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090" firstSheet="11" activeTab="13"/>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 国有资产使用情况表" sheetId="14" r:id="rId13"/>
    <sheet name="GK13 绩效自评表" sheetId="15" r:id="rId14"/>
  </sheets>
  <externalReferences>
    <externalReference r:id="rId15"/>
    <externalReference r:id="rId16"/>
  </externalReferences>
  <calcPr calcId="144525"/>
</workbook>
</file>

<file path=xl/sharedStrings.xml><?xml version="1.0" encoding="utf-8"?>
<sst xmlns="http://schemas.openxmlformats.org/spreadsheetml/2006/main" count="1694" uniqueCount="572">
  <si>
    <t>代码</t>
  </si>
  <si>
    <t>530128000131023</t>
  </si>
  <si>
    <t>单位名称</t>
  </si>
  <si>
    <t>禄劝彝族苗族自治县疾病预防控制中心</t>
  </si>
  <si>
    <t>单位负责人</t>
  </si>
  <si>
    <t>李华云</t>
  </si>
  <si>
    <t>财务负责人</t>
  </si>
  <si>
    <t>郭明文</t>
  </si>
  <si>
    <t>填表人</t>
  </si>
  <si>
    <t>朱思蒙</t>
  </si>
  <si>
    <t>电话号码(区号)</t>
  </si>
  <si>
    <t>0871</t>
  </si>
  <si>
    <t>电话号码</t>
  </si>
  <si>
    <t>68911289</t>
  </si>
  <si>
    <t>分机号</t>
  </si>
  <si>
    <t>单位地址</t>
  </si>
  <si>
    <t>禄劝县屏山街道办五星路498号</t>
  </si>
  <si>
    <t>邮政编码</t>
  </si>
  <si>
    <t>651500</t>
  </si>
  <si>
    <t>单位所在地区（国家标准：行政区划代码）</t>
  </si>
  <si>
    <t>禄劝彝族苗族自治县</t>
  </si>
  <si>
    <t>备用码一</t>
  </si>
  <si>
    <t>备用码二</t>
  </si>
  <si>
    <t>是否参照公务员法管理</t>
  </si>
  <si>
    <t>2|否</t>
  </si>
  <si>
    <t>是否编制部门预算</t>
  </si>
  <si>
    <t>1|是</t>
  </si>
  <si>
    <t>单位预算级次</t>
  </si>
  <si>
    <t>2|二级预算单位</t>
  </si>
  <si>
    <t>组织机构代码</t>
  </si>
  <si>
    <t>757169350</t>
  </si>
  <si>
    <t>单位代码</t>
  </si>
  <si>
    <t>131023</t>
  </si>
  <si>
    <t>财政区划代码</t>
  </si>
  <si>
    <t>530128000|禄劝县本级</t>
  </si>
  <si>
    <t>单位类型</t>
  </si>
  <si>
    <t>22|公益一类事业单位</t>
  </si>
  <si>
    <t>单位经费保障方式</t>
  </si>
  <si>
    <t>1|全额</t>
  </si>
  <si>
    <t>执行会计制度</t>
  </si>
  <si>
    <t>11|政府会计准则制度</t>
  </si>
  <si>
    <t>预算级次</t>
  </si>
  <si>
    <t>5|县区级</t>
  </si>
  <si>
    <t>隶属关系</t>
  </si>
  <si>
    <t>部门标识代码</t>
  </si>
  <si>
    <t>373|中华人民共和国国家卫生健康委员会</t>
  </si>
  <si>
    <t>国民经济行业分类</t>
  </si>
  <si>
    <t>Q84|卫生</t>
  </si>
  <si>
    <t>新报因素</t>
  </si>
  <si>
    <t>0|连续上报</t>
  </si>
  <si>
    <t>上年代码</t>
  </si>
  <si>
    <t>12530128757169350U0</t>
  </si>
  <si>
    <t>报表小类</t>
  </si>
  <si>
    <t>0|单户表</t>
  </si>
  <si>
    <t>备用码</t>
  </si>
  <si>
    <t>是否编制行政事业单位国有资产报告</t>
  </si>
  <si>
    <t>父节点</t>
  </si>
  <si>
    <t>530128000131|禄劝彝族苗族自治县卫生健康系统汇总</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</si>
  <si>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</si>
  <si>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</si>
  <si>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</si>
  <si>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</si>
  <si>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</si>
  <si>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</si>
  <si>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</si>
  <si>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</si>
  <si>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</si>
  <si>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</si>
  <si>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</si>
  <si>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</si>
  <si>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</si>
  <si>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</si>
  <si>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</si>
  <si>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</si>
  <si>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</si>
  <si>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</si>
  <si>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</si>
  <si>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</si>
  <si>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</si>
  <si>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</si>
  <si>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</si>
  <si>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</si>
  <si>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</si>
  <si>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</si>
  <si>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</si>
  <si>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</si>
  <si>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</si>
  <si>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</si>
  <si>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</si>
  <si>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</si>
  <si>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</si>
  <si>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</si>
  <si>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</si>
  <si>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</si>
  <si>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</si>
  <si>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</si>
  <si>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</si>
  <si>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</si>
  <si>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</si>
  <si>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</si>
  <si>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</si>
  <si>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</si>
  <si>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</si>
  <si>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</si>
  <si>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</si>
  <si>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</si>
  <si>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</si>
  <si>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</si>
  <si>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</si>
  <si>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</si>
  <si>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</si>
  <si>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</si>
  <si>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</si>
  <si>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</si>
  <si>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</si>
  <si>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</si>
  <si>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</si>
  <si>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</si>
  <si>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</si>
  <si>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</si>
  <si>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</si>
  <si>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</si>
  <si>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</si>
  <si>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</si>
  <si>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</si>
  <si>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</si>
  <si>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</si>
  <si>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</si>
  <si>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</si>
  <si>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</si>
  <si>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</si>
  <si>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</si>
  <si>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</si>
  <si>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</si>
  <si>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</si>
  <si>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</si>
  <si>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</si>
  <si>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</si>
  <si>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</si>
  <si>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</si>
  <si>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</si>
  <si>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</si>
  <si>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</si>
  <si>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</si>
  <si>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</si>
  <si>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</si>
  <si>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</si>
  <si>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</si>
  <si>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</si>
  <si>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</si>
  <si>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</si>
  <si>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</si>
  <si>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</si>
  <si>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</si>
  <si>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</si>
  <si>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</si>
  <si>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</si>
  <si>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</si>
  <si>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</si>
  <si>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</si>
  <si>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</si>
  <si>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</si>
  <si>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</si>
  <si>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</si>
  <si>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</si>
  <si>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</si>
  <si>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</si>
  <si>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</si>
  <si>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</si>
  <si>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</si>
  <si>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</si>
  <si>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</si>
  <si>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</si>
  <si>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</si>
  <si>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</si>
  <si>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</si>
  <si>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</si>
  <si>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</si>
  <si>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</si>
  <si>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</si>
  <si>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</si>
  <si>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</si>
  <si>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</si>
  <si>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</si>
  <si>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</si>
  <si>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2080506</t>
  </si>
  <si>
    <t>机关事业单位职业年金缴费支出</t>
  </si>
  <si>
    <t>2080801</t>
  </si>
  <si>
    <t>死亡抚恤</t>
  </si>
  <si>
    <t>2100401</t>
  </si>
  <si>
    <t>疾病预防控制机构</t>
  </si>
  <si>
    <t>2100408</t>
  </si>
  <si>
    <t>基本公共卫生服务</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</si>
  <si>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</si>
  <si>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</si>
  <si>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</si>
  <si>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</si>
  <si>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</si>
  <si>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</si>
  <si>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</si>
  <si>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</si>
  <si>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</si>
  <si>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</si>
  <si>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</si>
  <si>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</si>
  <si>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</si>
  <si>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</si>
  <si>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</si>
  <si>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</si>
  <si>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</si>
  <si>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</si>
  <si>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</si>
  <si>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</si>
  <si>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</si>
  <si>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</si>
  <si>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</si>
  <si>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</si>
  <si>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</si>
  <si>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</si>
  <si>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</si>
  <si>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</si>
  <si>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</si>
  <si>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</si>
  <si>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</si>
  <si>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</si>
  <si>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</si>
  <si>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</si>
  <si>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</si>
  <si>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</si>
  <si>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</si>
  <si>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</si>
  <si>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</si>
  <si>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</si>
  <si>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</si>
  <si>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</si>
  <si>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</si>
  <si>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</si>
  <si>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</si>
  <si>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</si>
  <si>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</si>
  <si>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</si>
  <si>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</si>
  <si>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</si>
  <si>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</si>
  <si>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</si>
  <si>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</si>
  <si>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</si>
  <si>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</si>
  <si>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</si>
  <si>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</si>
  <si>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</si>
  <si>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</si>
  <si>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</si>
  <si>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</si>
  <si>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</si>
  <si>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</si>
  <si>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</si>
  <si>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</si>
  <si>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</si>
  <si>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</si>
  <si>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</si>
  <si>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</si>
  <si>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</si>
  <si>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</si>
  <si>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</si>
  <si>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</si>
  <si>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</si>
  <si>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</si>
  <si>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</si>
  <si>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</si>
  <si>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</si>
  <si>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</si>
  <si>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</si>
  <si>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</si>
  <si>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</si>
  <si>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</si>
  <si>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</si>
  <si>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</si>
  <si>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</si>
  <si>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</si>
  <si>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</si>
  <si>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</si>
  <si>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</si>
  <si>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</si>
  <si>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</si>
  <si>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</si>
  <si>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</si>
  <si>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</si>
  <si>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</si>
  <si>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</si>
  <si>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</si>
  <si>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</si>
  <si>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</si>
  <si>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</si>
  <si>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</si>
  <si>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</si>
  <si>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</si>
  <si>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</si>
  <si>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</si>
  <si>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</si>
  <si>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</si>
  <si>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</si>
  <si>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</si>
  <si>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</si>
  <si>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</si>
  <si>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</si>
  <si>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</si>
  <si>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</si>
  <si>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</si>
  <si>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</si>
  <si>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</si>
  <si>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</si>
  <si>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</si>
  <si>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</si>
  <si>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</si>
  <si>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</si>
  <si>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</si>
  <si>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</si>
  <si>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</si>
  <si>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</si>
  <si>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</si>
  <si>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</si>
  <si>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</si>
  <si>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</si>
  <si>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</si>
  <si>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</si>
  <si>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</si>
  <si>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</si>
  <si>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</si>
  <si>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</si>
  <si>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</si>
  <si>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</si>
  <si>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</si>
  <si>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</si>
  <si>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</si>
  <si>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</si>
  <si>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</si>
  <si>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</si>
  <si>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</si>
  <si>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</si>
  <si>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</si>
  <si>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</si>
  <si>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</si>
  <si>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</si>
  <si>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</si>
  <si>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</si>
  <si>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</si>
  <si>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</si>
  <si>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</si>
  <si>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</si>
  <si>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</si>
  <si>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</si>
  <si>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</si>
  <si>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</si>
  <si>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</si>
  <si>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</si>
  <si>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</si>
  <si>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</si>
  <si>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</si>
  <si>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</si>
  <si>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</si>
  <si>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</si>
  <si>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</si>
  <si>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</si>
  <si>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</si>
  <si>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</si>
  <si>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</si>
  <si>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</si>
  <si>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</si>
  <si>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</si>
  <si>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</si>
  <si>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</si>
  <si>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</si>
  <si>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</si>
  <si>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</si>
  <si>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</si>
  <si>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</si>
  <si>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</si>
  <si>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</si>
  <si>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</si>
  <si>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</si>
  <si>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</si>
  <si>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</si>
  <si>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</si>
  <si>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</si>
  <si>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</si>
  <si>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</si>
  <si>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</si>
  <si>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</si>
  <si>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</si>
  <si>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</si>
  <si>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</si>
  <si>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</si>
  <si>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</si>
  <si>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</si>
  <si>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</si>
  <si>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</si>
  <si>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</si>
  <si>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</si>
  <si>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</si>
  <si>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</si>
  <si>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</si>
  <si>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</si>
  <si>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</si>
  <si>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</si>
  <si>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</si>
  <si>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</si>
  <si>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</si>
  <si>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</si>
  <si>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</si>
  <si>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</si>
  <si>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</si>
  <si>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</si>
  <si>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</si>
  <si>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</si>
  <si>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</si>
  <si>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</si>
  <si>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</si>
  <si>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</si>
  <si>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</si>
  <si>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</si>
  <si>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</si>
  <si>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</si>
  <si>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</si>
  <si>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</si>
  <si>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</si>
  <si>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</si>
  <si>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</si>
  <si>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</si>
  <si>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</si>
  <si>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</si>
  <si>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</si>
  <si>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</si>
  <si>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</si>
  <si>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</si>
  <si>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</si>
  <si>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</si>
  <si>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</si>
  <si>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</si>
  <si>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</si>
  <si>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</si>
  <si>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</si>
  <si>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</si>
  <si>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</si>
  <si>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</si>
  <si>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</si>
  <si>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</si>
  <si>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</si>
  <si>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</si>
  <si>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</si>
  <si>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</si>
  <si>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</si>
  <si>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</si>
  <si>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</si>
  <si>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</si>
  <si>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</si>
  <si>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</si>
  <si>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</si>
  <si>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</si>
  <si>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</si>
  <si>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</si>
  <si>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</si>
  <si>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</si>
  <si>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</si>
  <si>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</si>
  <si>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</si>
  <si>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</si>
  <si>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</si>
  <si>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</si>
  <si>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</si>
  <si>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</si>
  <si>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</si>
  <si>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</si>
  <si>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</si>
  <si>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</si>
  <si>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</si>
  <si>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</si>
  <si>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</si>
  <si>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</si>
  <si>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</si>
  <si>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</si>
  <si>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</si>
  <si>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</si>
  <si>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</si>
  <si>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</si>
  <si>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</si>
  <si>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</si>
  <si>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</si>
  <si>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</si>
  <si>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</si>
  <si>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</si>
  <si>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</si>
  <si>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</si>
  <si>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</si>
  <si>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</si>
  <si>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</si>
  <si>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</si>
  <si>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</si>
  <si>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</si>
  <si>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</si>
  <si>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</si>
  <si>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</si>
  <si>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</si>
  <si>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</si>
  <si>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</si>
  <si>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</si>
  <si>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</si>
  <si>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</si>
  <si>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</si>
  <si>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</si>
  <si>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重大传染病防控中央补助资金、基本公共卫生服务项目中央补助资金</t>
  </si>
  <si>
    <t>主管部门</t>
  </si>
  <si>
    <t>禄劝彝族苗族自治县卫生与健康局</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</si>
  <si>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</si>
  <si>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</si>
  <si>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</si>
  <si>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</si>
  <si>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</si>
  <si>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</si>
  <si>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</si>
  <si>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</si>
  <si>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</si>
  <si>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</si>
  <si>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</si>
  <si>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</si>
  <si>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</si>
  <si>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</si>
  <si>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</si>
  <si>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</si>
  <si>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开展重大传染病防控、基本公共卫生服务工作</t>
  </si>
  <si>
    <t>完成100%</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</si>
  <si>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</si>
  <si>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</si>
  <si>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</si>
  <si>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</si>
  <si>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</si>
  <si>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</si>
  <si>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</si>
  <si>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</si>
  <si>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</si>
  <si>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</si>
  <si>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</si>
  <si>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</si>
  <si>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</si>
  <si>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</si>
  <si>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开展基本公共卫生服务、重大传染病防控工作</t>
  </si>
  <si>
    <t>＝
＞
＜
≥
≤</t>
  </si>
  <si>
    <t>%</t>
  </si>
  <si>
    <t>无</t>
  </si>
  <si>
    <t>质量指标</t>
  </si>
  <si>
    <t>按质按量完成指标任务</t>
  </si>
  <si>
    <t>时效指标</t>
  </si>
  <si>
    <t>按时完成任务指标</t>
  </si>
  <si>
    <t>成本指标</t>
  </si>
  <si>
    <t>元</t>
  </si>
  <si>
    <t>效益指标</t>
  </si>
  <si>
    <t>经济效益
指标</t>
  </si>
  <si>
    <t>社会效益
指标</t>
  </si>
  <si>
    <t>提高全民疾病预防意识</t>
  </si>
  <si>
    <t>100</t>
  </si>
  <si>
    <t>生态效益
指标</t>
  </si>
  <si>
    <t>可持续影响
指标</t>
  </si>
  <si>
    <t>通过疾病预防控制开展，不断提高全民防病意识</t>
  </si>
  <si>
    <t>满意度指标</t>
  </si>
  <si>
    <t>服务对象满度指标等</t>
  </si>
  <si>
    <t>90</t>
  </si>
  <si>
    <t>其他需要说明的事项</t>
  </si>
  <si>
    <t>总分</t>
  </si>
  <si>
    <t>总分值</t>
  </si>
  <si>
    <t>总得分</t>
  </si>
  <si>
    <t>自评等级</t>
  </si>
  <si>
    <t>优</t>
  </si>
</sst>
</file>

<file path=xl/styles.xml><?xml version="1.0" encoding="utf-8"?>
<styleSheet xmlns="http://schemas.openxmlformats.org/spreadsheetml/2006/main">
  <numFmts count="7">
    <numFmt numFmtId="176" formatCode="_ * #,##0.00_ ;_ * \-#,##0.00_ ;_ * &quot;&quot;??_ ;_ @_ "/>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7" formatCode="#,##0.00_ "/>
    <numFmt numFmtId="178" formatCode="#,##0_ "/>
  </numFmts>
  <fonts count="3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rgb="FF262626"/>
      <name val="宋体"/>
      <charset val="134"/>
    </font>
    <font>
      <sz val="10"/>
      <color rgb="FF262626"/>
      <name val="宋体"/>
      <charset val="134"/>
    </font>
    <font>
      <sz val="11"/>
      <color rgb="FF000000"/>
      <name val="Microsoft YaHei"/>
      <charset val="134"/>
    </font>
    <font>
      <sz val="11"/>
      <color theme="1"/>
      <name val="宋体"/>
      <charset val="0"/>
      <scheme val="minor"/>
    </font>
    <font>
      <u/>
      <sz val="11"/>
      <color rgb="FF0000FF"/>
      <name val="宋体"/>
      <charset val="0"/>
      <scheme val="minor"/>
    </font>
    <font>
      <sz val="11"/>
      <color theme="0"/>
      <name val="宋体"/>
      <charset val="0"/>
      <scheme val="minor"/>
    </font>
    <font>
      <b/>
      <sz val="11"/>
      <color rgb="FF3F3F3F"/>
      <name val="宋体"/>
      <charset val="0"/>
      <scheme val="minor"/>
    </font>
    <font>
      <sz val="11"/>
      <color theme="1"/>
      <name val="宋体"/>
      <charset val="134"/>
      <scheme val="minor"/>
    </font>
    <font>
      <b/>
      <sz val="18"/>
      <color theme="3"/>
      <name val="宋体"/>
      <charset val="134"/>
      <scheme val="minor"/>
    </font>
    <font>
      <sz val="11"/>
      <color rgb="FF3F3F76"/>
      <name val="宋体"/>
      <charset val="0"/>
      <scheme val="minor"/>
    </font>
    <font>
      <sz val="11"/>
      <color rgb="FF9C0006"/>
      <name val="宋体"/>
      <charset val="0"/>
      <scheme val="minor"/>
    </font>
    <font>
      <u/>
      <sz val="11"/>
      <color rgb="FF800080"/>
      <name val="宋体"/>
      <charset val="0"/>
      <scheme val="minor"/>
    </font>
    <font>
      <i/>
      <sz val="11"/>
      <color rgb="FF7F7F7F"/>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rgb="FFC6EFCE"/>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8"/>
        <bgColor indexed="64"/>
      </patternFill>
    </fill>
    <fill>
      <patternFill patternType="solid">
        <fgColor theme="7" tint="0.799981688894314"/>
        <bgColor indexed="64"/>
      </patternFill>
    </fill>
    <fill>
      <patternFill patternType="solid">
        <fgColor theme="9" tint="0.599993896298105"/>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top/>
      <bottom style="thin">
        <color rgb="FF000000"/>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50">
    <xf numFmtId="0" fontId="0" fillId="0" borderId="0">
      <alignment vertical="center"/>
    </xf>
    <xf numFmtId="42" fontId="18" fillId="0" borderId="0" applyFont="0" applyFill="0" applyBorder="0" applyAlignment="0" applyProtection="0">
      <alignment vertical="center"/>
    </xf>
    <xf numFmtId="0" fontId="14" fillId="10" borderId="0" applyNumberFormat="0" applyBorder="0" applyAlignment="0" applyProtection="0">
      <alignment vertical="center"/>
    </xf>
    <xf numFmtId="0" fontId="20" fillId="8" borderId="22"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4" fillId="12" borderId="0" applyNumberFormat="0" applyBorder="0" applyAlignment="0" applyProtection="0">
      <alignment vertical="center"/>
    </xf>
    <xf numFmtId="0" fontId="21" fillId="13" borderId="0" applyNumberFormat="0" applyBorder="0" applyAlignment="0" applyProtection="0">
      <alignment vertical="center"/>
    </xf>
    <xf numFmtId="43" fontId="18" fillId="0" borderId="0" applyFont="0" applyFill="0" applyBorder="0" applyAlignment="0" applyProtection="0">
      <alignment vertical="center"/>
    </xf>
    <xf numFmtId="0" fontId="16" fillId="6" borderId="0" applyNumberFormat="0" applyBorder="0" applyAlignment="0" applyProtection="0">
      <alignment vertical="center"/>
    </xf>
    <xf numFmtId="0" fontId="15" fillId="0" borderId="0" applyNumberFormat="0" applyFill="0" applyBorder="0" applyAlignment="0" applyProtection="0">
      <alignment vertical="center"/>
    </xf>
    <xf numFmtId="9" fontId="18" fillId="0" borderId="0" applyFont="0" applyFill="0" applyBorder="0" applyAlignment="0" applyProtection="0">
      <alignment vertical="center"/>
    </xf>
    <xf numFmtId="0" fontId="22" fillId="0" borderId="0" applyNumberFormat="0" applyFill="0" applyBorder="0" applyAlignment="0" applyProtection="0">
      <alignment vertical="center"/>
    </xf>
    <xf numFmtId="0" fontId="18" fillId="15" borderId="23" applyNumberFormat="0" applyFont="0" applyAlignment="0" applyProtection="0">
      <alignment vertical="center"/>
    </xf>
    <xf numFmtId="0" fontId="16" fillId="17"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8" fillId="0" borderId="25" applyNumberFormat="0" applyFill="0" applyAlignment="0" applyProtection="0">
      <alignment vertical="center"/>
    </xf>
    <xf numFmtId="0" fontId="30" fillId="0" borderId="25" applyNumberFormat="0" applyFill="0" applyAlignment="0" applyProtection="0">
      <alignment vertical="center"/>
    </xf>
    <xf numFmtId="0" fontId="16" fillId="20" borderId="0" applyNumberFormat="0" applyBorder="0" applyAlignment="0" applyProtection="0">
      <alignment vertical="center"/>
    </xf>
    <xf numFmtId="0" fontId="25" fillId="0" borderId="28" applyNumberFormat="0" applyFill="0" applyAlignment="0" applyProtection="0">
      <alignment vertical="center"/>
    </xf>
    <xf numFmtId="0" fontId="16" fillId="21" borderId="0" applyNumberFormat="0" applyBorder="0" applyAlignment="0" applyProtection="0">
      <alignment vertical="center"/>
    </xf>
    <xf numFmtId="0" fontId="17" fillId="7" borderId="21" applyNumberFormat="0" applyAlignment="0" applyProtection="0">
      <alignment vertical="center"/>
    </xf>
    <xf numFmtId="0" fontId="24" fillId="7" borderId="22" applyNumberFormat="0" applyAlignment="0" applyProtection="0">
      <alignment vertical="center"/>
    </xf>
    <xf numFmtId="0" fontId="29" fillId="19" borderId="26" applyNumberFormat="0" applyAlignment="0" applyProtection="0">
      <alignment vertical="center"/>
    </xf>
    <xf numFmtId="0" fontId="14" fillId="5" borderId="0" applyNumberFormat="0" applyBorder="0" applyAlignment="0" applyProtection="0">
      <alignment vertical="center"/>
    </xf>
    <xf numFmtId="0" fontId="16" fillId="22" borderId="0" applyNumberFormat="0" applyBorder="0" applyAlignment="0" applyProtection="0">
      <alignment vertical="center"/>
    </xf>
    <xf numFmtId="0" fontId="31" fillId="0" borderId="27" applyNumberFormat="0" applyFill="0" applyAlignment="0" applyProtection="0">
      <alignment vertical="center"/>
    </xf>
    <xf numFmtId="0" fontId="27" fillId="0" borderId="24" applyNumberFormat="0" applyFill="0" applyAlignment="0" applyProtection="0">
      <alignment vertical="center"/>
    </xf>
    <xf numFmtId="0" fontId="32" fillId="23" borderId="0" applyNumberFormat="0" applyBorder="0" applyAlignment="0" applyProtection="0">
      <alignment vertical="center"/>
    </xf>
    <xf numFmtId="0" fontId="33" fillId="25" borderId="0" applyNumberFormat="0" applyBorder="0" applyAlignment="0" applyProtection="0">
      <alignment vertical="center"/>
    </xf>
    <xf numFmtId="0" fontId="14" fillId="4" borderId="0" applyNumberFormat="0" applyBorder="0" applyAlignment="0" applyProtection="0">
      <alignment vertical="center"/>
    </xf>
    <xf numFmtId="0" fontId="16" fillId="27" borderId="0" applyNumberFormat="0" applyBorder="0" applyAlignment="0" applyProtection="0">
      <alignment vertical="center"/>
    </xf>
    <xf numFmtId="0" fontId="14" fillId="16" borderId="0" applyNumberFormat="0" applyBorder="0" applyAlignment="0" applyProtection="0">
      <alignment vertical="center"/>
    </xf>
    <xf numFmtId="0" fontId="14" fillId="29" borderId="0" applyNumberFormat="0" applyBorder="0" applyAlignment="0" applyProtection="0">
      <alignment vertical="center"/>
    </xf>
    <xf numFmtId="0" fontId="14" fillId="24" borderId="0" applyNumberFormat="0" applyBorder="0" applyAlignment="0" applyProtection="0">
      <alignment vertical="center"/>
    </xf>
    <xf numFmtId="0" fontId="14" fillId="26" borderId="0" applyNumberFormat="0" applyBorder="0" applyAlignment="0" applyProtection="0">
      <alignment vertical="center"/>
    </xf>
    <xf numFmtId="0" fontId="16" fillId="28" borderId="0" applyNumberFormat="0" applyBorder="0" applyAlignment="0" applyProtection="0">
      <alignment vertical="center"/>
    </xf>
    <xf numFmtId="0" fontId="16" fillId="31" borderId="0" applyNumberFormat="0" applyBorder="0" applyAlignment="0" applyProtection="0">
      <alignment vertical="center"/>
    </xf>
    <xf numFmtId="0" fontId="14" fillId="33" borderId="0" applyNumberFormat="0" applyBorder="0" applyAlignment="0" applyProtection="0">
      <alignment vertical="center"/>
    </xf>
    <xf numFmtId="0" fontId="14" fillId="14" borderId="0" applyNumberFormat="0" applyBorder="0" applyAlignment="0" applyProtection="0">
      <alignment vertical="center"/>
    </xf>
    <xf numFmtId="0" fontId="16" fillId="32" borderId="0" applyNumberFormat="0" applyBorder="0" applyAlignment="0" applyProtection="0">
      <alignment vertical="center"/>
    </xf>
    <xf numFmtId="0" fontId="14" fillId="30" borderId="0" applyNumberFormat="0" applyBorder="0" applyAlignment="0" applyProtection="0">
      <alignment vertical="center"/>
    </xf>
    <xf numFmtId="0" fontId="16" fillId="11" borderId="0" applyNumberFormat="0" applyBorder="0" applyAlignment="0" applyProtection="0">
      <alignment vertical="center"/>
    </xf>
    <xf numFmtId="0" fontId="16" fillId="18" borderId="0" applyNumberFormat="0" applyBorder="0" applyAlignment="0" applyProtection="0">
      <alignment vertical="center"/>
    </xf>
    <xf numFmtId="0" fontId="14" fillId="34" borderId="0" applyNumberFormat="0" applyBorder="0" applyAlignment="0" applyProtection="0">
      <alignment vertical="center"/>
    </xf>
    <xf numFmtId="0" fontId="16" fillId="9" borderId="0" applyNumberFormat="0" applyBorder="0" applyAlignment="0" applyProtection="0">
      <alignment vertical="center"/>
    </xf>
    <xf numFmtId="0" fontId="4" fillId="0" borderId="0"/>
  </cellStyleXfs>
  <cellXfs count="9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49" fontId="1" fillId="0" borderId="7" xfId="0" applyNumberFormat="1"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center" vertical="center" wrapText="1"/>
    </xf>
    <xf numFmtId="9" fontId="4" fillId="0" borderId="5"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vertical="center"/>
    </xf>
    <xf numFmtId="0" fontId="1" fillId="0" borderId="1" xfId="0" applyFont="1" applyFill="1" applyBorder="1" applyAlignment="1">
      <alignment vertical="top"/>
    </xf>
    <xf numFmtId="0" fontId="1" fillId="2" borderId="1" xfId="0" applyFont="1" applyFill="1" applyBorder="1" applyAlignment="1">
      <alignment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176" fontId="1" fillId="0" borderId="0" xfId="0" applyNumberFormat="1" applyFont="1" applyFill="1" applyBorder="1" applyAlignment="1"/>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12" xfId="0" applyNumberFormat="1" applyFont="1" applyFill="1" applyBorder="1" applyAlignment="1">
      <alignment horizontal="center" vertical="center" shrinkToFit="1"/>
    </xf>
    <xf numFmtId="4" fontId="9" fillId="0" borderId="13" xfId="0" applyNumberFormat="1" applyFont="1" applyFill="1" applyBorder="1" applyAlignment="1">
      <alignment horizontal="center" vertical="center" shrinkToFit="1"/>
    </xf>
    <xf numFmtId="0" fontId="9" fillId="0" borderId="14"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0" fontId="4" fillId="0" borderId="0" xfId="0" applyFont="1" applyFill="1" applyAlignment="1">
      <alignment wrapText="1"/>
    </xf>
    <xf numFmtId="4" fontId="9" fillId="0" borderId="13" xfId="0" applyNumberFormat="1" applyFont="1" applyFill="1" applyBorder="1" applyAlignment="1">
      <alignment horizontal="center" vertical="center" wrapText="1" shrinkToFit="1"/>
    </xf>
    <xf numFmtId="4" fontId="9" fillId="0" borderId="16"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11"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8" fillId="0" borderId="0" xfId="0" applyFont="1" applyFill="1" applyAlignment="1">
      <alignment horizontal="right"/>
    </xf>
    <xf numFmtId="0" fontId="9" fillId="0" borderId="16"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0" fontId="9" fillId="0" borderId="17" xfId="0" applyFont="1" applyFill="1" applyBorder="1" applyAlignment="1">
      <alignment horizontal="center" vertical="center" shrinkToFit="1"/>
    </xf>
    <xf numFmtId="0" fontId="9" fillId="0" borderId="18"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11" fillId="3" borderId="19" xfId="0" applyNumberFormat="1" applyFont="1" applyFill="1" applyBorder="1" applyAlignment="1">
      <alignment horizontal="center" vertical="center"/>
    </xf>
    <xf numFmtId="0" fontId="11" fillId="3" borderId="19" xfId="0" applyNumberFormat="1" applyFont="1" applyFill="1" applyBorder="1" applyAlignment="1">
      <alignment horizontal="left" vertical="center"/>
    </xf>
    <xf numFmtId="177" fontId="11" fillId="0" borderId="19" xfId="0" applyNumberFormat="1" applyFont="1" applyBorder="1" applyAlignment="1">
      <alignment horizontal="right" vertical="center"/>
    </xf>
    <xf numFmtId="0" fontId="11" fillId="0" borderId="19" xfId="0" applyNumberFormat="1" applyFont="1" applyBorder="1" applyAlignment="1">
      <alignment horizontal="center" vertical="center"/>
    </xf>
    <xf numFmtId="178" fontId="11" fillId="0" borderId="19" xfId="0" applyNumberFormat="1" applyFont="1" applyBorder="1" applyAlignment="1">
      <alignment horizontal="right" vertical="center"/>
    </xf>
    <xf numFmtId="0" fontId="11" fillId="0" borderId="19" xfId="0" applyNumberFormat="1" applyFont="1" applyBorder="1" applyAlignment="1">
      <alignment horizontal="left" vertical="center" wrapText="1"/>
    </xf>
    <xf numFmtId="0" fontId="11" fillId="0" borderId="19" xfId="0" applyNumberFormat="1" applyFont="1" applyBorder="1" applyAlignment="1">
      <alignment horizontal="left" vertical="center"/>
    </xf>
    <xf numFmtId="0" fontId="11" fillId="3" borderId="19" xfId="0" applyNumberFormat="1" applyFont="1" applyFill="1" applyBorder="1" applyAlignment="1">
      <alignment horizontal="center" vertical="center" wrapText="1" shrinkToFit="1"/>
    </xf>
    <xf numFmtId="0" fontId="11" fillId="3" borderId="19" xfId="0" applyNumberFormat="1" applyFont="1" applyFill="1" applyBorder="1" applyAlignment="1">
      <alignment horizontal="center" vertical="center" shrinkToFit="1"/>
    </xf>
    <xf numFmtId="177" fontId="11" fillId="0" borderId="19" xfId="0" applyNumberFormat="1" applyFont="1" applyBorder="1" applyAlignment="1">
      <alignment horizontal="right" vertical="center" shrinkToFit="1"/>
    </xf>
    <xf numFmtId="49" fontId="11" fillId="0" borderId="19" xfId="0" applyNumberFormat="1" applyFont="1" applyBorder="1" applyAlignment="1">
      <alignment horizontal="left" vertical="center" shrinkToFit="1"/>
    </xf>
    <xf numFmtId="0" fontId="11" fillId="0" borderId="19" xfId="0" applyNumberFormat="1" applyFont="1" applyBorder="1" applyAlignment="1">
      <alignment horizontal="left" vertical="center" shrinkToFit="1"/>
    </xf>
    <xf numFmtId="0" fontId="12" fillId="0" borderId="19" xfId="0" applyNumberFormat="1" applyFont="1" applyBorder="1" applyAlignment="1">
      <alignment horizontal="left" vertical="center"/>
    </xf>
    <xf numFmtId="0" fontId="11" fillId="3" borderId="19" xfId="0" applyNumberFormat="1" applyFont="1" applyFill="1" applyBorder="1" applyAlignment="1">
      <alignment horizontal="left" vertical="center" shrinkToFit="1"/>
    </xf>
    <xf numFmtId="0" fontId="11" fillId="0" borderId="19" xfId="0" applyNumberFormat="1" applyFont="1" applyBorder="1" applyAlignment="1">
      <alignment horizontal="right" vertical="center" shrinkToFit="1"/>
    </xf>
    <xf numFmtId="177" fontId="11" fillId="3" borderId="19" xfId="0" applyNumberFormat="1" applyFont="1" applyFill="1" applyBorder="1" applyAlignment="1">
      <alignment horizontal="center" vertical="center" shrinkToFit="1"/>
    </xf>
    <xf numFmtId="177" fontId="11" fillId="0" borderId="19" xfId="0" applyNumberFormat="1" applyFont="1" applyBorder="1" applyAlignment="1">
      <alignment horizontal="left" vertical="center" shrinkToFit="1"/>
    </xf>
    <xf numFmtId="0" fontId="11" fillId="3" borderId="19" xfId="0" applyNumberFormat="1" applyFont="1" applyFill="1" applyBorder="1" applyAlignment="1">
      <alignment horizontal="center" vertical="center" wrapText="1"/>
    </xf>
    <xf numFmtId="177" fontId="11" fillId="0" borderId="19" xfId="0" applyNumberFormat="1" applyFont="1" applyFill="1" applyBorder="1" applyAlignment="1">
      <alignment horizontal="right" vertical="center" shrinkToFit="1"/>
    </xf>
    <xf numFmtId="177" fontId="0" fillId="0" borderId="0" xfId="0" applyNumberFormat="1" applyFont="1">
      <alignment vertical="center"/>
    </xf>
    <xf numFmtId="0" fontId="13" fillId="3" borderId="20" xfId="0" applyNumberFormat="1" applyFont="1" applyFill="1" applyBorder="1" applyAlignment="1">
      <alignment vertical="center"/>
    </xf>
    <xf numFmtId="49" fontId="13" fillId="0" borderId="20" xfId="0" applyNumberFormat="1" applyFont="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externalLink" Target="externalLinks/externalLink2.xml"/><Relationship Id="rId15" Type="http://schemas.openxmlformats.org/officeDocument/2006/relationships/externalLink" Target="externalLinks/externalLink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4&#24180;&#20915;&#31639;&#20844;&#24320;&#65288;&#30142;&#25511;&#65289;\2024&#24180;&#20915;&#31639;&#20844;&#243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5&#24180;&#20915;&#31639;&#20844;&#24320;\&#30142;&#25511;\2024&#24180;&#24230;&#37096;&#38376;&#20915;&#31639;&#20844;&#24320;%2020261027111856\2024&#24180;\&#31108;&#21149;&#24413;&#26063;&#33495;&#26063;&#33258;&#27835;&#21439;&#30142;&#30149;&#39044;&#38450;&#25511;&#21046;&#20013;&#2451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K01 收入支出决算表"/>
      <sheetName val="GK02 收入决算表"/>
      <sheetName val="GK03 支出决算表"/>
      <sheetName val="GK04 财政拨款收入支出决算表"/>
      <sheetName val="GK05 一般公共预算财政拨款收入支出决算表"/>
      <sheetName val="GK06 一般公共预算财政拨款基本支出决算表"/>
      <sheetName val="GK07 一般公共预算财政拨款项目支出决算表"/>
      <sheetName val="GK08 政府性基金预算财政拨款收入支出决算表"/>
      <sheetName val="GK09 国有资本经营预算财政拨款收入支出决算表"/>
      <sheetName val="GK10 财政拨款“三公”经费、行政参公单位机关运行经费情况表"/>
      <sheetName val="GK11 一般公共预算财政拨款“三公”经费情况表"/>
      <sheetName val="GK12 国有资产使用情况表"/>
      <sheetName val="GK13 2024年度项目支出绩效自评表"/>
    </sheetNames>
    <sheetDataSet>
      <sheetData sheetId="0"/>
      <sheetData sheetId="1">
        <row r="9">
          <cell r="E9">
            <v>25993705.71</v>
          </cell>
        </row>
        <row r="10">
          <cell r="E10">
            <v>1014112.65</v>
          </cell>
        </row>
        <row r="11">
          <cell r="E11">
            <v>282470.41</v>
          </cell>
        </row>
        <row r="12">
          <cell r="E12">
            <v>55500</v>
          </cell>
        </row>
        <row r="13">
          <cell r="E13">
            <v>22524820</v>
          </cell>
        </row>
        <row r="14">
          <cell r="E14">
            <v>258128.44</v>
          </cell>
        </row>
        <row r="15">
          <cell r="E15">
            <v>501686.55</v>
          </cell>
        </row>
        <row r="16">
          <cell r="A16" t="str">
            <v>2101103</v>
          </cell>
        </row>
        <row r="17">
          <cell r="E17">
            <v>56012.51</v>
          </cell>
        </row>
        <row r="18">
          <cell r="E18">
            <v>883876</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MDM 封面代码"/>
      <sheetName val="GK01 收入支出决算表"/>
      <sheetName val="GK02 收入决算表"/>
      <sheetName val="GK03 支出决算表"/>
      <sheetName val="GK04 财政拨款收入支出决算表"/>
      <sheetName val="GK05 一般公共预算财政拨款收入支出决算表"/>
      <sheetName val="GK06 一般公共预算财政拨款基本支出决算表"/>
      <sheetName val="GK07 一般公共预算财政拨款项目支出决算表"/>
      <sheetName val="GK08 政府性基金预算财政拨款收入支出决算表"/>
      <sheetName val="GK09 国有资本经营预算财政拨款收入支出决算表"/>
      <sheetName val="GK10 财政拨款“三公”经费、行政参公单位机关运行经费"/>
      <sheetName val="GK11 一般公共预算财政拨款“三公”经费情况表"/>
      <sheetName val="(页名映射表)"/>
    </sheetNames>
    <sheetDataSet>
      <sheetData sheetId="0"/>
      <sheetData sheetId="1"/>
      <sheetData sheetId="2">
        <row r="6">
          <cell r="E6">
            <v>25993705.71</v>
          </cell>
        </row>
      </sheetData>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B13" sqref="B13"/>
    </sheetView>
  </sheetViews>
  <sheetFormatPr defaultColWidth="9" defaultRowHeight="13.5" outlineLevelCol="1"/>
  <cols>
    <col min="2" max="2" width="37.5" customWidth="1"/>
  </cols>
  <sheetData>
    <row r="1" ht="15" customHeight="1" spans="1:2">
      <c r="A1" s="97" t="s">
        <v>0</v>
      </c>
      <c r="B1" s="98" t="s">
        <v>1</v>
      </c>
    </row>
    <row r="2" ht="15" customHeight="1" spans="1:2">
      <c r="A2" s="97" t="s">
        <v>2</v>
      </c>
      <c r="B2" s="98" t="s">
        <v>3</v>
      </c>
    </row>
    <row r="3" ht="15" customHeight="1" spans="1:2">
      <c r="A3" s="97" t="s">
        <v>4</v>
      </c>
      <c r="B3" s="98" t="s">
        <v>5</v>
      </c>
    </row>
    <row r="4" ht="15" customHeight="1" spans="1:2">
      <c r="A4" s="97" t="s">
        <v>6</v>
      </c>
      <c r="B4" s="98" t="s">
        <v>7</v>
      </c>
    </row>
    <row r="5" ht="15" customHeight="1" spans="1:2">
      <c r="A5" s="97" t="s">
        <v>8</v>
      </c>
      <c r="B5" s="98" t="s">
        <v>9</v>
      </c>
    </row>
    <row r="6" ht="15" customHeight="1" spans="1:2">
      <c r="A6" s="97" t="s">
        <v>10</v>
      </c>
      <c r="B6" s="98" t="s">
        <v>11</v>
      </c>
    </row>
    <row r="7" ht="15" customHeight="1" spans="1:2">
      <c r="A7" s="97" t="s">
        <v>12</v>
      </c>
      <c r="B7" s="98" t="s">
        <v>13</v>
      </c>
    </row>
    <row r="8" ht="15" customHeight="1" spans="1:2">
      <c r="A8" s="97" t="s">
        <v>14</v>
      </c>
      <c r="B8" s="98"/>
    </row>
    <row r="9" ht="15" customHeight="1" spans="1:2">
      <c r="A9" s="97" t="s">
        <v>15</v>
      </c>
      <c r="B9" s="98" t="s">
        <v>16</v>
      </c>
    </row>
    <row r="10" ht="15" customHeight="1" spans="1:2">
      <c r="A10" s="97" t="s">
        <v>17</v>
      </c>
      <c r="B10" s="98" t="s">
        <v>18</v>
      </c>
    </row>
    <row r="11" ht="15" customHeight="1" spans="1:2">
      <c r="A11" s="97" t="s">
        <v>19</v>
      </c>
      <c r="B11" s="98" t="s">
        <v>20</v>
      </c>
    </row>
    <row r="12" ht="15" customHeight="1" spans="1:2">
      <c r="A12" s="97" t="s">
        <v>21</v>
      </c>
      <c r="B12" s="98"/>
    </row>
    <row r="13" ht="15" customHeight="1" spans="1:2">
      <c r="A13" s="97" t="s">
        <v>22</v>
      </c>
      <c r="B13" s="98"/>
    </row>
    <row r="14" ht="15" customHeight="1" spans="1:2">
      <c r="A14" s="97" t="s">
        <v>23</v>
      </c>
      <c r="B14" s="98" t="s">
        <v>24</v>
      </c>
    </row>
    <row r="15" ht="15" customHeight="1" spans="1:2">
      <c r="A15" s="97" t="s">
        <v>25</v>
      </c>
      <c r="B15" s="98" t="s">
        <v>26</v>
      </c>
    </row>
    <row r="16" ht="15" customHeight="1" spans="1:2">
      <c r="A16" s="97" t="s">
        <v>27</v>
      </c>
      <c r="B16" s="98" t="s">
        <v>28</v>
      </c>
    </row>
    <row r="17" ht="15" customHeight="1" spans="1:2">
      <c r="A17" s="97" t="s">
        <v>29</v>
      </c>
      <c r="B17" s="98" t="s">
        <v>30</v>
      </c>
    </row>
    <row r="18" ht="15" customHeight="1" spans="1:2">
      <c r="A18" s="97" t="s">
        <v>31</v>
      </c>
      <c r="B18" s="98" t="s">
        <v>32</v>
      </c>
    </row>
    <row r="19" ht="15" customHeight="1" spans="1:2">
      <c r="A19" s="97" t="s">
        <v>33</v>
      </c>
      <c r="B19" s="98" t="s">
        <v>34</v>
      </c>
    </row>
    <row r="20" ht="15" customHeight="1" spans="1:2">
      <c r="A20" s="97" t="s">
        <v>35</v>
      </c>
      <c r="B20" s="98" t="s">
        <v>36</v>
      </c>
    </row>
    <row r="21" ht="15" customHeight="1" spans="1:2">
      <c r="A21" s="97" t="s">
        <v>37</v>
      </c>
      <c r="B21" s="98" t="s">
        <v>38</v>
      </c>
    </row>
    <row r="22" ht="15" customHeight="1" spans="1:2">
      <c r="A22" s="97" t="s">
        <v>39</v>
      </c>
      <c r="B22" s="98" t="s">
        <v>40</v>
      </c>
    </row>
    <row r="23" ht="15" customHeight="1" spans="1:2">
      <c r="A23" s="97" t="s">
        <v>41</v>
      </c>
      <c r="B23" s="98" t="s">
        <v>42</v>
      </c>
    </row>
    <row r="24" ht="15" customHeight="1" spans="1:2">
      <c r="A24" s="97" t="s">
        <v>43</v>
      </c>
      <c r="B24" s="98"/>
    </row>
    <row r="25" ht="15" customHeight="1" spans="1:2">
      <c r="A25" s="97" t="s">
        <v>44</v>
      </c>
      <c r="B25" s="98" t="s">
        <v>45</v>
      </c>
    </row>
    <row r="26" ht="15" customHeight="1" spans="1:2">
      <c r="A26" s="97" t="s">
        <v>46</v>
      </c>
      <c r="B26" s="98" t="s">
        <v>47</v>
      </c>
    </row>
    <row r="27" ht="15" customHeight="1" spans="1:2">
      <c r="A27" s="97" t="s">
        <v>48</v>
      </c>
      <c r="B27" s="98" t="s">
        <v>49</v>
      </c>
    </row>
    <row r="28" ht="15" customHeight="1" spans="1:2">
      <c r="A28" s="97" t="s">
        <v>50</v>
      </c>
      <c r="B28" s="98" t="s">
        <v>51</v>
      </c>
    </row>
    <row r="29" ht="15" customHeight="1" spans="1:2">
      <c r="A29" s="97" t="s">
        <v>52</v>
      </c>
      <c r="B29" s="98" t="s">
        <v>53</v>
      </c>
    </row>
    <row r="30" ht="15" customHeight="1" spans="1:2">
      <c r="A30" s="97" t="s">
        <v>54</v>
      </c>
      <c r="B30" s="98"/>
    </row>
    <row r="31" ht="15" customHeight="1" spans="1:2">
      <c r="A31" s="97" t="s">
        <v>55</v>
      </c>
      <c r="B31" s="98" t="s">
        <v>26</v>
      </c>
    </row>
    <row r="32" ht="15" customHeight="1" spans="1:2">
      <c r="A32" s="97" t="s">
        <v>56</v>
      </c>
      <c r="B32" s="98" t="s">
        <v>57</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D12" sqref="D12"/>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19.5" customHeight="1" spans="1:6">
      <c r="A1" s="85" t="s">
        <v>58</v>
      </c>
      <c r="B1" s="85" t="s">
        <v>58</v>
      </c>
      <c r="C1" s="85" t="s">
        <v>58</v>
      </c>
      <c r="D1" s="85" t="s">
        <v>59</v>
      </c>
      <c r="E1" s="85" t="s">
        <v>59</v>
      </c>
      <c r="F1" s="85" t="s">
        <v>59</v>
      </c>
    </row>
    <row r="2" ht="19.5" customHeight="1" spans="1:6">
      <c r="A2" s="85" t="s">
        <v>60</v>
      </c>
      <c r="B2" s="85" t="s">
        <v>61</v>
      </c>
      <c r="C2" s="85" t="s">
        <v>62</v>
      </c>
      <c r="D2" s="85" t="s">
        <v>63</v>
      </c>
      <c r="E2" s="85" t="s">
        <v>61</v>
      </c>
      <c r="F2" s="85" t="s">
        <v>62</v>
      </c>
    </row>
    <row r="3" ht="19.5" customHeight="1" spans="1:6">
      <c r="A3" s="85" t="s">
        <v>64</v>
      </c>
      <c r="B3" s="85"/>
      <c r="C3" s="85" t="s">
        <v>65</v>
      </c>
      <c r="D3" s="85" t="s">
        <v>64</v>
      </c>
      <c r="E3" s="85"/>
      <c r="F3" s="85" t="s">
        <v>66</v>
      </c>
    </row>
    <row r="4" ht="19.5" customHeight="1" spans="1:6">
      <c r="A4" s="90" t="s">
        <v>67</v>
      </c>
      <c r="B4" s="85" t="s">
        <v>65</v>
      </c>
      <c r="C4" s="86">
        <v>12089993.09</v>
      </c>
      <c r="D4" s="90" t="s">
        <v>68</v>
      </c>
      <c r="E4" s="85" t="s">
        <v>69</v>
      </c>
      <c r="F4" s="86">
        <v>0</v>
      </c>
    </row>
    <row r="5" ht="19.5" customHeight="1" spans="1:6">
      <c r="A5" s="90" t="s">
        <v>70</v>
      </c>
      <c r="B5" s="85" t="s">
        <v>66</v>
      </c>
      <c r="C5" s="86">
        <v>0</v>
      </c>
      <c r="D5" s="90" t="s">
        <v>71</v>
      </c>
      <c r="E5" s="85" t="s">
        <v>72</v>
      </c>
      <c r="F5" s="86">
        <v>0</v>
      </c>
    </row>
    <row r="6" ht="19.5" customHeight="1" spans="1:6">
      <c r="A6" s="90" t="s">
        <v>73</v>
      </c>
      <c r="B6" s="85" t="s">
        <v>74</v>
      </c>
      <c r="C6" s="86">
        <v>0</v>
      </c>
      <c r="D6" s="90" t="s">
        <v>75</v>
      </c>
      <c r="E6" s="85" t="s">
        <v>76</v>
      </c>
      <c r="F6" s="86">
        <v>0</v>
      </c>
    </row>
    <row r="7" ht="19.5" customHeight="1" spans="1:6">
      <c r="A7" s="90" t="s">
        <v>77</v>
      </c>
      <c r="B7" s="85" t="s">
        <v>78</v>
      </c>
      <c r="C7" s="86">
        <v>0</v>
      </c>
      <c r="D7" s="90" t="s">
        <v>79</v>
      </c>
      <c r="E7" s="85" t="s">
        <v>80</v>
      </c>
      <c r="F7" s="86">
        <v>0</v>
      </c>
    </row>
    <row r="8" ht="19.5" customHeight="1" spans="1:6">
      <c r="A8" s="90" t="s">
        <v>81</v>
      </c>
      <c r="B8" s="85" t="s">
        <v>82</v>
      </c>
      <c r="C8" s="86">
        <v>6301548</v>
      </c>
      <c r="D8" s="90" t="s">
        <v>83</v>
      </c>
      <c r="E8" s="85" t="s">
        <v>84</v>
      </c>
      <c r="F8" s="86">
        <v>0</v>
      </c>
    </row>
    <row r="9" ht="19.5" customHeight="1" spans="1:6">
      <c r="A9" s="90" t="s">
        <v>85</v>
      </c>
      <c r="B9" s="85" t="s">
        <v>86</v>
      </c>
      <c r="C9" s="86">
        <v>0</v>
      </c>
      <c r="D9" s="90" t="s">
        <v>87</v>
      </c>
      <c r="E9" s="85" t="s">
        <v>88</v>
      </c>
      <c r="F9" s="86">
        <v>0</v>
      </c>
    </row>
    <row r="10" ht="19.5" customHeight="1" spans="1:6">
      <c r="A10" s="90" t="s">
        <v>89</v>
      </c>
      <c r="B10" s="85" t="s">
        <v>90</v>
      </c>
      <c r="C10" s="86">
        <v>0</v>
      </c>
      <c r="D10" s="90" t="s">
        <v>91</v>
      </c>
      <c r="E10" s="85" t="s">
        <v>92</v>
      </c>
      <c r="F10" s="86">
        <v>0</v>
      </c>
    </row>
    <row r="11" ht="19.5" customHeight="1" spans="1:6">
      <c r="A11" s="90" t="s">
        <v>93</v>
      </c>
      <c r="B11" s="85" t="s">
        <v>94</v>
      </c>
      <c r="C11" s="86">
        <v>0</v>
      </c>
      <c r="D11" s="90" t="s">
        <v>95</v>
      </c>
      <c r="E11" s="85" t="s">
        <v>96</v>
      </c>
      <c r="F11" s="86">
        <v>1142252.36</v>
      </c>
    </row>
    <row r="12" ht="19.5" customHeight="1" spans="1:6">
      <c r="A12" s="90"/>
      <c r="B12" s="85" t="s">
        <v>97</v>
      </c>
      <c r="C12" s="91"/>
      <c r="D12" s="90" t="s">
        <v>98</v>
      </c>
      <c r="E12" s="85" t="s">
        <v>99</v>
      </c>
      <c r="F12" s="86">
        <v>18280129.71</v>
      </c>
    </row>
    <row r="13" ht="19.5" customHeight="1" spans="1:6">
      <c r="A13" s="90"/>
      <c r="B13" s="85" t="s">
        <v>100</v>
      </c>
      <c r="C13" s="91"/>
      <c r="D13" s="90" t="s">
        <v>101</v>
      </c>
      <c r="E13" s="85" t="s">
        <v>102</v>
      </c>
      <c r="F13" s="86">
        <v>0</v>
      </c>
    </row>
    <row r="14" ht="19.5" customHeight="1" spans="1:6">
      <c r="A14" s="90"/>
      <c r="B14" s="85" t="s">
        <v>103</v>
      </c>
      <c r="C14" s="91"/>
      <c r="D14" s="90" t="s">
        <v>104</v>
      </c>
      <c r="E14" s="85" t="s">
        <v>105</v>
      </c>
      <c r="F14" s="86">
        <v>0</v>
      </c>
    </row>
    <row r="15" ht="19.5" customHeight="1" spans="1:6">
      <c r="A15" s="90"/>
      <c r="B15" s="85" t="s">
        <v>106</v>
      </c>
      <c r="C15" s="91"/>
      <c r="D15" s="90" t="s">
        <v>107</v>
      </c>
      <c r="E15" s="85" t="s">
        <v>108</v>
      </c>
      <c r="F15" s="86">
        <v>0</v>
      </c>
    </row>
    <row r="16" ht="19.5" customHeight="1" spans="1:6">
      <c r="A16" s="90"/>
      <c r="B16" s="85" t="s">
        <v>109</v>
      </c>
      <c r="C16" s="91"/>
      <c r="D16" s="90" t="s">
        <v>110</v>
      </c>
      <c r="E16" s="85" t="s">
        <v>111</v>
      </c>
      <c r="F16" s="86">
        <v>0</v>
      </c>
    </row>
    <row r="17" ht="19.5" customHeight="1" spans="1:6">
      <c r="A17" s="90"/>
      <c r="B17" s="85" t="s">
        <v>112</v>
      </c>
      <c r="C17" s="91"/>
      <c r="D17" s="90" t="s">
        <v>113</v>
      </c>
      <c r="E17" s="85" t="s">
        <v>114</v>
      </c>
      <c r="F17" s="86">
        <v>0</v>
      </c>
    </row>
    <row r="18" ht="19.5" customHeight="1" spans="1:6">
      <c r="A18" s="90"/>
      <c r="B18" s="85" t="s">
        <v>115</v>
      </c>
      <c r="C18" s="91"/>
      <c r="D18" s="90" t="s">
        <v>116</v>
      </c>
      <c r="E18" s="85" t="s">
        <v>117</v>
      </c>
      <c r="F18" s="86">
        <v>0</v>
      </c>
    </row>
    <row r="19" ht="19.5" customHeight="1" spans="1:6">
      <c r="A19" s="90"/>
      <c r="B19" s="85" t="s">
        <v>118</v>
      </c>
      <c r="C19" s="91"/>
      <c r="D19" s="90" t="s">
        <v>119</v>
      </c>
      <c r="E19" s="85" t="s">
        <v>120</v>
      </c>
      <c r="F19" s="86">
        <v>0</v>
      </c>
    </row>
    <row r="20" ht="19.5" customHeight="1" spans="1:6">
      <c r="A20" s="90"/>
      <c r="B20" s="85" t="s">
        <v>121</v>
      </c>
      <c r="C20" s="91"/>
      <c r="D20" s="90" t="s">
        <v>122</v>
      </c>
      <c r="E20" s="85" t="s">
        <v>123</v>
      </c>
      <c r="F20" s="86">
        <v>0</v>
      </c>
    </row>
    <row r="21" ht="19.5" customHeight="1" spans="1:6">
      <c r="A21" s="90"/>
      <c r="B21" s="85" t="s">
        <v>124</v>
      </c>
      <c r="C21" s="91"/>
      <c r="D21" s="90" t="s">
        <v>125</v>
      </c>
      <c r="E21" s="85" t="s">
        <v>126</v>
      </c>
      <c r="F21" s="86">
        <v>0</v>
      </c>
    </row>
    <row r="22" ht="19.5" customHeight="1" spans="1:6">
      <c r="A22" s="90"/>
      <c r="B22" s="85" t="s">
        <v>127</v>
      </c>
      <c r="C22" s="91"/>
      <c r="D22" s="90" t="s">
        <v>128</v>
      </c>
      <c r="E22" s="85" t="s">
        <v>129</v>
      </c>
      <c r="F22" s="86">
        <v>890016</v>
      </c>
    </row>
    <row r="23" ht="19.5" customHeight="1" spans="1:6">
      <c r="A23" s="90"/>
      <c r="B23" s="85" t="s">
        <v>130</v>
      </c>
      <c r="C23" s="91"/>
      <c r="D23" s="90" t="s">
        <v>131</v>
      </c>
      <c r="E23" s="85" t="s">
        <v>132</v>
      </c>
      <c r="F23" s="86">
        <v>0</v>
      </c>
    </row>
    <row r="24" ht="19.5" customHeight="1" spans="1:6">
      <c r="A24" s="90"/>
      <c r="B24" s="85" t="s">
        <v>133</v>
      </c>
      <c r="C24" s="91"/>
      <c r="D24" s="90" t="s">
        <v>134</v>
      </c>
      <c r="E24" s="85" t="s">
        <v>135</v>
      </c>
      <c r="F24" s="86">
        <v>0</v>
      </c>
    </row>
    <row r="25" ht="19.5" customHeight="1" spans="1:6">
      <c r="A25" s="90"/>
      <c r="B25" s="85" t="s">
        <v>136</v>
      </c>
      <c r="C25" s="91"/>
      <c r="D25" s="90" t="s">
        <v>137</v>
      </c>
      <c r="E25" s="85" t="s">
        <v>138</v>
      </c>
      <c r="F25" s="86">
        <v>0</v>
      </c>
    </row>
    <row r="26" ht="19.5" customHeight="1" spans="1:6">
      <c r="A26" s="90"/>
      <c r="B26" s="85" t="s">
        <v>139</v>
      </c>
      <c r="C26" s="91"/>
      <c r="D26" s="90" t="s">
        <v>140</v>
      </c>
      <c r="E26" s="85" t="s">
        <v>141</v>
      </c>
      <c r="F26" s="86">
        <v>0</v>
      </c>
    </row>
    <row r="27" ht="19.5" customHeight="1" spans="1:6">
      <c r="A27" s="85"/>
      <c r="B27" s="85" t="s">
        <v>142</v>
      </c>
      <c r="C27" s="91"/>
      <c r="D27" s="90" t="s">
        <v>143</v>
      </c>
      <c r="E27" s="85" t="s">
        <v>144</v>
      </c>
      <c r="F27" s="86">
        <v>0</v>
      </c>
    </row>
    <row r="28" ht="19.5" customHeight="1" spans="1:6">
      <c r="A28" s="85"/>
      <c r="B28" s="85" t="s">
        <v>145</v>
      </c>
      <c r="C28" s="91"/>
      <c r="D28" s="90" t="s">
        <v>146</v>
      </c>
      <c r="E28" s="85" t="s">
        <v>147</v>
      </c>
      <c r="F28" s="86">
        <v>0</v>
      </c>
    </row>
    <row r="29" ht="19.5" customHeight="1" spans="1:6">
      <c r="A29" s="85"/>
      <c r="B29" s="85" t="s">
        <v>148</v>
      </c>
      <c r="C29" s="91"/>
      <c r="D29" s="90" t="s">
        <v>149</v>
      </c>
      <c r="E29" s="85" t="s">
        <v>150</v>
      </c>
      <c r="F29" s="86">
        <v>0</v>
      </c>
    </row>
    <row r="30" ht="19.5" customHeight="1" spans="1:6">
      <c r="A30" s="85" t="s">
        <v>151</v>
      </c>
      <c r="B30" s="85" t="s">
        <v>152</v>
      </c>
      <c r="C30" s="86">
        <v>18391541.09</v>
      </c>
      <c r="D30" s="85" t="s">
        <v>153</v>
      </c>
      <c r="E30" s="85" t="s">
        <v>154</v>
      </c>
      <c r="F30" s="86">
        <v>20312398.07</v>
      </c>
    </row>
    <row r="31" ht="19.5" customHeight="1" spans="1:6">
      <c r="A31" s="85" t="s">
        <v>155</v>
      </c>
      <c r="B31" s="85" t="s">
        <v>156</v>
      </c>
      <c r="C31" s="86">
        <v>0</v>
      </c>
      <c r="D31" s="90" t="s">
        <v>157</v>
      </c>
      <c r="E31" s="85" t="s">
        <v>158</v>
      </c>
      <c r="F31" s="86">
        <v>0</v>
      </c>
    </row>
    <row r="32" ht="19.5" customHeight="1" spans="1:6">
      <c r="A32" s="85" t="s">
        <v>159</v>
      </c>
      <c r="B32" s="85" t="s">
        <v>160</v>
      </c>
      <c r="C32" s="86">
        <v>6617779.61</v>
      </c>
      <c r="D32" s="90" t="s">
        <v>161</v>
      </c>
      <c r="E32" s="85" t="s">
        <v>162</v>
      </c>
      <c r="F32" s="86">
        <v>4696922.63</v>
      </c>
    </row>
    <row r="33" ht="19.5" customHeight="1" spans="1:6">
      <c r="A33" s="85" t="s">
        <v>163</v>
      </c>
      <c r="B33" s="85" t="s">
        <v>164</v>
      </c>
      <c r="C33" s="86">
        <v>25009320.7</v>
      </c>
      <c r="D33" s="85" t="s">
        <v>163</v>
      </c>
      <c r="E33" s="85" t="s">
        <v>165</v>
      </c>
      <c r="F33" s="86">
        <v>25009320.7</v>
      </c>
    </row>
    <row r="34" ht="19.5" customHeight="1" spans="1:6">
      <c r="A34" s="83" t="s">
        <v>166</v>
      </c>
      <c r="B34" s="83" t="s">
        <v>166</v>
      </c>
      <c r="C34" s="83" t="s">
        <v>166</v>
      </c>
      <c r="D34" s="83" t="s">
        <v>166</v>
      </c>
      <c r="E34" s="83" t="s">
        <v>166</v>
      </c>
      <c r="F34" s="83" t="s">
        <v>166</v>
      </c>
    </row>
  </sheetData>
  <mergeCells count="2">
    <mergeCell ref="A1:C1"/>
    <mergeCell ref="D1:F1"/>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22"/>
  <sheetViews>
    <sheetView workbookViewId="0">
      <pane xSplit="4" ySplit="6" topLeftCell="E7" activePane="bottomRight" state="frozen"/>
      <selection/>
      <selection pane="topRight"/>
      <selection pane="bottomLeft"/>
      <selection pane="bottomRight" activeCell="G16" sqref="G16"/>
    </sheetView>
  </sheetViews>
  <sheetFormatPr defaultColWidth="9" defaultRowHeight="13.5"/>
  <cols>
    <col min="1" max="3" width="3.25" customWidth="1"/>
    <col min="4" max="4" width="32.75" customWidth="1"/>
    <col min="5" max="11" width="18.75" customWidth="1"/>
    <col min="12" max="12" width="17.8833333333333" customWidth="1"/>
    <col min="13" max="15" width="18.75" customWidth="1"/>
  </cols>
  <sheetData>
    <row r="1" ht="19.5" customHeight="1" spans="1:15">
      <c r="A1" s="85" t="s">
        <v>60</v>
      </c>
      <c r="B1" s="85" t="s">
        <v>60</v>
      </c>
      <c r="C1" s="85" t="s">
        <v>60</v>
      </c>
      <c r="D1" s="85" t="s">
        <v>60</v>
      </c>
      <c r="E1" s="84" t="s">
        <v>151</v>
      </c>
      <c r="F1" s="84"/>
      <c r="G1" s="84"/>
      <c r="H1" s="84" t="s">
        <v>167</v>
      </c>
      <c r="I1" s="84"/>
      <c r="J1" s="84" t="s">
        <v>168</v>
      </c>
      <c r="K1" s="84" t="s">
        <v>169</v>
      </c>
      <c r="L1" s="84" t="s">
        <v>169</v>
      </c>
      <c r="M1" s="84" t="s">
        <v>170</v>
      </c>
      <c r="N1" s="84" t="s">
        <v>171</v>
      </c>
      <c r="O1" s="84" t="s">
        <v>172</v>
      </c>
    </row>
    <row r="2" ht="19.5" customHeight="1" spans="1:15">
      <c r="A2" s="84" t="s">
        <v>173</v>
      </c>
      <c r="B2" s="84" t="s">
        <v>173</v>
      </c>
      <c r="C2" s="84" t="s">
        <v>173</v>
      </c>
      <c r="D2" s="85" t="s">
        <v>174</v>
      </c>
      <c r="E2" s="84" t="s">
        <v>151</v>
      </c>
      <c r="F2" s="84"/>
      <c r="G2" s="84"/>
      <c r="H2" s="84" t="s">
        <v>167</v>
      </c>
      <c r="I2" s="84"/>
      <c r="J2" s="84" t="s">
        <v>168</v>
      </c>
      <c r="K2" s="84" t="s">
        <v>175</v>
      </c>
      <c r="L2" s="84" t="s">
        <v>176</v>
      </c>
      <c r="M2" s="84" t="s">
        <v>170</v>
      </c>
      <c r="N2" s="84" t="s">
        <v>171</v>
      </c>
      <c r="O2" s="84" t="s">
        <v>172</v>
      </c>
    </row>
    <row r="3" ht="19.5" customHeight="1" spans="1:15">
      <c r="A3" s="84" t="s">
        <v>173</v>
      </c>
      <c r="B3" s="84" t="s">
        <v>173</v>
      </c>
      <c r="C3" s="84" t="s">
        <v>173</v>
      </c>
      <c r="D3" s="85" t="s">
        <v>174</v>
      </c>
      <c r="E3" s="84" t="s">
        <v>151</v>
      </c>
      <c r="F3" s="84"/>
      <c r="G3" s="84"/>
      <c r="H3" s="84" t="s">
        <v>167</v>
      </c>
      <c r="I3" s="84"/>
      <c r="J3" s="84" t="s">
        <v>168</v>
      </c>
      <c r="K3" s="84" t="s">
        <v>175</v>
      </c>
      <c r="L3" s="84" t="s">
        <v>176</v>
      </c>
      <c r="M3" s="84" t="s">
        <v>170</v>
      </c>
      <c r="N3" s="84" t="s">
        <v>171</v>
      </c>
      <c r="O3" s="84" t="s">
        <v>172</v>
      </c>
    </row>
    <row r="4" ht="19.5" customHeight="1" spans="1:15">
      <c r="A4" s="84" t="s">
        <v>173</v>
      </c>
      <c r="B4" s="84" t="s">
        <v>173</v>
      </c>
      <c r="C4" s="84" t="s">
        <v>173</v>
      </c>
      <c r="D4" s="85" t="s">
        <v>174</v>
      </c>
      <c r="E4" s="84" t="s">
        <v>151</v>
      </c>
      <c r="F4" s="84"/>
      <c r="G4" s="84"/>
      <c r="H4" s="84" t="s">
        <v>167</v>
      </c>
      <c r="I4" s="84"/>
      <c r="J4" s="84" t="s">
        <v>168</v>
      </c>
      <c r="K4" s="84" t="s">
        <v>175</v>
      </c>
      <c r="L4" s="84" t="s">
        <v>176</v>
      </c>
      <c r="M4" s="84" t="s">
        <v>170</v>
      </c>
      <c r="N4" s="84" t="s">
        <v>171</v>
      </c>
      <c r="O4" s="84" t="s">
        <v>172</v>
      </c>
    </row>
    <row r="5" ht="19.5" customHeight="1" spans="1:15">
      <c r="A5" s="85" t="s">
        <v>177</v>
      </c>
      <c r="B5" s="85" t="s">
        <v>178</v>
      </c>
      <c r="C5" s="85" t="s">
        <v>179</v>
      </c>
      <c r="D5" s="85" t="s">
        <v>64</v>
      </c>
      <c r="E5" s="84" t="s">
        <v>65</v>
      </c>
      <c r="F5" s="84"/>
      <c r="G5" s="84"/>
      <c r="H5" s="84" t="s">
        <v>66</v>
      </c>
      <c r="I5" s="84"/>
      <c r="J5" s="84" t="s">
        <v>74</v>
      </c>
      <c r="K5" s="84" t="s">
        <v>78</v>
      </c>
      <c r="L5" s="84" t="s">
        <v>82</v>
      </c>
      <c r="M5" s="84" t="s">
        <v>86</v>
      </c>
      <c r="N5" s="84" t="s">
        <v>90</v>
      </c>
      <c r="O5" s="84" t="s">
        <v>94</v>
      </c>
    </row>
    <row r="6" ht="19.5" customHeight="1" spans="1:15">
      <c r="A6" s="85" t="s">
        <v>177</v>
      </c>
      <c r="B6" s="85" t="s">
        <v>178</v>
      </c>
      <c r="C6" s="85" t="s">
        <v>179</v>
      </c>
      <c r="D6" s="85" t="s">
        <v>180</v>
      </c>
      <c r="E6" s="86">
        <v>18391541.09</v>
      </c>
      <c r="F6" s="86">
        <f>'[1]GK02 收入决算表'!$E$9-E6</f>
        <v>7602164.62</v>
      </c>
      <c r="G6" s="86">
        <v>7602164.62</v>
      </c>
      <c r="H6" s="86">
        <v>12089993.09</v>
      </c>
      <c r="I6" s="86"/>
      <c r="J6" s="86">
        <v>0</v>
      </c>
      <c r="K6" s="86">
        <v>6301548</v>
      </c>
      <c r="L6" s="86">
        <v>0</v>
      </c>
      <c r="M6" s="86">
        <v>0</v>
      </c>
      <c r="N6" s="86">
        <v>0</v>
      </c>
      <c r="O6" s="86">
        <v>0</v>
      </c>
    </row>
    <row r="7" ht="19.5" customHeight="1" spans="1:15">
      <c r="A7" s="85"/>
      <c r="B7" s="85"/>
      <c r="C7" s="85"/>
      <c r="D7" s="85"/>
      <c r="E7" s="95">
        <v>300</v>
      </c>
      <c r="F7" s="95">
        <v>-300</v>
      </c>
      <c r="G7" s="86">
        <v>-300</v>
      </c>
      <c r="H7" s="86">
        <f>SUM(H8:H11)</f>
        <v>1142252.36</v>
      </c>
      <c r="I7" s="86"/>
      <c r="J7" s="86"/>
      <c r="K7" s="86"/>
      <c r="L7" s="86"/>
      <c r="M7" s="86"/>
      <c r="N7" s="86"/>
      <c r="O7" s="86"/>
    </row>
    <row r="8" ht="19.5" customHeight="1" spans="1:15">
      <c r="A8" s="87" t="s">
        <v>181</v>
      </c>
      <c r="B8" s="88"/>
      <c r="C8" s="88"/>
      <c r="D8" s="88" t="s">
        <v>182</v>
      </c>
      <c r="E8" s="95">
        <v>1005247.36</v>
      </c>
      <c r="F8" s="95">
        <f>'[1]GK02 收入决算表'!$E$10-E8</f>
        <v>8865.29000000004</v>
      </c>
      <c r="G8" s="86">
        <v>8865.29000000004</v>
      </c>
      <c r="H8" s="86">
        <v>300</v>
      </c>
      <c r="I8" s="86"/>
      <c r="J8" s="86">
        <v>0</v>
      </c>
      <c r="K8" s="86">
        <v>0</v>
      </c>
      <c r="L8" s="86">
        <v>0</v>
      </c>
      <c r="M8" s="86">
        <v>0</v>
      </c>
      <c r="N8" s="86">
        <v>0</v>
      </c>
      <c r="O8" s="86">
        <v>0</v>
      </c>
    </row>
    <row r="9" ht="19.5" customHeight="1" spans="1:15">
      <c r="A9" s="87" t="s">
        <v>183</v>
      </c>
      <c r="B9" s="88"/>
      <c r="C9" s="88"/>
      <c r="D9" s="88" t="s">
        <v>184</v>
      </c>
      <c r="E9" s="95">
        <v>81205</v>
      </c>
      <c r="F9" s="95">
        <f>'[1]GK02 收入决算表'!$E$11-E9</f>
        <v>201265.41</v>
      </c>
      <c r="G9" s="86">
        <v>201265.41</v>
      </c>
      <c r="H9" s="86">
        <v>1005247.36</v>
      </c>
      <c r="I9" s="86"/>
      <c r="J9" s="86">
        <v>0</v>
      </c>
      <c r="K9" s="86">
        <v>0</v>
      </c>
      <c r="L9" s="86">
        <v>0</v>
      </c>
      <c r="M9" s="86">
        <v>0</v>
      </c>
      <c r="N9" s="86">
        <v>0</v>
      </c>
      <c r="O9" s="86">
        <v>0</v>
      </c>
    </row>
    <row r="10" ht="19.5" customHeight="1" spans="1:15">
      <c r="A10" s="87" t="s">
        <v>185</v>
      </c>
      <c r="B10" s="88"/>
      <c r="C10" s="88"/>
      <c r="D10" s="88" t="s">
        <v>186</v>
      </c>
      <c r="E10" s="95">
        <v>55500</v>
      </c>
      <c r="F10" s="95">
        <f>E10-'[1]GK02 收入决算表'!$E$12</f>
        <v>0</v>
      </c>
      <c r="G10" s="86">
        <v>0</v>
      </c>
      <c r="H10" s="86">
        <v>81205</v>
      </c>
      <c r="I10" s="86"/>
      <c r="J10" s="86">
        <v>0</v>
      </c>
      <c r="K10" s="86">
        <v>0</v>
      </c>
      <c r="L10" s="86">
        <v>0</v>
      </c>
      <c r="M10" s="86">
        <v>0</v>
      </c>
      <c r="N10" s="86">
        <v>0</v>
      </c>
      <c r="O10" s="86">
        <v>0</v>
      </c>
    </row>
    <row r="11" ht="19.5" customHeight="1" spans="1:15">
      <c r="A11" s="87" t="s">
        <v>187</v>
      </c>
      <c r="B11" s="88"/>
      <c r="C11" s="88"/>
      <c r="D11" s="88" t="s">
        <v>188</v>
      </c>
      <c r="E11" s="95">
        <v>1142252.36</v>
      </c>
      <c r="F11" s="95">
        <v>209830.7</v>
      </c>
      <c r="G11" s="86">
        <v>209830.7</v>
      </c>
      <c r="H11" s="86">
        <v>55500</v>
      </c>
      <c r="I11" s="86"/>
      <c r="J11" s="86">
        <v>0</v>
      </c>
      <c r="K11" s="86">
        <v>0</v>
      </c>
      <c r="L11" s="86">
        <v>0</v>
      </c>
      <c r="M11" s="86">
        <v>0</v>
      </c>
      <c r="N11" s="86">
        <v>0</v>
      </c>
      <c r="O11" s="86">
        <v>0</v>
      </c>
    </row>
    <row r="12" ht="19.5" customHeight="1" spans="1:15">
      <c r="A12" s="87"/>
      <c r="B12" s="88"/>
      <c r="C12" s="88"/>
      <c r="D12" s="88"/>
      <c r="E12" s="95">
        <v>15024853.55</v>
      </c>
      <c r="F12" s="95">
        <f>'[1]GK02 收入决算表'!$E$13-E12</f>
        <v>7499966.45</v>
      </c>
      <c r="G12" s="86">
        <v>-15024853.55</v>
      </c>
      <c r="H12" s="86">
        <f>SUM(H13:H18)</f>
        <v>10057724.73</v>
      </c>
      <c r="I12" s="86"/>
      <c r="J12" s="86"/>
      <c r="K12" s="86"/>
      <c r="L12" s="86"/>
      <c r="M12" s="86"/>
      <c r="N12" s="86"/>
      <c r="O12" s="86"/>
    </row>
    <row r="13" ht="19.5" customHeight="1" spans="1:15">
      <c r="A13" s="87" t="s">
        <v>189</v>
      </c>
      <c r="B13" s="88"/>
      <c r="C13" s="88"/>
      <c r="D13" s="88" t="s">
        <v>190</v>
      </c>
      <c r="E13" s="95">
        <v>317413.54</v>
      </c>
      <c r="F13" s="95">
        <f>'[1]GK02 收入决算表'!$E$14-E13</f>
        <v>-59285.1</v>
      </c>
      <c r="G13" s="86">
        <v>22207406.46</v>
      </c>
      <c r="H13" s="86">
        <v>8723305.55</v>
      </c>
      <c r="I13" s="86"/>
      <c r="J13" s="86">
        <v>0</v>
      </c>
      <c r="K13" s="86">
        <v>6301548</v>
      </c>
      <c r="L13" s="86">
        <v>0</v>
      </c>
      <c r="M13" s="86">
        <v>0</v>
      </c>
      <c r="N13" s="86">
        <v>0</v>
      </c>
      <c r="O13" s="86">
        <v>0</v>
      </c>
    </row>
    <row r="14" ht="19.5" customHeight="1" spans="1:15">
      <c r="A14" s="87" t="s">
        <v>191</v>
      </c>
      <c r="B14" s="88"/>
      <c r="C14" s="88"/>
      <c r="D14" s="88" t="s">
        <v>192</v>
      </c>
      <c r="E14" s="95">
        <v>10582.1</v>
      </c>
      <c r="F14" s="95">
        <f>0-E14</f>
        <v>-10582.1</v>
      </c>
      <c r="G14" s="86">
        <v>247546.34</v>
      </c>
      <c r="H14" s="86">
        <v>317413.54</v>
      </c>
      <c r="I14" s="86"/>
      <c r="J14" s="86">
        <v>0</v>
      </c>
      <c r="K14" s="86">
        <v>0</v>
      </c>
      <c r="L14" s="86">
        <v>0</v>
      </c>
      <c r="M14" s="86">
        <v>0</v>
      </c>
      <c r="N14" s="86">
        <v>0</v>
      </c>
      <c r="O14" s="86">
        <v>0</v>
      </c>
    </row>
    <row r="15" ht="19.5" customHeight="1" spans="1:15">
      <c r="A15" s="87" t="s">
        <v>193</v>
      </c>
      <c r="B15" s="88"/>
      <c r="C15" s="88"/>
      <c r="D15" s="88" t="s">
        <v>194</v>
      </c>
      <c r="E15" s="95">
        <v>499632.72</v>
      </c>
      <c r="F15" s="95">
        <f>'[1]GK02 收入决算表'!$E$15-E15</f>
        <v>2053.83000000002</v>
      </c>
      <c r="G15" s="86">
        <v>2053.83000000002</v>
      </c>
      <c r="H15" s="86">
        <v>10582.1</v>
      </c>
      <c r="I15" s="86"/>
      <c r="J15" s="86">
        <v>0</v>
      </c>
      <c r="K15" s="86">
        <v>0</v>
      </c>
      <c r="L15" s="86">
        <v>0</v>
      </c>
      <c r="M15" s="86">
        <v>0</v>
      </c>
      <c r="N15" s="86">
        <v>0</v>
      </c>
      <c r="O15" s="86">
        <v>0</v>
      </c>
    </row>
    <row r="16" ht="19.5" customHeight="1" spans="1:15">
      <c r="A16" s="87" t="s">
        <v>195</v>
      </c>
      <c r="B16" s="88"/>
      <c r="C16" s="88"/>
      <c r="D16" s="88" t="s">
        <v>196</v>
      </c>
      <c r="E16" s="95">
        <v>436265.9</v>
      </c>
      <c r="F16" s="95">
        <f>'[1]GK02 收入决算表'!$A$16-E16</f>
        <v>1664837.1</v>
      </c>
      <c r="G16" s="86">
        <v>-19166.75</v>
      </c>
      <c r="H16" s="86">
        <v>499632.72</v>
      </c>
      <c r="I16" s="86"/>
      <c r="J16" s="86">
        <v>0</v>
      </c>
      <c r="K16" s="86">
        <v>0</v>
      </c>
      <c r="L16" s="86">
        <v>0</v>
      </c>
      <c r="M16" s="86">
        <v>0</v>
      </c>
      <c r="N16" s="86">
        <v>0</v>
      </c>
      <c r="O16" s="86">
        <v>0</v>
      </c>
    </row>
    <row r="17" ht="19.5" customHeight="1" spans="1:15">
      <c r="A17" s="87" t="s">
        <v>197</v>
      </c>
      <c r="B17" s="88"/>
      <c r="C17" s="88"/>
      <c r="D17" s="88" t="s">
        <v>198</v>
      </c>
      <c r="E17" s="95">
        <v>70524.92</v>
      </c>
      <c r="F17" s="95">
        <f>'[1]GK02 收入决算表'!$E$17-E17</f>
        <v>-14512.41</v>
      </c>
      <c r="G17" s="86">
        <v>-14512.41</v>
      </c>
      <c r="H17" s="86">
        <v>436265.9</v>
      </c>
      <c r="I17" s="86"/>
      <c r="J17" s="86">
        <v>0</v>
      </c>
      <c r="K17" s="86">
        <v>0</v>
      </c>
      <c r="L17" s="86">
        <v>0</v>
      </c>
      <c r="M17" s="86">
        <v>0</v>
      </c>
      <c r="N17" s="86">
        <v>0</v>
      </c>
      <c r="O17" s="86">
        <v>0</v>
      </c>
    </row>
    <row r="18" ht="19.5" customHeight="1" spans="1:15">
      <c r="A18" s="87" t="s">
        <v>199</v>
      </c>
      <c r="B18" s="88"/>
      <c r="C18" s="88"/>
      <c r="D18" s="88" t="s">
        <v>200</v>
      </c>
      <c r="E18" s="95">
        <v>16359272.73</v>
      </c>
      <c r="F18" s="95">
        <v>9082477.77</v>
      </c>
      <c r="G18" s="86">
        <v>7398473.92</v>
      </c>
      <c r="H18" s="86">
        <v>70524.92</v>
      </c>
      <c r="I18" s="86"/>
      <c r="J18" s="86">
        <v>0</v>
      </c>
      <c r="K18" s="86">
        <v>0</v>
      </c>
      <c r="L18" s="86">
        <v>0</v>
      </c>
      <c r="M18" s="86">
        <v>0</v>
      </c>
      <c r="N18" s="86">
        <v>0</v>
      </c>
      <c r="O18" s="86">
        <v>0</v>
      </c>
    </row>
    <row r="19" ht="19.5" customHeight="1" spans="1:15">
      <c r="A19" s="87" t="s">
        <v>201</v>
      </c>
      <c r="B19" s="88"/>
      <c r="C19" s="88"/>
      <c r="D19" s="88" t="s">
        <v>202</v>
      </c>
      <c r="E19" s="86">
        <v>890016</v>
      </c>
      <c r="F19" s="86">
        <f>'[1]GK02 收入决算表'!$E$18-E19</f>
        <v>-6140</v>
      </c>
      <c r="G19" s="86">
        <v>-6140</v>
      </c>
      <c r="H19" s="86">
        <v>890016</v>
      </c>
      <c r="I19" s="86"/>
      <c r="J19" s="86">
        <v>0</v>
      </c>
      <c r="K19" s="86">
        <v>0</v>
      </c>
      <c r="L19" s="86">
        <v>0</v>
      </c>
      <c r="M19" s="86">
        <v>0</v>
      </c>
      <c r="N19" s="86">
        <v>0</v>
      </c>
      <c r="O19" s="86">
        <v>0</v>
      </c>
    </row>
    <row r="20" ht="19.5" customHeight="1" spans="1:15">
      <c r="A20" s="88" t="s">
        <v>203</v>
      </c>
      <c r="B20" s="88" t="s">
        <v>203</v>
      </c>
      <c r="C20" s="88" t="s">
        <v>203</v>
      </c>
      <c r="D20" s="88" t="s">
        <v>203</v>
      </c>
      <c r="E20" s="88" t="s">
        <v>203</v>
      </c>
      <c r="F20" s="88"/>
      <c r="G20" s="88"/>
      <c r="H20" s="88" t="s">
        <v>203</v>
      </c>
      <c r="I20" s="88"/>
      <c r="J20" s="88" t="s">
        <v>203</v>
      </c>
      <c r="K20" s="88" t="s">
        <v>203</v>
      </c>
      <c r="L20" s="88" t="s">
        <v>203</v>
      </c>
      <c r="M20" s="88" t="s">
        <v>203</v>
      </c>
      <c r="N20" s="88" t="s">
        <v>203</v>
      </c>
      <c r="O20" s="88" t="s">
        <v>203</v>
      </c>
    </row>
    <row r="21" spans="5:8">
      <c r="E21" s="96">
        <f>SUM(E19,E12,E7)</f>
        <v>15915169.55</v>
      </c>
      <c r="F21" s="96">
        <f>SUM(F19,F12,F7)</f>
        <v>7493526.45</v>
      </c>
      <c r="G21" s="96"/>
      <c r="H21" s="96">
        <f>SUM(H19,H12,H7)</f>
        <v>12089993.09</v>
      </c>
    </row>
    <row r="22" spans="5:5">
      <c r="E22" s="96">
        <f>'[2]GK02 收入决算表'!$E$6-E6</f>
        <v>7602164.62</v>
      </c>
    </row>
  </sheetData>
  <mergeCells count="26">
    <mergeCell ref="A1:D1"/>
    <mergeCell ref="K1:L1"/>
    <mergeCell ref="A8:C8"/>
    <mergeCell ref="A9:C9"/>
    <mergeCell ref="A10:C10"/>
    <mergeCell ref="A11:C11"/>
    <mergeCell ref="A13:C13"/>
    <mergeCell ref="A14:C14"/>
    <mergeCell ref="A15:C15"/>
    <mergeCell ref="A16:C16"/>
    <mergeCell ref="A17:C17"/>
    <mergeCell ref="A18:C18"/>
    <mergeCell ref="A19:C19"/>
    <mergeCell ref="A5:A6"/>
    <mergeCell ref="B5:B6"/>
    <mergeCell ref="C5:C6"/>
    <mergeCell ref="D2:D4"/>
    <mergeCell ref="E1:E4"/>
    <mergeCell ref="H1:H4"/>
    <mergeCell ref="J1:J4"/>
    <mergeCell ref="K2:K4"/>
    <mergeCell ref="L2:L4"/>
    <mergeCell ref="M1:M4"/>
    <mergeCell ref="N1:N4"/>
    <mergeCell ref="O1:O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6" topLeftCell="E7" activePane="bottomRight" state="frozen"/>
      <selection/>
      <selection pane="topRight"/>
      <selection pane="bottomLeft"/>
      <selection pane="bottomRight" activeCell="J21" sqref="J21"/>
    </sheetView>
  </sheetViews>
  <sheetFormatPr defaultColWidth="9" defaultRowHeight="13.5"/>
  <cols>
    <col min="1" max="3" width="3.25" customWidth="1"/>
    <col min="4" max="4" width="32.75" customWidth="1"/>
    <col min="5" max="10" width="18.75" customWidth="1"/>
  </cols>
  <sheetData>
    <row r="1" ht="19.5" customHeight="1" spans="1:10">
      <c r="A1" s="85" t="s">
        <v>60</v>
      </c>
      <c r="B1" s="85" t="s">
        <v>60</v>
      </c>
      <c r="C1" s="85" t="s">
        <v>60</v>
      </c>
      <c r="D1" s="85" t="s">
        <v>60</v>
      </c>
      <c r="E1" s="84" t="s">
        <v>153</v>
      </c>
      <c r="F1" s="84" t="s">
        <v>204</v>
      </c>
      <c r="G1" s="84" t="s">
        <v>205</v>
      </c>
      <c r="H1" s="84" t="s">
        <v>206</v>
      </c>
      <c r="I1" s="84" t="s">
        <v>207</v>
      </c>
      <c r="J1" s="84" t="s">
        <v>208</v>
      </c>
    </row>
    <row r="2" ht="19.5" customHeight="1" spans="1:10">
      <c r="A2" s="84" t="s">
        <v>173</v>
      </c>
      <c r="B2" s="84" t="s">
        <v>173</v>
      </c>
      <c r="C2" s="84" t="s">
        <v>173</v>
      </c>
      <c r="D2" s="85" t="s">
        <v>174</v>
      </c>
      <c r="E2" s="84" t="s">
        <v>153</v>
      </c>
      <c r="F2" s="84" t="s">
        <v>204</v>
      </c>
      <c r="G2" s="84" t="s">
        <v>205</v>
      </c>
      <c r="H2" s="84" t="s">
        <v>206</v>
      </c>
      <c r="I2" s="84" t="s">
        <v>207</v>
      </c>
      <c r="J2" s="84" t="s">
        <v>208</v>
      </c>
    </row>
    <row r="3" ht="19.5" customHeight="1" spans="1:10">
      <c r="A3" s="84" t="s">
        <v>173</v>
      </c>
      <c r="B3" s="84" t="s">
        <v>173</v>
      </c>
      <c r="C3" s="84" t="s">
        <v>173</v>
      </c>
      <c r="D3" s="85" t="s">
        <v>174</v>
      </c>
      <c r="E3" s="84" t="s">
        <v>153</v>
      </c>
      <c r="F3" s="84" t="s">
        <v>204</v>
      </c>
      <c r="G3" s="84" t="s">
        <v>205</v>
      </c>
      <c r="H3" s="84" t="s">
        <v>206</v>
      </c>
      <c r="I3" s="84" t="s">
        <v>207</v>
      </c>
      <c r="J3" s="84" t="s">
        <v>208</v>
      </c>
    </row>
    <row r="4" ht="19.5" customHeight="1" spans="1:10">
      <c r="A4" s="84" t="s">
        <v>173</v>
      </c>
      <c r="B4" s="84" t="s">
        <v>173</v>
      </c>
      <c r="C4" s="84" t="s">
        <v>173</v>
      </c>
      <c r="D4" s="85" t="s">
        <v>174</v>
      </c>
      <c r="E4" s="84" t="s">
        <v>153</v>
      </c>
      <c r="F4" s="84" t="s">
        <v>204</v>
      </c>
      <c r="G4" s="84" t="s">
        <v>205</v>
      </c>
      <c r="H4" s="84" t="s">
        <v>206</v>
      </c>
      <c r="I4" s="84" t="s">
        <v>207</v>
      </c>
      <c r="J4" s="84" t="s">
        <v>208</v>
      </c>
    </row>
    <row r="5" ht="19.5" customHeight="1" spans="1:10">
      <c r="A5" s="85" t="s">
        <v>177</v>
      </c>
      <c r="B5" s="85" t="s">
        <v>178</v>
      </c>
      <c r="C5" s="85" t="s">
        <v>179</v>
      </c>
      <c r="D5" s="85" t="s">
        <v>64</v>
      </c>
      <c r="E5" s="84" t="s">
        <v>65</v>
      </c>
      <c r="F5" s="84" t="s">
        <v>66</v>
      </c>
      <c r="G5" s="84" t="s">
        <v>74</v>
      </c>
      <c r="H5" s="84" t="s">
        <v>78</v>
      </c>
      <c r="I5" s="84" t="s">
        <v>82</v>
      </c>
      <c r="J5" s="84" t="s">
        <v>86</v>
      </c>
    </row>
    <row r="6" ht="19.5" customHeight="1" spans="1:10">
      <c r="A6" s="85" t="s">
        <v>177</v>
      </c>
      <c r="B6" s="85" t="s">
        <v>178</v>
      </c>
      <c r="C6" s="85" t="s">
        <v>179</v>
      </c>
      <c r="D6" s="85" t="s">
        <v>180</v>
      </c>
      <c r="E6" s="86">
        <v>20312398.07</v>
      </c>
      <c r="F6" s="86">
        <v>19362200.75</v>
      </c>
      <c r="G6" s="86">
        <v>950197.32</v>
      </c>
      <c r="H6" s="86">
        <v>0</v>
      </c>
      <c r="I6" s="86">
        <v>0</v>
      </c>
      <c r="J6" s="86">
        <v>0</v>
      </c>
    </row>
    <row r="7" ht="19.5" customHeight="1" spans="1:10">
      <c r="A7" s="87" t="s">
        <v>181</v>
      </c>
      <c r="B7" s="88"/>
      <c r="C7" s="88"/>
      <c r="D7" s="88" t="s">
        <v>182</v>
      </c>
      <c r="E7" s="86">
        <v>300</v>
      </c>
      <c r="F7" s="86">
        <v>300</v>
      </c>
      <c r="G7" s="86">
        <v>0</v>
      </c>
      <c r="H7" s="86">
        <v>0</v>
      </c>
      <c r="I7" s="86">
        <v>0</v>
      </c>
      <c r="J7" s="86">
        <v>0</v>
      </c>
    </row>
    <row r="8" ht="19.5" customHeight="1" spans="1:10">
      <c r="A8" s="87" t="s">
        <v>183</v>
      </c>
      <c r="B8" s="88"/>
      <c r="C8" s="88"/>
      <c r="D8" s="88" t="s">
        <v>184</v>
      </c>
      <c r="E8" s="86">
        <v>1005247.36</v>
      </c>
      <c r="F8" s="86">
        <v>1005247.36</v>
      </c>
      <c r="G8" s="86">
        <v>0</v>
      </c>
      <c r="H8" s="86">
        <v>0</v>
      </c>
      <c r="I8" s="86">
        <v>0</v>
      </c>
      <c r="J8" s="86">
        <v>0</v>
      </c>
    </row>
    <row r="9" ht="19.5" customHeight="1" spans="1:10">
      <c r="A9" s="87" t="s">
        <v>185</v>
      </c>
      <c r="B9" s="88"/>
      <c r="C9" s="88"/>
      <c r="D9" s="88" t="s">
        <v>186</v>
      </c>
      <c r="E9" s="86">
        <v>81205</v>
      </c>
      <c r="F9" s="86">
        <v>81205</v>
      </c>
      <c r="G9" s="86">
        <v>0</v>
      </c>
      <c r="H9" s="86">
        <v>0</v>
      </c>
      <c r="I9" s="86">
        <v>0</v>
      </c>
      <c r="J9" s="86">
        <v>0</v>
      </c>
    </row>
    <row r="10" ht="19.5" customHeight="1" spans="1:10">
      <c r="A10" s="87" t="s">
        <v>187</v>
      </c>
      <c r="B10" s="88"/>
      <c r="C10" s="88"/>
      <c r="D10" s="88" t="s">
        <v>188</v>
      </c>
      <c r="E10" s="86">
        <v>55500</v>
      </c>
      <c r="F10" s="86">
        <v>55500</v>
      </c>
      <c r="G10" s="86">
        <v>0</v>
      </c>
      <c r="H10" s="86">
        <v>0</v>
      </c>
      <c r="I10" s="86">
        <v>0</v>
      </c>
      <c r="J10" s="86">
        <v>0</v>
      </c>
    </row>
    <row r="11" ht="19.5" customHeight="1" spans="1:10">
      <c r="A11" s="87" t="s">
        <v>189</v>
      </c>
      <c r="B11" s="88"/>
      <c r="C11" s="88"/>
      <c r="D11" s="88" t="s">
        <v>190</v>
      </c>
      <c r="E11" s="86">
        <v>16945710.53</v>
      </c>
      <c r="F11" s="86">
        <v>16312926.75</v>
      </c>
      <c r="G11" s="86">
        <v>632783.78</v>
      </c>
      <c r="H11" s="86">
        <v>0</v>
      </c>
      <c r="I11" s="86">
        <v>0</v>
      </c>
      <c r="J11" s="86">
        <v>0</v>
      </c>
    </row>
    <row r="12" ht="19.5" customHeight="1" spans="1:10">
      <c r="A12" s="87" t="s">
        <v>191</v>
      </c>
      <c r="B12" s="88"/>
      <c r="C12" s="88"/>
      <c r="D12" s="88" t="s">
        <v>192</v>
      </c>
      <c r="E12" s="86">
        <v>317413.54</v>
      </c>
      <c r="F12" s="86">
        <v>0</v>
      </c>
      <c r="G12" s="86">
        <v>317413.54</v>
      </c>
      <c r="H12" s="86">
        <v>0</v>
      </c>
      <c r="I12" s="86">
        <v>0</v>
      </c>
      <c r="J12" s="86">
        <v>0</v>
      </c>
    </row>
    <row r="13" ht="19.5" customHeight="1" spans="1:10">
      <c r="A13" s="87" t="s">
        <v>193</v>
      </c>
      <c r="B13" s="88"/>
      <c r="C13" s="88"/>
      <c r="D13" s="88" t="s">
        <v>194</v>
      </c>
      <c r="E13" s="86">
        <v>10582.1</v>
      </c>
      <c r="F13" s="86">
        <v>10582.1</v>
      </c>
      <c r="G13" s="86">
        <v>0</v>
      </c>
      <c r="H13" s="86">
        <v>0</v>
      </c>
      <c r="I13" s="86">
        <v>0</v>
      </c>
      <c r="J13" s="86">
        <v>0</v>
      </c>
    </row>
    <row r="14" ht="19.5" customHeight="1" spans="1:10">
      <c r="A14" s="87" t="s">
        <v>195</v>
      </c>
      <c r="B14" s="88"/>
      <c r="C14" s="88"/>
      <c r="D14" s="88" t="s">
        <v>196</v>
      </c>
      <c r="E14" s="86">
        <v>499632.72</v>
      </c>
      <c r="F14" s="86">
        <v>499632.72</v>
      </c>
      <c r="G14" s="86">
        <v>0</v>
      </c>
      <c r="H14" s="86">
        <v>0</v>
      </c>
      <c r="I14" s="86">
        <v>0</v>
      </c>
      <c r="J14" s="86">
        <v>0</v>
      </c>
    </row>
    <row r="15" ht="19.5" customHeight="1" spans="1:10">
      <c r="A15" s="87" t="s">
        <v>197</v>
      </c>
      <c r="B15" s="88"/>
      <c r="C15" s="88"/>
      <c r="D15" s="88" t="s">
        <v>198</v>
      </c>
      <c r="E15" s="86">
        <v>436265.9</v>
      </c>
      <c r="F15" s="86">
        <v>436265.9</v>
      </c>
      <c r="G15" s="86">
        <v>0</v>
      </c>
      <c r="H15" s="86">
        <v>0</v>
      </c>
      <c r="I15" s="86">
        <v>0</v>
      </c>
      <c r="J15" s="86">
        <v>0</v>
      </c>
    </row>
    <row r="16" ht="19.5" customHeight="1" spans="1:10">
      <c r="A16" s="87" t="s">
        <v>199</v>
      </c>
      <c r="B16" s="88"/>
      <c r="C16" s="88"/>
      <c r="D16" s="88" t="s">
        <v>200</v>
      </c>
      <c r="E16" s="86">
        <v>70524.92</v>
      </c>
      <c r="F16" s="86">
        <v>70524.92</v>
      </c>
      <c r="G16" s="86">
        <v>0</v>
      </c>
      <c r="H16" s="86">
        <v>0</v>
      </c>
      <c r="I16" s="86">
        <v>0</v>
      </c>
      <c r="J16" s="86">
        <v>0</v>
      </c>
    </row>
    <row r="17" ht="19.5" customHeight="1" spans="1:10">
      <c r="A17" s="87" t="s">
        <v>201</v>
      </c>
      <c r="B17" s="88"/>
      <c r="C17" s="88"/>
      <c r="D17" s="88" t="s">
        <v>202</v>
      </c>
      <c r="E17" s="86">
        <v>890016</v>
      </c>
      <c r="F17" s="86">
        <v>890016</v>
      </c>
      <c r="G17" s="86">
        <v>0</v>
      </c>
      <c r="H17" s="86">
        <v>0</v>
      </c>
      <c r="I17" s="86">
        <v>0</v>
      </c>
      <c r="J17" s="86">
        <v>0</v>
      </c>
    </row>
    <row r="18" ht="19.5" customHeight="1" spans="1:10">
      <c r="A18" s="88" t="s">
        <v>209</v>
      </c>
      <c r="B18" s="88" t="s">
        <v>209</v>
      </c>
      <c r="C18" s="88" t="s">
        <v>209</v>
      </c>
      <c r="D18" s="88" t="s">
        <v>209</v>
      </c>
      <c r="E18" s="88" t="s">
        <v>209</v>
      </c>
      <c r="F18" s="88" t="s">
        <v>209</v>
      </c>
      <c r="G18" s="88" t="s">
        <v>209</v>
      </c>
      <c r="H18" s="88" t="s">
        <v>209</v>
      </c>
      <c r="I18" s="88" t="s">
        <v>209</v>
      </c>
      <c r="J18" s="88" t="s">
        <v>209</v>
      </c>
    </row>
  </sheetData>
  <mergeCells count="23">
    <mergeCell ref="A1:D1"/>
    <mergeCell ref="A7:C7"/>
    <mergeCell ref="A8:C8"/>
    <mergeCell ref="A9:C9"/>
    <mergeCell ref="A10:C10"/>
    <mergeCell ref="A11:C11"/>
    <mergeCell ref="A12:C12"/>
    <mergeCell ref="A13:C13"/>
    <mergeCell ref="A14:C14"/>
    <mergeCell ref="A15:C15"/>
    <mergeCell ref="A16:C16"/>
    <mergeCell ref="A17:C17"/>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17" activePane="bottomLeft" state="frozen"/>
      <selection/>
      <selection pane="bottomLeft" activeCell="F20" sqref="F20"/>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19.5" customHeight="1" spans="1:9">
      <c r="A1" s="77" t="s">
        <v>210</v>
      </c>
      <c r="B1" s="77" t="s">
        <v>210</v>
      </c>
      <c r="C1" s="77" t="s">
        <v>210</v>
      </c>
      <c r="D1" s="77" t="s">
        <v>211</v>
      </c>
      <c r="E1" s="77" t="s">
        <v>211</v>
      </c>
      <c r="F1" s="77" t="s">
        <v>211</v>
      </c>
      <c r="G1" s="77" t="s">
        <v>211</v>
      </c>
      <c r="H1" s="77" t="s">
        <v>211</v>
      </c>
      <c r="I1" s="77" t="s">
        <v>211</v>
      </c>
    </row>
    <row r="2" ht="19.5" customHeight="1" spans="1:9">
      <c r="A2" s="94" t="s">
        <v>212</v>
      </c>
      <c r="B2" s="94" t="s">
        <v>61</v>
      </c>
      <c r="C2" s="94" t="s">
        <v>213</v>
      </c>
      <c r="D2" s="94" t="s">
        <v>214</v>
      </c>
      <c r="E2" s="94" t="s">
        <v>61</v>
      </c>
      <c r="F2" s="77" t="s">
        <v>180</v>
      </c>
      <c r="G2" s="94" t="s">
        <v>215</v>
      </c>
      <c r="H2" s="94" t="s">
        <v>216</v>
      </c>
      <c r="I2" s="94" t="s">
        <v>217</v>
      </c>
    </row>
    <row r="3" ht="19.5" customHeight="1" spans="1:9">
      <c r="A3" s="94" t="s">
        <v>212</v>
      </c>
      <c r="B3" s="94" t="s">
        <v>61</v>
      </c>
      <c r="C3" s="94" t="s">
        <v>213</v>
      </c>
      <c r="D3" s="94" t="s">
        <v>214</v>
      </c>
      <c r="E3" s="94" t="s">
        <v>61</v>
      </c>
      <c r="F3" s="77" t="s">
        <v>180</v>
      </c>
      <c r="G3" s="94" t="s">
        <v>215</v>
      </c>
      <c r="H3" s="94" t="s">
        <v>216</v>
      </c>
      <c r="I3" s="94" t="s">
        <v>217</v>
      </c>
    </row>
    <row r="4" ht="19.5" customHeight="1" spans="1:9">
      <c r="A4" s="77" t="s">
        <v>218</v>
      </c>
      <c r="B4" s="77"/>
      <c r="C4" s="77" t="s">
        <v>65</v>
      </c>
      <c r="D4" s="77" t="s">
        <v>218</v>
      </c>
      <c r="E4" s="77"/>
      <c r="F4" s="77" t="s">
        <v>66</v>
      </c>
      <c r="G4" s="77" t="s">
        <v>74</v>
      </c>
      <c r="H4" s="77" t="s">
        <v>78</v>
      </c>
      <c r="I4" s="77" t="s">
        <v>82</v>
      </c>
    </row>
    <row r="5" ht="19.5" customHeight="1" spans="1:9">
      <c r="A5" s="78" t="s">
        <v>219</v>
      </c>
      <c r="B5" s="77" t="s">
        <v>65</v>
      </c>
      <c r="C5" s="86">
        <v>12089993.09</v>
      </c>
      <c r="D5" s="90" t="s">
        <v>68</v>
      </c>
      <c r="E5" s="77" t="s">
        <v>76</v>
      </c>
      <c r="F5" s="86">
        <v>0</v>
      </c>
      <c r="G5" s="86">
        <v>0</v>
      </c>
      <c r="H5" s="86">
        <v>0</v>
      </c>
      <c r="I5" s="86">
        <v>0</v>
      </c>
    </row>
    <row r="6" ht="19.5" customHeight="1" spans="1:9">
      <c r="A6" s="78" t="s">
        <v>220</v>
      </c>
      <c r="B6" s="77" t="s">
        <v>66</v>
      </c>
      <c r="C6" s="86">
        <v>0</v>
      </c>
      <c r="D6" s="90" t="s">
        <v>71</v>
      </c>
      <c r="E6" s="77" t="s">
        <v>80</v>
      </c>
      <c r="F6" s="86">
        <v>0</v>
      </c>
      <c r="G6" s="86">
        <v>0</v>
      </c>
      <c r="H6" s="86">
        <v>0</v>
      </c>
      <c r="I6" s="86">
        <v>0</v>
      </c>
    </row>
    <row r="7" ht="19.5" customHeight="1" spans="1:9">
      <c r="A7" s="78" t="s">
        <v>221</v>
      </c>
      <c r="B7" s="77" t="s">
        <v>74</v>
      </c>
      <c r="C7" s="86">
        <v>0</v>
      </c>
      <c r="D7" s="90" t="s">
        <v>75</v>
      </c>
      <c r="E7" s="77" t="s">
        <v>84</v>
      </c>
      <c r="F7" s="86">
        <v>0</v>
      </c>
      <c r="G7" s="86">
        <v>0</v>
      </c>
      <c r="H7" s="86">
        <v>0</v>
      </c>
      <c r="I7" s="86">
        <v>0</v>
      </c>
    </row>
    <row r="8" ht="19.5" customHeight="1" spans="1:9">
      <c r="A8" s="78"/>
      <c r="B8" s="77" t="s">
        <v>78</v>
      </c>
      <c r="C8" s="91"/>
      <c r="D8" s="90" t="s">
        <v>79</v>
      </c>
      <c r="E8" s="77" t="s">
        <v>88</v>
      </c>
      <c r="F8" s="86">
        <v>0</v>
      </c>
      <c r="G8" s="86">
        <v>0</v>
      </c>
      <c r="H8" s="86">
        <v>0</v>
      </c>
      <c r="I8" s="86">
        <v>0</v>
      </c>
    </row>
    <row r="9" ht="19.5" customHeight="1" spans="1:9">
      <c r="A9" s="78"/>
      <c r="B9" s="77" t="s">
        <v>82</v>
      </c>
      <c r="C9" s="91"/>
      <c r="D9" s="90" t="s">
        <v>83</v>
      </c>
      <c r="E9" s="77" t="s">
        <v>92</v>
      </c>
      <c r="F9" s="86">
        <v>0</v>
      </c>
      <c r="G9" s="86">
        <v>0</v>
      </c>
      <c r="H9" s="86">
        <v>0</v>
      </c>
      <c r="I9" s="86">
        <v>0</v>
      </c>
    </row>
    <row r="10" ht="19.5" customHeight="1" spans="1:9">
      <c r="A10" s="78"/>
      <c r="B10" s="77" t="s">
        <v>86</v>
      </c>
      <c r="C10" s="91"/>
      <c r="D10" s="90" t="s">
        <v>87</v>
      </c>
      <c r="E10" s="77" t="s">
        <v>96</v>
      </c>
      <c r="F10" s="86">
        <v>0</v>
      </c>
      <c r="G10" s="86">
        <v>0</v>
      </c>
      <c r="H10" s="86">
        <v>0</v>
      </c>
      <c r="I10" s="86">
        <v>0</v>
      </c>
    </row>
    <row r="11" ht="19.5" customHeight="1" spans="1:9">
      <c r="A11" s="78"/>
      <c r="B11" s="77" t="s">
        <v>90</v>
      </c>
      <c r="C11" s="91"/>
      <c r="D11" s="90" t="s">
        <v>91</v>
      </c>
      <c r="E11" s="77" t="s">
        <v>99</v>
      </c>
      <c r="F11" s="86">
        <v>0</v>
      </c>
      <c r="G11" s="86">
        <v>0</v>
      </c>
      <c r="H11" s="86">
        <v>0</v>
      </c>
      <c r="I11" s="86">
        <v>0</v>
      </c>
    </row>
    <row r="12" ht="19.5" customHeight="1" spans="1:9">
      <c r="A12" s="78"/>
      <c r="B12" s="77" t="s">
        <v>94</v>
      </c>
      <c r="C12" s="91"/>
      <c r="D12" s="90" t="s">
        <v>95</v>
      </c>
      <c r="E12" s="77" t="s">
        <v>102</v>
      </c>
      <c r="F12" s="86">
        <v>1142252.36</v>
      </c>
      <c r="G12" s="86">
        <v>1142252.36</v>
      </c>
      <c r="H12" s="86">
        <v>0</v>
      </c>
      <c r="I12" s="86">
        <v>0</v>
      </c>
    </row>
    <row r="13" ht="19.5" customHeight="1" spans="1:9">
      <c r="A13" s="78"/>
      <c r="B13" s="77" t="s">
        <v>97</v>
      </c>
      <c r="C13" s="91"/>
      <c r="D13" s="90" t="s">
        <v>98</v>
      </c>
      <c r="E13" s="77" t="s">
        <v>105</v>
      </c>
      <c r="F13" s="86">
        <v>10057724.73</v>
      </c>
      <c r="G13" s="86">
        <v>10057724.73</v>
      </c>
      <c r="H13" s="86">
        <v>0</v>
      </c>
      <c r="I13" s="86">
        <v>0</v>
      </c>
    </row>
    <row r="14" ht="19.5" customHeight="1" spans="1:9">
      <c r="A14" s="78"/>
      <c r="B14" s="77" t="s">
        <v>100</v>
      </c>
      <c r="C14" s="91"/>
      <c r="D14" s="90" t="s">
        <v>101</v>
      </c>
      <c r="E14" s="77" t="s">
        <v>108</v>
      </c>
      <c r="F14" s="86">
        <v>0</v>
      </c>
      <c r="G14" s="86">
        <v>0</v>
      </c>
      <c r="H14" s="86">
        <v>0</v>
      </c>
      <c r="I14" s="86">
        <v>0</v>
      </c>
    </row>
    <row r="15" ht="19.5" customHeight="1" spans="1:9">
      <c r="A15" s="78"/>
      <c r="B15" s="77" t="s">
        <v>103</v>
      </c>
      <c r="C15" s="91"/>
      <c r="D15" s="90" t="s">
        <v>104</v>
      </c>
      <c r="E15" s="77" t="s">
        <v>111</v>
      </c>
      <c r="F15" s="86">
        <v>0</v>
      </c>
      <c r="G15" s="86">
        <v>0</v>
      </c>
      <c r="H15" s="86">
        <v>0</v>
      </c>
      <c r="I15" s="86">
        <v>0</v>
      </c>
    </row>
    <row r="16" ht="19.5" customHeight="1" spans="1:9">
      <c r="A16" s="78"/>
      <c r="B16" s="77" t="s">
        <v>106</v>
      </c>
      <c r="C16" s="91"/>
      <c r="D16" s="90" t="s">
        <v>107</v>
      </c>
      <c r="E16" s="77" t="s">
        <v>114</v>
      </c>
      <c r="F16" s="86">
        <v>0</v>
      </c>
      <c r="G16" s="86">
        <v>0</v>
      </c>
      <c r="H16" s="86">
        <v>0</v>
      </c>
      <c r="I16" s="86">
        <v>0</v>
      </c>
    </row>
    <row r="17" ht="19.5" customHeight="1" spans="1:9">
      <c r="A17" s="78"/>
      <c r="B17" s="77" t="s">
        <v>109</v>
      </c>
      <c r="C17" s="91"/>
      <c r="D17" s="90" t="s">
        <v>110</v>
      </c>
      <c r="E17" s="77" t="s">
        <v>117</v>
      </c>
      <c r="F17" s="86">
        <v>0</v>
      </c>
      <c r="G17" s="86">
        <v>0</v>
      </c>
      <c r="H17" s="86">
        <v>0</v>
      </c>
      <c r="I17" s="86">
        <v>0</v>
      </c>
    </row>
    <row r="18" ht="19.5" customHeight="1" spans="1:9">
      <c r="A18" s="78"/>
      <c r="B18" s="77" t="s">
        <v>112</v>
      </c>
      <c r="C18" s="91"/>
      <c r="D18" s="90" t="s">
        <v>113</v>
      </c>
      <c r="E18" s="77" t="s">
        <v>120</v>
      </c>
      <c r="F18" s="86">
        <v>0</v>
      </c>
      <c r="G18" s="86">
        <v>0</v>
      </c>
      <c r="H18" s="86">
        <v>0</v>
      </c>
      <c r="I18" s="86">
        <v>0</v>
      </c>
    </row>
    <row r="19" ht="19.5" customHeight="1" spans="1:9">
      <c r="A19" s="78"/>
      <c r="B19" s="77" t="s">
        <v>115</v>
      </c>
      <c r="C19" s="91"/>
      <c r="D19" s="90" t="s">
        <v>116</v>
      </c>
      <c r="E19" s="77" t="s">
        <v>123</v>
      </c>
      <c r="F19" s="86">
        <v>0</v>
      </c>
      <c r="G19" s="86">
        <v>0</v>
      </c>
      <c r="H19" s="86">
        <v>0</v>
      </c>
      <c r="I19" s="86">
        <v>0</v>
      </c>
    </row>
    <row r="20" ht="19.5" customHeight="1" spans="1:9">
      <c r="A20" s="78"/>
      <c r="B20" s="77" t="s">
        <v>118</v>
      </c>
      <c r="C20" s="91"/>
      <c r="D20" s="90" t="s">
        <v>119</v>
      </c>
      <c r="E20" s="77" t="s">
        <v>126</v>
      </c>
      <c r="F20" s="86">
        <v>0</v>
      </c>
      <c r="G20" s="86">
        <v>0</v>
      </c>
      <c r="H20" s="86">
        <v>0</v>
      </c>
      <c r="I20" s="86">
        <v>0</v>
      </c>
    </row>
    <row r="21" ht="19.5" customHeight="1" spans="1:9">
      <c r="A21" s="78"/>
      <c r="B21" s="77" t="s">
        <v>121</v>
      </c>
      <c r="C21" s="91"/>
      <c r="D21" s="90" t="s">
        <v>122</v>
      </c>
      <c r="E21" s="77" t="s">
        <v>129</v>
      </c>
      <c r="F21" s="86">
        <v>0</v>
      </c>
      <c r="G21" s="86">
        <v>0</v>
      </c>
      <c r="H21" s="86">
        <v>0</v>
      </c>
      <c r="I21" s="86">
        <v>0</v>
      </c>
    </row>
    <row r="22" ht="19.5" customHeight="1" spans="1:9">
      <c r="A22" s="78"/>
      <c r="B22" s="77" t="s">
        <v>124</v>
      </c>
      <c r="C22" s="91"/>
      <c r="D22" s="90" t="s">
        <v>125</v>
      </c>
      <c r="E22" s="77" t="s">
        <v>132</v>
      </c>
      <c r="F22" s="86">
        <v>0</v>
      </c>
      <c r="G22" s="86">
        <v>0</v>
      </c>
      <c r="H22" s="86">
        <v>0</v>
      </c>
      <c r="I22" s="86">
        <v>0</v>
      </c>
    </row>
    <row r="23" ht="19.5" customHeight="1" spans="1:9">
      <c r="A23" s="78"/>
      <c r="B23" s="77" t="s">
        <v>127</v>
      </c>
      <c r="C23" s="91"/>
      <c r="D23" s="90" t="s">
        <v>128</v>
      </c>
      <c r="E23" s="77" t="s">
        <v>135</v>
      </c>
      <c r="F23" s="86">
        <v>890016</v>
      </c>
      <c r="G23" s="86">
        <v>890016</v>
      </c>
      <c r="H23" s="86">
        <v>0</v>
      </c>
      <c r="I23" s="86">
        <v>0</v>
      </c>
    </row>
    <row r="24" ht="19.5" customHeight="1" spans="1:9">
      <c r="A24" s="78"/>
      <c r="B24" s="77" t="s">
        <v>130</v>
      </c>
      <c r="C24" s="91"/>
      <c r="D24" s="90" t="s">
        <v>131</v>
      </c>
      <c r="E24" s="77" t="s">
        <v>138</v>
      </c>
      <c r="F24" s="86">
        <v>0</v>
      </c>
      <c r="G24" s="86">
        <v>0</v>
      </c>
      <c r="H24" s="86">
        <v>0</v>
      </c>
      <c r="I24" s="86">
        <v>0</v>
      </c>
    </row>
    <row r="25" ht="19.5" customHeight="1" spans="1:9">
      <c r="A25" s="78"/>
      <c r="B25" s="77" t="s">
        <v>133</v>
      </c>
      <c r="C25" s="91"/>
      <c r="D25" s="78" t="s">
        <v>134</v>
      </c>
      <c r="E25" s="77" t="s">
        <v>141</v>
      </c>
      <c r="F25" s="86">
        <v>0</v>
      </c>
      <c r="G25" s="86">
        <v>0</v>
      </c>
      <c r="H25" s="86">
        <v>0</v>
      </c>
      <c r="I25" s="86">
        <v>0</v>
      </c>
    </row>
    <row r="26" ht="19.5" customHeight="1" spans="1:9">
      <c r="A26" s="78"/>
      <c r="B26" s="77" t="s">
        <v>136</v>
      </c>
      <c r="C26" s="91"/>
      <c r="D26" s="90" t="s">
        <v>137</v>
      </c>
      <c r="E26" s="77" t="s">
        <v>144</v>
      </c>
      <c r="F26" s="86">
        <v>0</v>
      </c>
      <c r="G26" s="86">
        <v>0</v>
      </c>
      <c r="H26" s="86">
        <v>0</v>
      </c>
      <c r="I26" s="86">
        <v>0</v>
      </c>
    </row>
    <row r="27" ht="19.5" customHeight="1" spans="1:9">
      <c r="A27" s="78"/>
      <c r="B27" s="77" t="s">
        <v>139</v>
      </c>
      <c r="C27" s="91"/>
      <c r="D27" s="90" t="s">
        <v>140</v>
      </c>
      <c r="E27" s="77" t="s">
        <v>147</v>
      </c>
      <c r="F27" s="86">
        <v>0</v>
      </c>
      <c r="G27" s="86">
        <v>0</v>
      </c>
      <c r="H27" s="86">
        <v>0</v>
      </c>
      <c r="I27" s="86">
        <v>0</v>
      </c>
    </row>
    <row r="28" ht="19.5" customHeight="1" spans="1:9">
      <c r="A28" s="78"/>
      <c r="B28" s="77" t="s">
        <v>142</v>
      </c>
      <c r="C28" s="91"/>
      <c r="D28" s="90" t="s">
        <v>143</v>
      </c>
      <c r="E28" s="77" t="s">
        <v>150</v>
      </c>
      <c r="F28" s="86">
        <v>0</v>
      </c>
      <c r="G28" s="86">
        <v>0</v>
      </c>
      <c r="H28" s="86">
        <v>0</v>
      </c>
      <c r="I28" s="86">
        <v>0</v>
      </c>
    </row>
    <row r="29" ht="19.5" customHeight="1" spans="1:9">
      <c r="A29" s="78"/>
      <c r="B29" s="77" t="s">
        <v>145</v>
      </c>
      <c r="C29" s="91"/>
      <c r="D29" s="78" t="s">
        <v>146</v>
      </c>
      <c r="E29" s="77" t="s">
        <v>154</v>
      </c>
      <c r="F29" s="86">
        <v>0</v>
      </c>
      <c r="G29" s="86">
        <v>0</v>
      </c>
      <c r="H29" s="86">
        <v>0</v>
      </c>
      <c r="I29" s="86">
        <v>0</v>
      </c>
    </row>
    <row r="30" ht="19.5" customHeight="1" spans="1:9">
      <c r="A30" s="78"/>
      <c r="B30" s="77" t="s">
        <v>148</v>
      </c>
      <c r="C30" s="91"/>
      <c r="D30" s="78" t="s">
        <v>149</v>
      </c>
      <c r="E30" s="77" t="s">
        <v>158</v>
      </c>
      <c r="F30" s="86">
        <v>0</v>
      </c>
      <c r="G30" s="86">
        <v>0</v>
      </c>
      <c r="H30" s="86">
        <v>0</v>
      </c>
      <c r="I30" s="86">
        <v>0</v>
      </c>
    </row>
    <row r="31" ht="19.5" customHeight="1" spans="1:9">
      <c r="A31" s="77" t="s">
        <v>151</v>
      </c>
      <c r="B31" s="77" t="s">
        <v>152</v>
      </c>
      <c r="C31" s="86">
        <v>12089993.09</v>
      </c>
      <c r="D31" s="77" t="s">
        <v>153</v>
      </c>
      <c r="E31" s="77" t="s">
        <v>162</v>
      </c>
      <c r="F31" s="86">
        <v>12089993.09</v>
      </c>
      <c r="G31" s="86">
        <v>12089993.09</v>
      </c>
      <c r="H31" s="86">
        <v>0</v>
      </c>
      <c r="I31" s="86">
        <v>0</v>
      </c>
    </row>
    <row r="32" ht="19.5" customHeight="1" spans="1:9">
      <c r="A32" s="78" t="s">
        <v>222</v>
      </c>
      <c r="B32" s="77" t="s">
        <v>156</v>
      </c>
      <c r="C32" s="86">
        <v>0</v>
      </c>
      <c r="D32" s="78" t="s">
        <v>223</v>
      </c>
      <c r="E32" s="77" t="s">
        <v>165</v>
      </c>
      <c r="F32" s="86">
        <v>0</v>
      </c>
      <c r="G32" s="86">
        <v>0</v>
      </c>
      <c r="H32" s="86">
        <v>0</v>
      </c>
      <c r="I32" s="86">
        <v>0</v>
      </c>
    </row>
    <row r="33" ht="19.5" customHeight="1" spans="1:9">
      <c r="A33" s="78" t="s">
        <v>219</v>
      </c>
      <c r="B33" s="77" t="s">
        <v>160</v>
      </c>
      <c r="C33" s="86">
        <v>0</v>
      </c>
      <c r="D33" s="78"/>
      <c r="E33" s="77" t="s">
        <v>224</v>
      </c>
      <c r="F33" s="91"/>
      <c r="G33" s="91"/>
      <c r="H33" s="91"/>
      <c r="I33" s="91"/>
    </row>
    <row r="34" ht="19.5" customHeight="1" spans="1:9">
      <c r="A34" s="78" t="s">
        <v>220</v>
      </c>
      <c r="B34" s="77" t="s">
        <v>164</v>
      </c>
      <c r="C34" s="86">
        <v>0</v>
      </c>
      <c r="D34" s="77"/>
      <c r="E34" s="77" t="s">
        <v>225</v>
      </c>
      <c r="F34" s="91"/>
      <c r="G34" s="91"/>
      <c r="H34" s="91"/>
      <c r="I34" s="91"/>
    </row>
    <row r="35" ht="19.5" customHeight="1" spans="1:9">
      <c r="A35" s="78" t="s">
        <v>221</v>
      </c>
      <c r="B35" s="77" t="s">
        <v>69</v>
      </c>
      <c r="C35" s="86">
        <v>0</v>
      </c>
      <c r="D35" s="78"/>
      <c r="E35" s="77" t="s">
        <v>226</v>
      </c>
      <c r="F35" s="91"/>
      <c r="G35" s="91"/>
      <c r="H35" s="91"/>
      <c r="I35" s="91"/>
    </row>
    <row r="36" ht="19.5" customHeight="1" spans="1:9">
      <c r="A36" s="77" t="s">
        <v>163</v>
      </c>
      <c r="B36" s="77" t="s">
        <v>72</v>
      </c>
      <c r="C36" s="86">
        <v>12089993.09</v>
      </c>
      <c r="D36" s="77" t="s">
        <v>163</v>
      </c>
      <c r="E36" s="77" t="s">
        <v>227</v>
      </c>
      <c r="F36" s="86">
        <v>12089993.09</v>
      </c>
      <c r="G36" s="86">
        <v>12089993.09</v>
      </c>
      <c r="H36" s="86">
        <v>0</v>
      </c>
      <c r="I36" s="86">
        <v>0</v>
      </c>
    </row>
    <row r="37" ht="19.5" customHeight="1" spans="1:9">
      <c r="A37" s="83" t="s">
        <v>228</v>
      </c>
      <c r="B37" s="83" t="s">
        <v>228</v>
      </c>
      <c r="C37" s="83" t="s">
        <v>228</v>
      </c>
      <c r="D37" s="83" t="s">
        <v>228</v>
      </c>
      <c r="E37" s="83" t="s">
        <v>228</v>
      </c>
      <c r="F37" s="83" t="s">
        <v>228</v>
      </c>
      <c r="G37" s="83" t="s">
        <v>228</v>
      </c>
      <c r="H37" s="83" t="s">
        <v>228</v>
      </c>
      <c r="I37" s="83" t="s">
        <v>228</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6" topLeftCell="E7" activePane="bottomRight" state="frozen"/>
      <selection/>
      <selection pane="topRight"/>
      <selection pane="bottomLeft"/>
      <selection pane="bottomRight" activeCell="N6" sqref="N6"/>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84" t="s">
        <v>60</v>
      </c>
      <c r="B1" s="84" t="s">
        <v>60</v>
      </c>
      <c r="C1" s="84" t="s">
        <v>60</v>
      </c>
      <c r="D1" s="84" t="s">
        <v>60</v>
      </c>
      <c r="E1" s="84" t="s">
        <v>159</v>
      </c>
      <c r="F1" s="84" t="s">
        <v>159</v>
      </c>
      <c r="G1" s="84" t="s">
        <v>159</v>
      </c>
      <c r="H1" s="84" t="s">
        <v>229</v>
      </c>
      <c r="I1" s="84" t="s">
        <v>229</v>
      </c>
      <c r="J1" s="84" t="s">
        <v>229</v>
      </c>
      <c r="K1" s="84" t="s">
        <v>230</v>
      </c>
      <c r="L1" s="84" t="s">
        <v>230</v>
      </c>
      <c r="M1" s="84" t="s">
        <v>230</v>
      </c>
      <c r="N1" s="84" t="s">
        <v>230</v>
      </c>
      <c r="O1" s="84" t="s">
        <v>230</v>
      </c>
      <c r="P1" s="84" t="s">
        <v>161</v>
      </c>
      <c r="Q1" s="84" t="s">
        <v>161</v>
      </c>
      <c r="R1" s="84" t="s">
        <v>161</v>
      </c>
      <c r="S1" s="84" t="s">
        <v>161</v>
      </c>
      <c r="T1" s="84" t="s">
        <v>161</v>
      </c>
    </row>
    <row r="2" ht="19.5" customHeight="1" spans="1:20">
      <c r="A2" s="84" t="s">
        <v>173</v>
      </c>
      <c r="B2" s="84" t="s">
        <v>173</v>
      </c>
      <c r="C2" s="84" t="s">
        <v>173</v>
      </c>
      <c r="D2" s="84" t="s">
        <v>174</v>
      </c>
      <c r="E2" s="84" t="s">
        <v>180</v>
      </c>
      <c r="F2" s="84" t="s">
        <v>231</v>
      </c>
      <c r="G2" s="84" t="s">
        <v>232</v>
      </c>
      <c r="H2" s="84" t="s">
        <v>180</v>
      </c>
      <c r="I2" s="84" t="s">
        <v>204</v>
      </c>
      <c r="J2" s="84" t="s">
        <v>205</v>
      </c>
      <c r="K2" s="84" t="s">
        <v>180</v>
      </c>
      <c r="L2" s="84" t="s">
        <v>204</v>
      </c>
      <c r="M2" s="84" t="s">
        <v>204</v>
      </c>
      <c r="N2" s="84" t="s">
        <v>204</v>
      </c>
      <c r="O2" s="84" t="s">
        <v>205</v>
      </c>
      <c r="P2" s="84" t="s">
        <v>180</v>
      </c>
      <c r="Q2" s="84" t="s">
        <v>231</v>
      </c>
      <c r="R2" s="84" t="s">
        <v>232</v>
      </c>
      <c r="S2" s="84" t="s">
        <v>232</v>
      </c>
      <c r="T2" s="84" t="s">
        <v>232</v>
      </c>
    </row>
    <row r="3" ht="19.5" customHeight="1" spans="1:20">
      <c r="A3" s="84" t="s">
        <v>173</v>
      </c>
      <c r="B3" s="84" t="s">
        <v>173</v>
      </c>
      <c r="C3" s="84" t="s">
        <v>173</v>
      </c>
      <c r="D3" s="84" t="s">
        <v>174</v>
      </c>
      <c r="E3" s="84" t="s">
        <v>180</v>
      </c>
      <c r="F3" s="84" t="s">
        <v>231</v>
      </c>
      <c r="G3" s="84" t="s">
        <v>232</v>
      </c>
      <c r="H3" s="84" t="s">
        <v>180</v>
      </c>
      <c r="I3" s="84" t="s">
        <v>204</v>
      </c>
      <c r="J3" s="84" t="s">
        <v>205</v>
      </c>
      <c r="K3" s="84" t="s">
        <v>180</v>
      </c>
      <c r="L3" s="84" t="s">
        <v>175</v>
      </c>
      <c r="M3" s="84" t="s">
        <v>233</v>
      </c>
      <c r="N3" s="84" t="s">
        <v>234</v>
      </c>
      <c r="O3" s="84" t="s">
        <v>205</v>
      </c>
      <c r="P3" s="84" t="s">
        <v>180</v>
      </c>
      <c r="Q3" s="84" t="s">
        <v>231</v>
      </c>
      <c r="R3" s="84" t="s">
        <v>175</v>
      </c>
      <c r="S3" s="84" t="s">
        <v>235</v>
      </c>
      <c r="T3" s="84" t="s">
        <v>236</v>
      </c>
    </row>
    <row r="4" ht="19.5" customHeight="1" spans="1:20">
      <c r="A4" s="84" t="s">
        <v>173</v>
      </c>
      <c r="B4" s="84" t="s">
        <v>173</v>
      </c>
      <c r="C4" s="84" t="s">
        <v>173</v>
      </c>
      <c r="D4" s="84" t="s">
        <v>174</v>
      </c>
      <c r="E4" s="84" t="s">
        <v>180</v>
      </c>
      <c r="F4" s="84" t="s">
        <v>231</v>
      </c>
      <c r="G4" s="84" t="s">
        <v>232</v>
      </c>
      <c r="H4" s="84" t="s">
        <v>180</v>
      </c>
      <c r="I4" s="84" t="s">
        <v>204</v>
      </c>
      <c r="J4" s="84" t="s">
        <v>205</v>
      </c>
      <c r="K4" s="84" t="s">
        <v>180</v>
      </c>
      <c r="L4" s="84" t="s">
        <v>175</v>
      </c>
      <c r="M4" s="84" t="s">
        <v>233</v>
      </c>
      <c r="N4" s="84" t="s">
        <v>234</v>
      </c>
      <c r="O4" s="84" t="s">
        <v>205</v>
      </c>
      <c r="P4" s="84" t="s">
        <v>180</v>
      </c>
      <c r="Q4" s="84" t="s">
        <v>231</v>
      </c>
      <c r="R4" s="84" t="s">
        <v>175</v>
      </c>
      <c r="S4" s="84" t="s">
        <v>235</v>
      </c>
      <c r="T4" s="84" t="s">
        <v>236</v>
      </c>
    </row>
    <row r="5" ht="19.5" customHeight="1" spans="1:20">
      <c r="A5" s="84" t="s">
        <v>177</v>
      </c>
      <c r="B5" s="84" t="s">
        <v>178</v>
      </c>
      <c r="C5" s="84" t="s">
        <v>179</v>
      </c>
      <c r="D5" s="84" t="s">
        <v>64</v>
      </c>
      <c r="E5" s="85" t="s">
        <v>65</v>
      </c>
      <c r="F5" s="85" t="s">
        <v>66</v>
      </c>
      <c r="G5" s="85" t="s">
        <v>74</v>
      </c>
      <c r="H5" s="85" t="s">
        <v>78</v>
      </c>
      <c r="I5" s="85" t="s">
        <v>82</v>
      </c>
      <c r="J5" s="85" t="s">
        <v>86</v>
      </c>
      <c r="K5" s="85" t="s">
        <v>90</v>
      </c>
      <c r="L5" s="85" t="s">
        <v>94</v>
      </c>
      <c r="M5" s="85" t="s">
        <v>97</v>
      </c>
      <c r="N5" s="85" t="s">
        <v>100</v>
      </c>
      <c r="O5" s="85" t="s">
        <v>103</v>
      </c>
      <c r="P5" s="85" t="s">
        <v>106</v>
      </c>
      <c r="Q5" s="85" t="s">
        <v>109</v>
      </c>
      <c r="R5" s="85" t="s">
        <v>112</v>
      </c>
      <c r="S5" s="85" t="s">
        <v>115</v>
      </c>
      <c r="T5" s="85" t="s">
        <v>118</v>
      </c>
    </row>
    <row r="6" ht="19.5" customHeight="1" spans="1:20">
      <c r="A6" s="84" t="s">
        <v>177</v>
      </c>
      <c r="B6" s="84" t="s">
        <v>178</v>
      </c>
      <c r="C6" s="84" t="s">
        <v>179</v>
      </c>
      <c r="D6" s="84" t="s">
        <v>180</v>
      </c>
      <c r="E6" s="86">
        <v>0</v>
      </c>
      <c r="F6" s="86">
        <v>0</v>
      </c>
      <c r="G6" s="86">
        <v>0</v>
      </c>
      <c r="H6" s="86">
        <v>12089993.09</v>
      </c>
      <c r="I6" s="86">
        <v>11608882.55</v>
      </c>
      <c r="J6" s="86">
        <v>481110.54</v>
      </c>
      <c r="K6" s="86">
        <v>12089993.09</v>
      </c>
      <c r="L6" s="86">
        <v>11608882.55</v>
      </c>
      <c r="M6" s="86">
        <v>11455228.73</v>
      </c>
      <c r="N6" s="86">
        <v>153653.82</v>
      </c>
      <c r="O6" s="86">
        <v>481110.54</v>
      </c>
      <c r="P6" s="86">
        <v>0</v>
      </c>
      <c r="Q6" s="86">
        <v>0</v>
      </c>
      <c r="R6" s="86">
        <v>0</v>
      </c>
      <c r="S6" s="86">
        <v>0</v>
      </c>
      <c r="T6" s="86">
        <v>0</v>
      </c>
    </row>
    <row r="7" ht="19.5" customHeight="1" spans="1:20">
      <c r="A7" s="87" t="s">
        <v>181</v>
      </c>
      <c r="B7" s="88"/>
      <c r="C7" s="88"/>
      <c r="D7" s="88" t="s">
        <v>182</v>
      </c>
      <c r="E7" s="86">
        <v>0</v>
      </c>
      <c r="F7" s="86">
        <v>0</v>
      </c>
      <c r="G7" s="86">
        <v>0</v>
      </c>
      <c r="H7" s="86">
        <v>300</v>
      </c>
      <c r="I7" s="86">
        <v>300</v>
      </c>
      <c r="J7" s="86">
        <v>0</v>
      </c>
      <c r="K7" s="86">
        <v>300</v>
      </c>
      <c r="L7" s="86">
        <v>300</v>
      </c>
      <c r="M7" s="86">
        <v>300</v>
      </c>
      <c r="N7" s="86">
        <v>0</v>
      </c>
      <c r="O7" s="86">
        <v>0</v>
      </c>
      <c r="P7" s="86">
        <v>0</v>
      </c>
      <c r="Q7" s="86">
        <v>0</v>
      </c>
      <c r="R7" s="86">
        <v>0</v>
      </c>
      <c r="S7" s="86">
        <v>0</v>
      </c>
      <c r="T7" s="86">
        <v>0</v>
      </c>
    </row>
    <row r="8" ht="19.5" customHeight="1" spans="1:20">
      <c r="A8" s="87" t="s">
        <v>183</v>
      </c>
      <c r="B8" s="88"/>
      <c r="C8" s="88"/>
      <c r="D8" s="88" t="s">
        <v>184</v>
      </c>
      <c r="E8" s="86">
        <v>0</v>
      </c>
      <c r="F8" s="86">
        <v>0</v>
      </c>
      <c r="G8" s="86">
        <v>0</v>
      </c>
      <c r="H8" s="86">
        <v>1005247.36</v>
      </c>
      <c r="I8" s="86">
        <v>1005247.36</v>
      </c>
      <c r="J8" s="86">
        <v>0</v>
      </c>
      <c r="K8" s="86">
        <v>1005247.36</v>
      </c>
      <c r="L8" s="86">
        <v>1005247.36</v>
      </c>
      <c r="M8" s="86">
        <v>1005247.36</v>
      </c>
      <c r="N8" s="86">
        <v>0</v>
      </c>
      <c r="O8" s="86">
        <v>0</v>
      </c>
      <c r="P8" s="86">
        <v>0</v>
      </c>
      <c r="Q8" s="86">
        <v>0</v>
      </c>
      <c r="R8" s="86">
        <v>0</v>
      </c>
      <c r="S8" s="86">
        <v>0</v>
      </c>
      <c r="T8" s="86">
        <v>0</v>
      </c>
    </row>
    <row r="9" ht="19.5" customHeight="1" spans="1:20">
      <c r="A9" s="87" t="s">
        <v>185</v>
      </c>
      <c r="B9" s="88"/>
      <c r="C9" s="88"/>
      <c r="D9" s="88" t="s">
        <v>186</v>
      </c>
      <c r="E9" s="86">
        <v>0</v>
      </c>
      <c r="F9" s="86">
        <v>0</v>
      </c>
      <c r="G9" s="86">
        <v>0</v>
      </c>
      <c r="H9" s="86">
        <v>81205</v>
      </c>
      <c r="I9" s="86">
        <v>81205</v>
      </c>
      <c r="J9" s="86">
        <v>0</v>
      </c>
      <c r="K9" s="86">
        <v>81205</v>
      </c>
      <c r="L9" s="86">
        <v>81205</v>
      </c>
      <c r="M9" s="86">
        <v>81205</v>
      </c>
      <c r="N9" s="86">
        <v>0</v>
      </c>
      <c r="O9" s="86">
        <v>0</v>
      </c>
      <c r="P9" s="86">
        <v>0</v>
      </c>
      <c r="Q9" s="86">
        <v>0</v>
      </c>
      <c r="R9" s="86">
        <v>0</v>
      </c>
      <c r="S9" s="86">
        <v>0</v>
      </c>
      <c r="T9" s="86">
        <v>0</v>
      </c>
    </row>
    <row r="10" ht="19.5" customHeight="1" spans="1:20">
      <c r="A10" s="87" t="s">
        <v>187</v>
      </c>
      <c r="B10" s="88"/>
      <c r="C10" s="88"/>
      <c r="D10" s="88" t="s">
        <v>188</v>
      </c>
      <c r="E10" s="86">
        <v>0</v>
      </c>
      <c r="F10" s="86">
        <v>0</v>
      </c>
      <c r="G10" s="86">
        <v>0</v>
      </c>
      <c r="H10" s="86">
        <v>55500</v>
      </c>
      <c r="I10" s="86">
        <v>55500</v>
      </c>
      <c r="J10" s="86">
        <v>0</v>
      </c>
      <c r="K10" s="86">
        <v>55500</v>
      </c>
      <c r="L10" s="86">
        <v>55500</v>
      </c>
      <c r="M10" s="86">
        <v>55500</v>
      </c>
      <c r="N10" s="86">
        <v>0</v>
      </c>
      <c r="O10" s="86">
        <v>0</v>
      </c>
      <c r="P10" s="86">
        <v>0</v>
      </c>
      <c r="Q10" s="86">
        <v>0</v>
      </c>
      <c r="R10" s="86">
        <v>0</v>
      </c>
      <c r="S10" s="86">
        <v>0</v>
      </c>
      <c r="T10" s="86">
        <v>0</v>
      </c>
    </row>
    <row r="11" ht="19.5" customHeight="1" spans="1:20">
      <c r="A11" s="87" t="s">
        <v>189</v>
      </c>
      <c r="B11" s="88"/>
      <c r="C11" s="88"/>
      <c r="D11" s="88" t="s">
        <v>190</v>
      </c>
      <c r="E11" s="86">
        <v>0</v>
      </c>
      <c r="F11" s="86">
        <v>0</v>
      </c>
      <c r="G11" s="86">
        <v>0</v>
      </c>
      <c r="H11" s="86">
        <v>8723305.55</v>
      </c>
      <c r="I11" s="86">
        <v>8559608.55</v>
      </c>
      <c r="J11" s="86">
        <v>163697</v>
      </c>
      <c r="K11" s="86">
        <v>8723305.55</v>
      </c>
      <c r="L11" s="86">
        <v>8559608.55</v>
      </c>
      <c r="M11" s="86">
        <v>8405954.73</v>
      </c>
      <c r="N11" s="86">
        <v>153653.82</v>
      </c>
      <c r="O11" s="86">
        <v>163697</v>
      </c>
      <c r="P11" s="86">
        <v>0</v>
      </c>
      <c r="Q11" s="86">
        <v>0</v>
      </c>
      <c r="R11" s="86">
        <v>0</v>
      </c>
      <c r="S11" s="86">
        <v>0</v>
      </c>
      <c r="T11" s="86">
        <v>0</v>
      </c>
    </row>
    <row r="12" ht="19.5" customHeight="1" spans="1:20">
      <c r="A12" s="87" t="s">
        <v>191</v>
      </c>
      <c r="B12" s="88"/>
      <c r="C12" s="88"/>
      <c r="D12" s="88" t="s">
        <v>192</v>
      </c>
      <c r="E12" s="86">
        <v>0</v>
      </c>
      <c r="F12" s="86">
        <v>0</v>
      </c>
      <c r="G12" s="86">
        <v>0</v>
      </c>
      <c r="H12" s="86">
        <v>317413.54</v>
      </c>
      <c r="I12" s="86">
        <v>0</v>
      </c>
      <c r="J12" s="86">
        <v>317413.54</v>
      </c>
      <c r="K12" s="86">
        <v>317413.54</v>
      </c>
      <c r="L12" s="86">
        <v>0</v>
      </c>
      <c r="M12" s="86">
        <v>0</v>
      </c>
      <c r="N12" s="86">
        <v>0</v>
      </c>
      <c r="O12" s="86">
        <v>317413.54</v>
      </c>
      <c r="P12" s="86">
        <v>0</v>
      </c>
      <c r="Q12" s="86">
        <v>0</v>
      </c>
      <c r="R12" s="86">
        <v>0</v>
      </c>
      <c r="S12" s="86">
        <v>0</v>
      </c>
      <c r="T12" s="86">
        <v>0</v>
      </c>
    </row>
    <row r="13" ht="19.5" customHeight="1" spans="1:20">
      <c r="A13" s="87" t="s">
        <v>193</v>
      </c>
      <c r="B13" s="88"/>
      <c r="C13" s="88"/>
      <c r="D13" s="88" t="s">
        <v>194</v>
      </c>
      <c r="E13" s="86">
        <v>0</v>
      </c>
      <c r="F13" s="86">
        <v>0</v>
      </c>
      <c r="G13" s="86">
        <v>0</v>
      </c>
      <c r="H13" s="86">
        <v>10582.1</v>
      </c>
      <c r="I13" s="86">
        <v>10582.1</v>
      </c>
      <c r="J13" s="86">
        <v>0</v>
      </c>
      <c r="K13" s="86">
        <v>10582.1</v>
      </c>
      <c r="L13" s="86">
        <v>10582.1</v>
      </c>
      <c r="M13" s="86">
        <v>10582.1</v>
      </c>
      <c r="N13" s="86">
        <v>0</v>
      </c>
      <c r="O13" s="86">
        <v>0</v>
      </c>
      <c r="P13" s="86">
        <v>0</v>
      </c>
      <c r="Q13" s="86">
        <v>0</v>
      </c>
      <c r="R13" s="86">
        <v>0</v>
      </c>
      <c r="S13" s="86">
        <v>0</v>
      </c>
      <c r="T13" s="86">
        <v>0</v>
      </c>
    </row>
    <row r="14" ht="19.5" customHeight="1" spans="1:20">
      <c r="A14" s="87" t="s">
        <v>195</v>
      </c>
      <c r="B14" s="88"/>
      <c r="C14" s="88"/>
      <c r="D14" s="88" t="s">
        <v>196</v>
      </c>
      <c r="E14" s="86">
        <v>0</v>
      </c>
      <c r="F14" s="86">
        <v>0</v>
      </c>
      <c r="G14" s="86">
        <v>0</v>
      </c>
      <c r="H14" s="86">
        <v>499632.72</v>
      </c>
      <c r="I14" s="86">
        <v>499632.72</v>
      </c>
      <c r="J14" s="86">
        <v>0</v>
      </c>
      <c r="K14" s="86">
        <v>499632.72</v>
      </c>
      <c r="L14" s="86">
        <v>499632.72</v>
      </c>
      <c r="M14" s="86">
        <v>499632.72</v>
      </c>
      <c r="N14" s="86">
        <v>0</v>
      </c>
      <c r="O14" s="86">
        <v>0</v>
      </c>
      <c r="P14" s="86">
        <v>0</v>
      </c>
      <c r="Q14" s="86">
        <v>0</v>
      </c>
      <c r="R14" s="86">
        <v>0</v>
      </c>
      <c r="S14" s="86">
        <v>0</v>
      </c>
      <c r="T14" s="86">
        <v>0</v>
      </c>
    </row>
    <row r="15" ht="19.5" customHeight="1" spans="1:20">
      <c r="A15" s="87" t="s">
        <v>197</v>
      </c>
      <c r="B15" s="88"/>
      <c r="C15" s="88"/>
      <c r="D15" s="88" t="s">
        <v>198</v>
      </c>
      <c r="E15" s="86">
        <v>0</v>
      </c>
      <c r="F15" s="86">
        <v>0</v>
      </c>
      <c r="G15" s="86">
        <v>0</v>
      </c>
      <c r="H15" s="86">
        <v>436265.9</v>
      </c>
      <c r="I15" s="86">
        <v>436265.9</v>
      </c>
      <c r="J15" s="86">
        <v>0</v>
      </c>
      <c r="K15" s="86">
        <v>436265.9</v>
      </c>
      <c r="L15" s="86">
        <v>436265.9</v>
      </c>
      <c r="M15" s="86">
        <v>436265.9</v>
      </c>
      <c r="N15" s="86">
        <v>0</v>
      </c>
      <c r="O15" s="86">
        <v>0</v>
      </c>
      <c r="P15" s="86">
        <v>0</v>
      </c>
      <c r="Q15" s="86">
        <v>0</v>
      </c>
      <c r="R15" s="86">
        <v>0</v>
      </c>
      <c r="S15" s="86">
        <v>0</v>
      </c>
      <c r="T15" s="86">
        <v>0</v>
      </c>
    </row>
    <row r="16" ht="19.5" customHeight="1" spans="1:20">
      <c r="A16" s="87" t="s">
        <v>199</v>
      </c>
      <c r="B16" s="88"/>
      <c r="C16" s="88"/>
      <c r="D16" s="88" t="s">
        <v>200</v>
      </c>
      <c r="E16" s="86">
        <v>0</v>
      </c>
      <c r="F16" s="86">
        <v>0</v>
      </c>
      <c r="G16" s="86">
        <v>0</v>
      </c>
      <c r="H16" s="86">
        <v>70524.92</v>
      </c>
      <c r="I16" s="86">
        <v>70524.92</v>
      </c>
      <c r="J16" s="86">
        <v>0</v>
      </c>
      <c r="K16" s="86">
        <v>70524.92</v>
      </c>
      <c r="L16" s="86">
        <v>70524.92</v>
      </c>
      <c r="M16" s="86">
        <v>70524.92</v>
      </c>
      <c r="N16" s="86">
        <v>0</v>
      </c>
      <c r="O16" s="86">
        <v>0</v>
      </c>
      <c r="P16" s="86">
        <v>0</v>
      </c>
      <c r="Q16" s="86">
        <v>0</v>
      </c>
      <c r="R16" s="86">
        <v>0</v>
      </c>
      <c r="S16" s="86">
        <v>0</v>
      </c>
      <c r="T16" s="86">
        <v>0</v>
      </c>
    </row>
    <row r="17" ht="19.5" customHeight="1" spans="1:20">
      <c r="A17" s="87" t="s">
        <v>201</v>
      </c>
      <c r="B17" s="88"/>
      <c r="C17" s="88"/>
      <c r="D17" s="88" t="s">
        <v>202</v>
      </c>
      <c r="E17" s="86">
        <v>0</v>
      </c>
      <c r="F17" s="86">
        <v>0</v>
      </c>
      <c r="G17" s="86">
        <v>0</v>
      </c>
      <c r="H17" s="86">
        <v>890016</v>
      </c>
      <c r="I17" s="86">
        <v>890016</v>
      </c>
      <c r="J17" s="86">
        <v>0</v>
      </c>
      <c r="K17" s="86">
        <v>890016</v>
      </c>
      <c r="L17" s="86">
        <v>890016</v>
      </c>
      <c r="M17" s="86">
        <v>890016</v>
      </c>
      <c r="N17" s="86">
        <v>0</v>
      </c>
      <c r="O17" s="86">
        <v>0</v>
      </c>
      <c r="P17" s="86">
        <v>0</v>
      </c>
      <c r="Q17" s="86">
        <v>0</v>
      </c>
      <c r="R17" s="86">
        <v>0</v>
      </c>
      <c r="S17" s="86">
        <v>0</v>
      </c>
      <c r="T17" s="86">
        <v>0</v>
      </c>
    </row>
    <row r="18" ht="19.5" customHeight="1" spans="1:20">
      <c r="A18" s="88" t="s">
        <v>237</v>
      </c>
      <c r="B18" s="88" t="s">
        <v>237</v>
      </c>
      <c r="C18" s="88" t="s">
        <v>237</v>
      </c>
      <c r="D18" s="88" t="s">
        <v>237</v>
      </c>
      <c r="E18" s="88" t="s">
        <v>237</v>
      </c>
      <c r="F18" s="88" t="s">
        <v>237</v>
      </c>
      <c r="G18" s="88" t="s">
        <v>237</v>
      </c>
      <c r="H18" s="88" t="s">
        <v>237</v>
      </c>
      <c r="I18" s="88" t="s">
        <v>237</v>
      </c>
      <c r="J18" s="88" t="s">
        <v>237</v>
      </c>
      <c r="K18" s="88" t="s">
        <v>237</v>
      </c>
      <c r="L18" s="88" t="s">
        <v>237</v>
      </c>
      <c r="M18" s="88" t="s">
        <v>237</v>
      </c>
      <c r="N18" s="88" t="s">
        <v>237</v>
      </c>
      <c r="O18" s="88" t="s">
        <v>237</v>
      </c>
      <c r="P18" s="88" t="s">
        <v>237</v>
      </c>
      <c r="Q18" s="88" t="s">
        <v>237</v>
      </c>
      <c r="R18" s="88" t="s">
        <v>237</v>
      </c>
      <c r="S18" s="88" t="s">
        <v>237</v>
      </c>
      <c r="T18" s="88" t="s">
        <v>237</v>
      </c>
    </row>
  </sheetData>
  <mergeCells count="39">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7"/>
  <sheetViews>
    <sheetView workbookViewId="0">
      <selection activeCell="K36" sqref="K36"/>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7" width="22.75" hidden="1" customWidth="1"/>
    <col min="8" max="8" width="19.3833333333333" customWidth="1"/>
    <col min="9" max="9" width="6.25" customWidth="1"/>
    <col min="10" max="10" width="36.8833333333333" customWidth="1"/>
    <col min="11" max="11" width="17.1333333333333" customWidth="1"/>
  </cols>
  <sheetData>
    <row r="1" ht="19.5" customHeight="1" spans="1:11">
      <c r="A1" s="84" t="s">
        <v>233</v>
      </c>
      <c r="B1" s="84" t="s">
        <v>233</v>
      </c>
      <c r="C1" s="84" t="s">
        <v>233</v>
      </c>
      <c r="D1" s="84" t="s">
        <v>234</v>
      </c>
      <c r="E1" s="84" t="s">
        <v>234</v>
      </c>
      <c r="F1" s="84"/>
      <c r="G1" s="84"/>
      <c r="H1" s="84" t="s">
        <v>234</v>
      </c>
      <c r="I1" s="84" t="s">
        <v>234</v>
      </c>
      <c r="J1" s="84" t="s">
        <v>234</v>
      </c>
      <c r="K1" s="84" t="s">
        <v>234</v>
      </c>
    </row>
    <row r="2" ht="19.5" customHeight="1" spans="1:11">
      <c r="A2" s="84" t="s">
        <v>238</v>
      </c>
      <c r="B2" s="84" t="s">
        <v>174</v>
      </c>
      <c r="C2" s="84" t="s">
        <v>62</v>
      </c>
      <c r="D2" s="84" t="s">
        <v>238</v>
      </c>
      <c r="E2" s="84" t="s">
        <v>174</v>
      </c>
      <c r="F2" s="84"/>
      <c r="G2" s="84"/>
      <c r="H2" s="84" t="s">
        <v>62</v>
      </c>
      <c r="I2" s="84" t="s">
        <v>238</v>
      </c>
      <c r="J2" s="84" t="s">
        <v>174</v>
      </c>
      <c r="K2" s="84" t="s">
        <v>62</v>
      </c>
    </row>
    <row r="3" ht="19.5" customHeight="1" spans="1:11">
      <c r="A3" s="84" t="s">
        <v>238</v>
      </c>
      <c r="B3" s="84" t="s">
        <v>174</v>
      </c>
      <c r="C3" s="84" t="s">
        <v>62</v>
      </c>
      <c r="D3" s="84" t="s">
        <v>238</v>
      </c>
      <c r="E3" s="84" t="s">
        <v>174</v>
      </c>
      <c r="F3" s="84"/>
      <c r="G3" s="84"/>
      <c r="H3" s="84" t="s">
        <v>62</v>
      </c>
      <c r="I3" s="84" t="s">
        <v>238</v>
      </c>
      <c r="J3" s="84" t="s">
        <v>174</v>
      </c>
      <c r="K3" s="84" t="s">
        <v>62</v>
      </c>
    </row>
    <row r="4" ht="19.5" customHeight="1" spans="1:11">
      <c r="A4" s="90" t="s">
        <v>239</v>
      </c>
      <c r="B4" s="90" t="s">
        <v>240</v>
      </c>
      <c r="C4" s="86">
        <v>11399428.73</v>
      </c>
      <c r="D4" s="90" t="s">
        <v>241</v>
      </c>
      <c r="E4" s="90" t="s">
        <v>242</v>
      </c>
      <c r="F4" s="90" t="s">
        <v>241</v>
      </c>
      <c r="G4" s="90" t="b">
        <f>F4=D4</f>
        <v>1</v>
      </c>
      <c r="H4" s="86">
        <v>153653.82</v>
      </c>
      <c r="I4" s="90" t="s">
        <v>243</v>
      </c>
      <c r="J4" s="90" t="s">
        <v>244</v>
      </c>
      <c r="K4" s="86">
        <v>0</v>
      </c>
    </row>
    <row r="5" ht="19.5" customHeight="1" spans="1:11">
      <c r="A5" s="90" t="s">
        <v>245</v>
      </c>
      <c r="B5" s="90" t="s">
        <v>246</v>
      </c>
      <c r="C5" s="86">
        <v>3569634</v>
      </c>
      <c r="D5" s="90" t="s">
        <v>247</v>
      </c>
      <c r="E5" s="90" t="s">
        <v>248</v>
      </c>
      <c r="F5" s="90" t="s">
        <v>247</v>
      </c>
      <c r="G5" s="90" t="b">
        <f t="shared" ref="G5:G35" si="0">F5=D5</f>
        <v>1</v>
      </c>
      <c r="H5" s="86">
        <v>45951</v>
      </c>
      <c r="I5" s="90" t="s">
        <v>249</v>
      </c>
      <c r="J5" s="90" t="s">
        <v>250</v>
      </c>
      <c r="K5" s="86">
        <v>0</v>
      </c>
    </row>
    <row r="6" ht="19.5" customHeight="1" spans="1:11">
      <c r="A6" s="90" t="s">
        <v>251</v>
      </c>
      <c r="B6" s="90" t="s">
        <v>252</v>
      </c>
      <c r="C6" s="86">
        <v>1896493</v>
      </c>
      <c r="D6" s="90" t="s">
        <v>253</v>
      </c>
      <c r="E6" s="90" t="s">
        <v>254</v>
      </c>
      <c r="F6" s="90" t="s">
        <v>253</v>
      </c>
      <c r="G6" s="90" t="b">
        <f t="shared" si="0"/>
        <v>1</v>
      </c>
      <c r="H6" s="86">
        <v>0</v>
      </c>
      <c r="I6" s="90" t="s">
        <v>255</v>
      </c>
      <c r="J6" s="90" t="s">
        <v>256</v>
      </c>
      <c r="K6" s="86">
        <v>0</v>
      </c>
    </row>
    <row r="7" ht="19.5" customHeight="1" spans="1:11">
      <c r="A7" s="90" t="s">
        <v>257</v>
      </c>
      <c r="B7" s="90" t="s">
        <v>258</v>
      </c>
      <c r="C7" s="86">
        <v>702866</v>
      </c>
      <c r="D7" s="90" t="s">
        <v>259</v>
      </c>
      <c r="E7" s="90" t="s">
        <v>260</v>
      </c>
      <c r="F7" s="90" t="s">
        <v>259</v>
      </c>
      <c r="G7" s="90" t="b">
        <f t="shared" si="0"/>
        <v>1</v>
      </c>
      <c r="H7" s="86">
        <v>0</v>
      </c>
      <c r="I7" s="90" t="s">
        <v>261</v>
      </c>
      <c r="J7" s="90" t="s">
        <v>262</v>
      </c>
      <c r="K7" s="86">
        <v>0</v>
      </c>
    </row>
    <row r="8" ht="19.5" customHeight="1" spans="1:11">
      <c r="A8" s="90" t="s">
        <v>263</v>
      </c>
      <c r="B8" s="90" t="s">
        <v>264</v>
      </c>
      <c r="C8" s="86">
        <v>0</v>
      </c>
      <c r="D8" s="90" t="s">
        <v>265</v>
      </c>
      <c r="E8" s="90" t="s">
        <v>266</v>
      </c>
      <c r="F8" s="90" t="s">
        <v>265</v>
      </c>
      <c r="G8" s="90" t="b">
        <f t="shared" si="0"/>
        <v>1</v>
      </c>
      <c r="H8" s="86">
        <v>2534.9</v>
      </c>
      <c r="I8" s="90" t="s">
        <v>267</v>
      </c>
      <c r="J8" s="90" t="s">
        <v>268</v>
      </c>
      <c r="K8" s="86">
        <v>0</v>
      </c>
    </row>
    <row r="9" ht="19.5" customHeight="1" spans="1:11">
      <c r="A9" s="90" t="s">
        <v>269</v>
      </c>
      <c r="B9" s="90" t="s">
        <v>270</v>
      </c>
      <c r="C9" s="86">
        <v>2211960</v>
      </c>
      <c r="D9" s="90" t="s">
        <v>271</v>
      </c>
      <c r="E9" s="90" t="s">
        <v>272</v>
      </c>
      <c r="F9" s="90" t="s">
        <v>271</v>
      </c>
      <c r="G9" s="90" t="b">
        <f t="shared" si="0"/>
        <v>1</v>
      </c>
      <c r="H9" s="86">
        <v>23486.93</v>
      </c>
      <c r="I9" s="90" t="s">
        <v>273</v>
      </c>
      <c r="J9" s="90" t="s">
        <v>274</v>
      </c>
      <c r="K9" s="86">
        <v>0</v>
      </c>
    </row>
    <row r="10" ht="19.5" customHeight="1" spans="1:11">
      <c r="A10" s="90" t="s">
        <v>275</v>
      </c>
      <c r="B10" s="90" t="s">
        <v>276</v>
      </c>
      <c r="C10" s="86">
        <v>1005247.36</v>
      </c>
      <c r="D10" s="90" t="s">
        <v>277</v>
      </c>
      <c r="E10" s="90" t="s">
        <v>278</v>
      </c>
      <c r="F10" s="90" t="s">
        <v>277</v>
      </c>
      <c r="G10" s="90" t="b">
        <f t="shared" si="0"/>
        <v>1</v>
      </c>
      <c r="H10" s="86">
        <v>7130.99</v>
      </c>
      <c r="I10" s="90" t="s">
        <v>279</v>
      </c>
      <c r="J10" s="90" t="s">
        <v>280</v>
      </c>
      <c r="K10" s="86">
        <v>0</v>
      </c>
    </row>
    <row r="11" ht="19.5" customHeight="1" spans="1:11">
      <c r="A11" s="90" t="s">
        <v>281</v>
      </c>
      <c r="B11" s="90" t="s">
        <v>282</v>
      </c>
      <c r="C11" s="86">
        <v>81205</v>
      </c>
      <c r="D11" s="90" t="s">
        <v>283</v>
      </c>
      <c r="E11" s="90" t="s">
        <v>284</v>
      </c>
      <c r="F11" s="90" t="s">
        <v>283</v>
      </c>
      <c r="G11" s="90" t="b">
        <f t="shared" si="0"/>
        <v>1</v>
      </c>
      <c r="H11" s="86">
        <v>0</v>
      </c>
      <c r="I11" s="90" t="s">
        <v>285</v>
      </c>
      <c r="J11" s="90" t="s">
        <v>286</v>
      </c>
      <c r="K11" s="86">
        <v>0</v>
      </c>
    </row>
    <row r="12" ht="19.5" customHeight="1" spans="1:11">
      <c r="A12" s="90" t="s">
        <v>287</v>
      </c>
      <c r="B12" s="90" t="s">
        <v>288</v>
      </c>
      <c r="C12" s="86">
        <v>510214.82</v>
      </c>
      <c r="D12" s="90" t="s">
        <v>289</v>
      </c>
      <c r="E12" s="90" t="s">
        <v>290</v>
      </c>
      <c r="F12" s="90" t="s">
        <v>289</v>
      </c>
      <c r="G12" s="90" t="b">
        <f t="shared" si="0"/>
        <v>1</v>
      </c>
      <c r="H12" s="86">
        <v>0</v>
      </c>
      <c r="I12" s="90" t="s">
        <v>291</v>
      </c>
      <c r="J12" s="90" t="s">
        <v>292</v>
      </c>
      <c r="K12" s="86">
        <v>0</v>
      </c>
    </row>
    <row r="13" ht="19.5" customHeight="1" spans="1:11">
      <c r="A13" s="90" t="s">
        <v>293</v>
      </c>
      <c r="B13" s="90" t="s">
        <v>294</v>
      </c>
      <c r="C13" s="86">
        <v>436265.9</v>
      </c>
      <c r="D13" s="90" t="s">
        <v>295</v>
      </c>
      <c r="E13" s="90" t="s">
        <v>296</v>
      </c>
      <c r="F13" s="90" t="s">
        <v>295</v>
      </c>
      <c r="G13" s="90" t="b">
        <f t="shared" si="0"/>
        <v>1</v>
      </c>
      <c r="H13" s="86">
        <v>0</v>
      </c>
      <c r="I13" s="90" t="s">
        <v>297</v>
      </c>
      <c r="J13" s="90" t="s">
        <v>298</v>
      </c>
      <c r="K13" s="86">
        <v>0</v>
      </c>
    </row>
    <row r="14" ht="19.5" customHeight="1" spans="1:11">
      <c r="A14" s="90" t="s">
        <v>299</v>
      </c>
      <c r="B14" s="90" t="s">
        <v>300</v>
      </c>
      <c r="C14" s="86">
        <v>70524.92</v>
      </c>
      <c r="D14" s="90" t="s">
        <v>301</v>
      </c>
      <c r="E14" s="90" t="s">
        <v>302</v>
      </c>
      <c r="F14" s="90" t="s">
        <v>301</v>
      </c>
      <c r="G14" s="90" t="b">
        <f t="shared" si="0"/>
        <v>1</v>
      </c>
      <c r="H14" s="86">
        <v>0</v>
      </c>
      <c r="I14" s="90" t="s">
        <v>303</v>
      </c>
      <c r="J14" s="90" t="s">
        <v>304</v>
      </c>
      <c r="K14" s="86">
        <v>0</v>
      </c>
    </row>
    <row r="15" ht="19.5" customHeight="1" spans="1:11">
      <c r="A15" s="90" t="s">
        <v>305</v>
      </c>
      <c r="B15" s="90" t="s">
        <v>306</v>
      </c>
      <c r="C15" s="86">
        <v>890016</v>
      </c>
      <c r="D15" s="90" t="s">
        <v>307</v>
      </c>
      <c r="E15" s="90" t="s">
        <v>308</v>
      </c>
      <c r="F15" s="90" t="s">
        <v>307</v>
      </c>
      <c r="G15" s="90" t="b">
        <f t="shared" si="0"/>
        <v>1</v>
      </c>
      <c r="H15" s="86">
        <v>0</v>
      </c>
      <c r="I15" s="90" t="s">
        <v>309</v>
      </c>
      <c r="J15" s="90" t="s">
        <v>310</v>
      </c>
      <c r="K15" s="86">
        <v>0</v>
      </c>
    </row>
    <row r="16" ht="19.5" customHeight="1" spans="1:11">
      <c r="A16" s="90" t="s">
        <v>311</v>
      </c>
      <c r="B16" s="90" t="s">
        <v>312</v>
      </c>
      <c r="C16" s="86">
        <v>0</v>
      </c>
      <c r="D16" s="90" t="s">
        <v>313</v>
      </c>
      <c r="E16" s="90" t="s">
        <v>314</v>
      </c>
      <c r="F16" s="90" t="s">
        <v>313</v>
      </c>
      <c r="G16" s="90" t="b">
        <f t="shared" si="0"/>
        <v>1</v>
      </c>
      <c r="H16" s="86">
        <v>0</v>
      </c>
      <c r="I16" s="90" t="s">
        <v>315</v>
      </c>
      <c r="J16" s="90" t="s">
        <v>316</v>
      </c>
      <c r="K16" s="86">
        <v>0</v>
      </c>
    </row>
    <row r="17" ht="19.5" customHeight="1" spans="1:11">
      <c r="A17" s="90" t="s">
        <v>317</v>
      </c>
      <c r="B17" s="90" t="s">
        <v>318</v>
      </c>
      <c r="C17" s="86">
        <v>25001.73</v>
      </c>
      <c r="D17" s="90" t="s">
        <v>319</v>
      </c>
      <c r="E17" s="90" t="s">
        <v>320</v>
      </c>
      <c r="F17" s="90" t="s">
        <v>319</v>
      </c>
      <c r="G17" s="90" t="b">
        <f t="shared" si="0"/>
        <v>1</v>
      </c>
      <c r="H17" s="86">
        <v>0</v>
      </c>
      <c r="I17" s="90" t="s">
        <v>321</v>
      </c>
      <c r="J17" s="90" t="s">
        <v>322</v>
      </c>
      <c r="K17" s="86">
        <v>0</v>
      </c>
    </row>
    <row r="18" ht="19.5" customHeight="1" spans="1:11">
      <c r="A18" s="90" t="s">
        <v>323</v>
      </c>
      <c r="B18" s="90" t="s">
        <v>324</v>
      </c>
      <c r="C18" s="86">
        <v>55800</v>
      </c>
      <c r="D18" s="90" t="s">
        <v>325</v>
      </c>
      <c r="E18" s="90" t="s">
        <v>326</v>
      </c>
      <c r="F18" s="90" t="s">
        <v>325</v>
      </c>
      <c r="G18" s="90" t="b">
        <f t="shared" si="0"/>
        <v>1</v>
      </c>
      <c r="H18" s="86">
        <v>0</v>
      </c>
      <c r="I18" s="90" t="s">
        <v>327</v>
      </c>
      <c r="J18" s="90" t="s">
        <v>328</v>
      </c>
      <c r="K18" s="86">
        <v>0</v>
      </c>
    </row>
    <row r="19" ht="19.5" customHeight="1" spans="1:11">
      <c r="A19" s="90" t="s">
        <v>329</v>
      </c>
      <c r="B19" s="90" t="s">
        <v>330</v>
      </c>
      <c r="C19" s="86">
        <v>0</v>
      </c>
      <c r="D19" s="90" t="s">
        <v>331</v>
      </c>
      <c r="E19" s="90" t="s">
        <v>332</v>
      </c>
      <c r="F19" s="90" t="s">
        <v>331</v>
      </c>
      <c r="G19" s="90" t="b">
        <f t="shared" si="0"/>
        <v>1</v>
      </c>
      <c r="H19" s="86">
        <v>0</v>
      </c>
      <c r="I19" s="90" t="s">
        <v>333</v>
      </c>
      <c r="J19" s="90" t="s">
        <v>334</v>
      </c>
      <c r="K19" s="86">
        <v>0</v>
      </c>
    </row>
    <row r="20" ht="19.5" customHeight="1" spans="1:11">
      <c r="A20" s="90" t="s">
        <v>335</v>
      </c>
      <c r="B20" s="90" t="s">
        <v>336</v>
      </c>
      <c r="C20" s="86">
        <v>300</v>
      </c>
      <c r="D20" s="90" t="s">
        <v>337</v>
      </c>
      <c r="E20" s="90" t="s">
        <v>338</v>
      </c>
      <c r="F20" s="90" t="s">
        <v>337</v>
      </c>
      <c r="G20" s="90" t="b">
        <f t="shared" si="0"/>
        <v>1</v>
      </c>
      <c r="H20" s="86">
        <v>0</v>
      </c>
      <c r="I20" s="90" t="s">
        <v>339</v>
      </c>
      <c r="J20" s="90" t="s">
        <v>340</v>
      </c>
      <c r="K20" s="86">
        <v>0</v>
      </c>
    </row>
    <row r="21" ht="19.5" customHeight="1" spans="1:11">
      <c r="A21" s="90" t="s">
        <v>341</v>
      </c>
      <c r="B21" s="90" t="s">
        <v>342</v>
      </c>
      <c r="C21" s="86">
        <v>0</v>
      </c>
      <c r="D21" s="90" t="s">
        <v>343</v>
      </c>
      <c r="E21" s="90" t="s">
        <v>344</v>
      </c>
      <c r="F21" s="90" t="s">
        <v>343</v>
      </c>
      <c r="G21" s="90" t="b">
        <f t="shared" si="0"/>
        <v>1</v>
      </c>
      <c r="H21" s="86">
        <v>0</v>
      </c>
      <c r="I21" s="90" t="s">
        <v>345</v>
      </c>
      <c r="J21" s="90" t="s">
        <v>346</v>
      </c>
      <c r="K21" s="86">
        <v>0</v>
      </c>
    </row>
    <row r="22" ht="19.5" customHeight="1" spans="1:11">
      <c r="A22" s="90" t="s">
        <v>347</v>
      </c>
      <c r="B22" s="90" t="s">
        <v>348</v>
      </c>
      <c r="C22" s="86">
        <v>0</v>
      </c>
      <c r="D22" s="90" t="s">
        <v>349</v>
      </c>
      <c r="E22" s="90" t="s">
        <v>350</v>
      </c>
      <c r="F22" s="90" t="s">
        <v>349</v>
      </c>
      <c r="G22" s="90" t="b">
        <f t="shared" si="0"/>
        <v>1</v>
      </c>
      <c r="H22" s="86">
        <v>0</v>
      </c>
      <c r="I22" s="90" t="s">
        <v>351</v>
      </c>
      <c r="J22" s="90" t="s">
        <v>352</v>
      </c>
      <c r="K22" s="86">
        <v>0</v>
      </c>
    </row>
    <row r="23" ht="19.5" customHeight="1" spans="1:11">
      <c r="A23" s="90" t="s">
        <v>353</v>
      </c>
      <c r="B23" s="90" t="s">
        <v>354</v>
      </c>
      <c r="C23" s="86">
        <v>55500</v>
      </c>
      <c r="D23" s="90" t="s">
        <v>355</v>
      </c>
      <c r="E23" s="90" t="s">
        <v>356</v>
      </c>
      <c r="F23" s="90" t="s">
        <v>355</v>
      </c>
      <c r="G23" s="90" t="b">
        <f t="shared" si="0"/>
        <v>1</v>
      </c>
      <c r="H23" s="86">
        <v>0</v>
      </c>
      <c r="I23" s="90" t="s">
        <v>357</v>
      </c>
      <c r="J23" s="90" t="s">
        <v>358</v>
      </c>
      <c r="K23" s="86">
        <v>0</v>
      </c>
    </row>
    <row r="24" ht="19.5" customHeight="1" spans="1:11">
      <c r="A24" s="90" t="s">
        <v>359</v>
      </c>
      <c r="B24" s="90" t="s">
        <v>360</v>
      </c>
      <c r="C24" s="86">
        <v>0</v>
      </c>
      <c r="D24" s="90" t="s">
        <v>361</v>
      </c>
      <c r="E24" s="90" t="s">
        <v>362</v>
      </c>
      <c r="F24" s="90" t="s">
        <v>361</v>
      </c>
      <c r="G24" s="90" t="b">
        <f t="shared" si="0"/>
        <v>1</v>
      </c>
      <c r="H24" s="86">
        <v>0</v>
      </c>
      <c r="I24" s="90" t="s">
        <v>363</v>
      </c>
      <c r="J24" s="90" t="s">
        <v>364</v>
      </c>
      <c r="K24" s="86">
        <v>0</v>
      </c>
    </row>
    <row r="25" ht="19.5" customHeight="1" spans="1:11">
      <c r="A25" s="90" t="s">
        <v>365</v>
      </c>
      <c r="B25" s="90" t="s">
        <v>366</v>
      </c>
      <c r="C25" s="86">
        <v>0</v>
      </c>
      <c r="D25" s="90" t="s">
        <v>367</v>
      </c>
      <c r="E25" s="90" t="s">
        <v>368</v>
      </c>
      <c r="F25" s="90" t="s">
        <v>367</v>
      </c>
      <c r="G25" s="90" t="b">
        <f t="shared" si="0"/>
        <v>1</v>
      </c>
      <c r="H25" s="86">
        <v>34800</v>
      </c>
      <c r="I25" s="90" t="s">
        <v>369</v>
      </c>
      <c r="J25" s="90" t="s">
        <v>370</v>
      </c>
      <c r="K25" s="86">
        <v>0</v>
      </c>
    </row>
    <row r="26" ht="19.5" customHeight="1" spans="1:11">
      <c r="A26" s="90" t="s">
        <v>371</v>
      </c>
      <c r="B26" s="90" t="s">
        <v>372</v>
      </c>
      <c r="C26" s="86">
        <v>0</v>
      </c>
      <c r="D26" s="90" t="s">
        <v>373</v>
      </c>
      <c r="E26" s="90" t="s">
        <v>374</v>
      </c>
      <c r="F26" s="90" t="s">
        <v>373</v>
      </c>
      <c r="G26" s="90" t="b">
        <f t="shared" si="0"/>
        <v>1</v>
      </c>
      <c r="H26" s="86">
        <v>0</v>
      </c>
      <c r="I26" s="78" t="s">
        <v>375</v>
      </c>
      <c r="J26" s="90" t="s">
        <v>376</v>
      </c>
      <c r="K26" s="86">
        <v>0</v>
      </c>
    </row>
    <row r="27" ht="19.5" customHeight="1" spans="1:11">
      <c r="A27" s="90" t="s">
        <v>377</v>
      </c>
      <c r="B27" s="90" t="s">
        <v>378</v>
      </c>
      <c r="C27" s="86">
        <v>0</v>
      </c>
      <c r="D27" s="90" t="s">
        <v>379</v>
      </c>
      <c r="E27" s="90" t="s">
        <v>380</v>
      </c>
      <c r="F27" s="90" t="s">
        <v>379</v>
      </c>
      <c r="G27" s="90" t="b">
        <f t="shared" si="0"/>
        <v>1</v>
      </c>
      <c r="H27" s="86">
        <v>30000</v>
      </c>
      <c r="I27" s="90" t="s">
        <v>381</v>
      </c>
      <c r="J27" s="90" t="s">
        <v>382</v>
      </c>
      <c r="K27" s="86">
        <v>0</v>
      </c>
    </row>
    <row r="28" ht="19.5" customHeight="1" spans="1:11">
      <c r="A28" s="90" t="s">
        <v>383</v>
      </c>
      <c r="B28" s="90" t="s">
        <v>384</v>
      </c>
      <c r="C28" s="86">
        <v>0</v>
      </c>
      <c r="D28" s="90" t="s">
        <v>385</v>
      </c>
      <c r="E28" s="90" t="s">
        <v>386</v>
      </c>
      <c r="F28" s="90" t="s">
        <v>385</v>
      </c>
      <c r="G28" s="90" t="b">
        <f t="shared" si="0"/>
        <v>1</v>
      </c>
      <c r="H28" s="86">
        <v>9750</v>
      </c>
      <c r="I28" s="90" t="s">
        <v>387</v>
      </c>
      <c r="J28" s="90" t="s">
        <v>388</v>
      </c>
      <c r="K28" s="86">
        <v>0</v>
      </c>
    </row>
    <row r="29" ht="19.5" customHeight="1" spans="1:11">
      <c r="A29" s="90" t="s">
        <v>389</v>
      </c>
      <c r="B29" s="90" t="s">
        <v>390</v>
      </c>
      <c r="C29" s="86">
        <v>0</v>
      </c>
      <c r="D29" s="90" t="s">
        <v>391</v>
      </c>
      <c r="E29" s="90" t="s">
        <v>392</v>
      </c>
      <c r="F29" s="90" t="s">
        <v>391</v>
      </c>
      <c r="G29" s="90" t="b">
        <f t="shared" si="0"/>
        <v>1</v>
      </c>
      <c r="H29" s="86">
        <v>0</v>
      </c>
      <c r="I29" s="90" t="s">
        <v>393</v>
      </c>
      <c r="J29" s="90" t="s">
        <v>394</v>
      </c>
      <c r="K29" s="86">
        <v>0</v>
      </c>
    </row>
    <row r="30" ht="19.5" customHeight="1" spans="1:11">
      <c r="A30" s="90" t="s">
        <v>395</v>
      </c>
      <c r="B30" s="90" t="s">
        <v>396</v>
      </c>
      <c r="C30" s="86">
        <v>0</v>
      </c>
      <c r="D30" s="90" t="s">
        <v>397</v>
      </c>
      <c r="E30" s="90" t="s">
        <v>398</v>
      </c>
      <c r="F30" s="90" t="s">
        <v>397</v>
      </c>
      <c r="G30" s="90" t="b">
        <f t="shared" si="0"/>
        <v>1</v>
      </c>
      <c r="H30" s="86">
        <v>0</v>
      </c>
      <c r="I30" s="90" t="s">
        <v>399</v>
      </c>
      <c r="J30" s="90" t="s">
        <v>400</v>
      </c>
      <c r="K30" s="86">
        <v>0</v>
      </c>
    </row>
    <row r="31" ht="19.5" customHeight="1" spans="1:11">
      <c r="A31" s="90"/>
      <c r="B31" s="90"/>
      <c r="C31" s="91"/>
      <c r="D31" s="90" t="s">
        <v>401</v>
      </c>
      <c r="E31" s="90" t="s">
        <v>402</v>
      </c>
      <c r="F31" s="90" t="s">
        <v>401</v>
      </c>
      <c r="G31" s="90" t="b">
        <f t="shared" si="0"/>
        <v>1</v>
      </c>
      <c r="H31" s="86">
        <v>0</v>
      </c>
      <c r="I31" s="90" t="s">
        <v>403</v>
      </c>
      <c r="J31" s="90" t="s">
        <v>404</v>
      </c>
      <c r="K31" s="86">
        <v>0</v>
      </c>
    </row>
    <row r="32" ht="19.5" customHeight="1" spans="1:11">
      <c r="A32" s="90"/>
      <c r="B32" s="90"/>
      <c r="C32" s="91"/>
      <c r="D32" s="90" t="s">
        <v>405</v>
      </c>
      <c r="E32" s="90" t="s">
        <v>406</v>
      </c>
      <c r="F32" s="90" t="s">
        <v>405</v>
      </c>
      <c r="G32" s="90" t="b">
        <f t="shared" si="0"/>
        <v>1</v>
      </c>
      <c r="H32" s="86">
        <v>0</v>
      </c>
      <c r="I32" s="90" t="s">
        <v>407</v>
      </c>
      <c r="J32" s="90" t="s">
        <v>408</v>
      </c>
      <c r="K32" s="86">
        <v>0</v>
      </c>
    </row>
    <row r="33" ht="19.5" customHeight="1" spans="1:11">
      <c r="A33" s="90"/>
      <c r="B33" s="90"/>
      <c r="C33" s="91"/>
      <c r="D33" s="90" t="s">
        <v>409</v>
      </c>
      <c r="E33" s="90" t="s">
        <v>410</v>
      </c>
      <c r="F33" s="90" t="s">
        <v>409</v>
      </c>
      <c r="G33" s="90" t="b">
        <f t="shared" si="0"/>
        <v>1</v>
      </c>
      <c r="H33" s="86">
        <v>0</v>
      </c>
      <c r="I33" s="90" t="s">
        <v>411</v>
      </c>
      <c r="J33" s="90" t="s">
        <v>412</v>
      </c>
      <c r="K33" s="86">
        <v>0</v>
      </c>
    </row>
    <row r="34" ht="19.5" customHeight="1" spans="1:11">
      <c r="A34" s="90"/>
      <c r="B34" s="90"/>
      <c r="C34" s="91"/>
      <c r="D34" s="90" t="s">
        <v>413</v>
      </c>
      <c r="E34" s="90" t="s">
        <v>414</v>
      </c>
      <c r="F34" s="90" t="s">
        <v>413</v>
      </c>
      <c r="G34" s="90" t="b">
        <f t="shared" si="0"/>
        <v>1</v>
      </c>
      <c r="H34" s="86">
        <v>0</v>
      </c>
      <c r="I34" s="90"/>
      <c r="J34" s="90"/>
      <c r="K34" s="91"/>
    </row>
    <row r="35" ht="19.5" customHeight="1" spans="1:11">
      <c r="A35" s="90"/>
      <c r="B35" s="90"/>
      <c r="C35" s="91"/>
      <c r="D35" s="90" t="s">
        <v>415</v>
      </c>
      <c r="E35" s="90" t="s">
        <v>416</v>
      </c>
      <c r="F35" s="90" t="s">
        <v>415</v>
      </c>
      <c r="G35" s="90" t="b">
        <f t="shared" si="0"/>
        <v>1</v>
      </c>
      <c r="H35" s="86">
        <v>0</v>
      </c>
      <c r="I35" s="90"/>
      <c r="J35" s="90"/>
      <c r="K35" s="91"/>
    </row>
    <row r="36" ht="19.5" customHeight="1" spans="1:11">
      <c r="A36" s="85" t="s">
        <v>417</v>
      </c>
      <c r="B36" s="85" t="s">
        <v>417</v>
      </c>
      <c r="C36" s="86">
        <v>11455228.73</v>
      </c>
      <c r="D36" s="85" t="s">
        <v>418</v>
      </c>
      <c r="E36" s="85" t="s">
        <v>418</v>
      </c>
      <c r="F36" s="85"/>
      <c r="G36" s="90"/>
      <c r="H36" s="92" t="s">
        <v>418</v>
      </c>
      <c r="I36" s="85" t="s">
        <v>418</v>
      </c>
      <c r="J36" s="85" t="s">
        <v>418</v>
      </c>
      <c r="K36" s="86">
        <v>153653.82</v>
      </c>
    </row>
    <row r="37" ht="19.5" customHeight="1" spans="1:11">
      <c r="A37" s="88" t="s">
        <v>419</v>
      </c>
      <c r="B37" s="88" t="s">
        <v>419</v>
      </c>
      <c r="C37" s="93" t="s">
        <v>419</v>
      </c>
      <c r="D37" s="88" t="s">
        <v>419</v>
      </c>
      <c r="E37" s="88" t="s">
        <v>419</v>
      </c>
      <c r="F37" s="88"/>
      <c r="G37" s="90" t="b">
        <f>F37=D37</f>
        <v>0</v>
      </c>
      <c r="H37" s="88" t="s">
        <v>419</v>
      </c>
      <c r="I37" s="88" t="s">
        <v>419</v>
      </c>
      <c r="J37" s="88" t="s">
        <v>419</v>
      </c>
      <c r="K37" s="93" t="s">
        <v>419</v>
      </c>
    </row>
  </sheetData>
  <mergeCells count="12">
    <mergeCell ref="A1:C1"/>
    <mergeCell ref="D1:K1"/>
    <mergeCell ref="A36:B36"/>
    <mergeCell ref="A2:A3"/>
    <mergeCell ref="B2:B3"/>
    <mergeCell ref="C2:C3"/>
    <mergeCell ref="D2:D3"/>
    <mergeCell ref="E2:E3"/>
    <mergeCell ref="H2:H3"/>
    <mergeCell ref="I2:I3"/>
    <mergeCell ref="J2:J3"/>
    <mergeCell ref="K2:K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topLeftCell="B1" workbookViewId="0">
      <selection activeCell="F20" sqref="F20"/>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15" customHeight="1" spans="1:12">
      <c r="A1" s="77" t="s">
        <v>420</v>
      </c>
      <c r="B1" s="77" t="s">
        <v>420</v>
      </c>
      <c r="C1" s="77" t="s">
        <v>420</v>
      </c>
      <c r="D1" s="77" t="s">
        <v>420</v>
      </c>
      <c r="E1" s="77" t="s">
        <v>420</v>
      </c>
      <c r="F1" s="77" t="s">
        <v>420</v>
      </c>
      <c r="G1" s="77" t="s">
        <v>420</v>
      </c>
      <c r="H1" s="77" t="s">
        <v>420</v>
      </c>
      <c r="I1" s="77" t="s">
        <v>420</v>
      </c>
      <c r="J1" s="77" t="s">
        <v>420</v>
      </c>
      <c r="K1" s="77" t="s">
        <v>420</v>
      </c>
      <c r="L1" s="77" t="s">
        <v>420</v>
      </c>
    </row>
    <row r="2" ht="15" customHeight="1" spans="1:12">
      <c r="A2" s="77" t="s">
        <v>238</v>
      </c>
      <c r="B2" s="77" t="s">
        <v>174</v>
      </c>
      <c r="C2" s="77" t="s">
        <v>62</v>
      </c>
      <c r="D2" s="77" t="s">
        <v>238</v>
      </c>
      <c r="E2" s="77" t="s">
        <v>174</v>
      </c>
      <c r="F2" s="77" t="s">
        <v>62</v>
      </c>
      <c r="G2" s="77" t="s">
        <v>238</v>
      </c>
      <c r="H2" s="77" t="s">
        <v>174</v>
      </c>
      <c r="I2" s="77" t="s">
        <v>62</v>
      </c>
      <c r="J2" s="77" t="s">
        <v>238</v>
      </c>
      <c r="K2" s="77" t="s">
        <v>174</v>
      </c>
      <c r="L2" s="77" t="s">
        <v>62</v>
      </c>
    </row>
    <row r="3" ht="15" customHeight="1" spans="1:12">
      <c r="A3" s="78" t="s">
        <v>239</v>
      </c>
      <c r="B3" s="78" t="s">
        <v>240</v>
      </c>
      <c r="C3" s="79">
        <v>0</v>
      </c>
      <c r="D3" s="78" t="s">
        <v>241</v>
      </c>
      <c r="E3" s="78" t="s">
        <v>242</v>
      </c>
      <c r="F3" s="79">
        <v>481110.54</v>
      </c>
      <c r="G3" s="78" t="s">
        <v>421</v>
      </c>
      <c r="H3" s="78" t="s">
        <v>422</v>
      </c>
      <c r="I3" s="79">
        <v>0</v>
      </c>
      <c r="J3" s="78" t="s">
        <v>423</v>
      </c>
      <c r="K3" s="78" t="s">
        <v>424</v>
      </c>
      <c r="L3" s="79">
        <v>0</v>
      </c>
    </row>
    <row r="4" ht="15" customHeight="1" spans="1:12">
      <c r="A4" s="78" t="s">
        <v>245</v>
      </c>
      <c r="B4" s="78" t="s">
        <v>246</v>
      </c>
      <c r="C4" s="79">
        <v>0</v>
      </c>
      <c r="D4" s="78" t="s">
        <v>247</v>
      </c>
      <c r="E4" s="78" t="s">
        <v>248</v>
      </c>
      <c r="F4" s="79">
        <v>367419.54</v>
      </c>
      <c r="G4" s="78" t="s">
        <v>425</v>
      </c>
      <c r="H4" s="78" t="s">
        <v>250</v>
      </c>
      <c r="I4" s="79">
        <v>0</v>
      </c>
      <c r="J4" s="78" t="s">
        <v>426</v>
      </c>
      <c r="K4" s="78" t="s">
        <v>427</v>
      </c>
      <c r="L4" s="79">
        <v>0</v>
      </c>
    </row>
    <row r="5" ht="15" customHeight="1" spans="1:12">
      <c r="A5" s="78" t="s">
        <v>251</v>
      </c>
      <c r="B5" s="78" t="s">
        <v>252</v>
      </c>
      <c r="C5" s="79">
        <v>0</v>
      </c>
      <c r="D5" s="78" t="s">
        <v>253</v>
      </c>
      <c r="E5" s="78" t="s">
        <v>254</v>
      </c>
      <c r="F5" s="79">
        <v>0</v>
      </c>
      <c r="G5" s="78" t="s">
        <v>428</v>
      </c>
      <c r="H5" s="78" t="s">
        <v>256</v>
      </c>
      <c r="I5" s="79">
        <v>0</v>
      </c>
      <c r="J5" s="78" t="s">
        <v>429</v>
      </c>
      <c r="K5" s="78" t="s">
        <v>382</v>
      </c>
      <c r="L5" s="79">
        <v>0</v>
      </c>
    </row>
    <row r="6" ht="15" customHeight="1" spans="1:12">
      <c r="A6" s="78" t="s">
        <v>257</v>
      </c>
      <c r="B6" s="78" t="s">
        <v>258</v>
      </c>
      <c r="C6" s="79">
        <v>0</v>
      </c>
      <c r="D6" s="78" t="s">
        <v>259</v>
      </c>
      <c r="E6" s="78" t="s">
        <v>260</v>
      </c>
      <c r="F6" s="79">
        <v>0</v>
      </c>
      <c r="G6" s="78" t="s">
        <v>430</v>
      </c>
      <c r="H6" s="78" t="s">
        <v>262</v>
      </c>
      <c r="I6" s="79">
        <v>0</v>
      </c>
      <c r="J6" s="78" t="s">
        <v>345</v>
      </c>
      <c r="K6" s="78" t="s">
        <v>346</v>
      </c>
      <c r="L6" s="79">
        <v>0</v>
      </c>
    </row>
    <row r="7" ht="15" customHeight="1" spans="1:12">
      <c r="A7" s="78" t="s">
        <v>263</v>
      </c>
      <c r="B7" s="78" t="s">
        <v>264</v>
      </c>
      <c r="C7" s="79">
        <v>0</v>
      </c>
      <c r="D7" s="78" t="s">
        <v>265</v>
      </c>
      <c r="E7" s="78" t="s">
        <v>266</v>
      </c>
      <c r="F7" s="79">
        <v>0</v>
      </c>
      <c r="G7" s="78" t="s">
        <v>431</v>
      </c>
      <c r="H7" s="78" t="s">
        <v>268</v>
      </c>
      <c r="I7" s="79">
        <v>0</v>
      </c>
      <c r="J7" s="78" t="s">
        <v>351</v>
      </c>
      <c r="K7" s="78" t="s">
        <v>352</v>
      </c>
      <c r="L7" s="79">
        <v>0</v>
      </c>
    </row>
    <row r="8" ht="15" customHeight="1" spans="1:12">
      <c r="A8" s="78" t="s">
        <v>269</v>
      </c>
      <c r="B8" s="78" t="s">
        <v>270</v>
      </c>
      <c r="C8" s="79">
        <v>0</v>
      </c>
      <c r="D8" s="78" t="s">
        <v>271</v>
      </c>
      <c r="E8" s="78" t="s">
        <v>272</v>
      </c>
      <c r="F8" s="79">
        <v>0</v>
      </c>
      <c r="G8" s="78" t="s">
        <v>432</v>
      </c>
      <c r="H8" s="78" t="s">
        <v>274</v>
      </c>
      <c r="I8" s="79">
        <v>0</v>
      </c>
      <c r="J8" s="78" t="s">
        <v>357</v>
      </c>
      <c r="K8" s="78" t="s">
        <v>358</v>
      </c>
      <c r="L8" s="79">
        <v>0</v>
      </c>
    </row>
    <row r="9" ht="15" customHeight="1" spans="1:12">
      <c r="A9" s="78" t="s">
        <v>275</v>
      </c>
      <c r="B9" s="78" t="s">
        <v>276</v>
      </c>
      <c r="C9" s="79">
        <v>0</v>
      </c>
      <c r="D9" s="78" t="s">
        <v>277</v>
      </c>
      <c r="E9" s="78" t="s">
        <v>278</v>
      </c>
      <c r="F9" s="79">
        <v>0</v>
      </c>
      <c r="G9" s="78" t="s">
        <v>433</v>
      </c>
      <c r="H9" s="78" t="s">
        <v>280</v>
      </c>
      <c r="I9" s="79">
        <v>0</v>
      </c>
      <c r="J9" s="78" t="s">
        <v>363</v>
      </c>
      <c r="K9" s="78" t="s">
        <v>364</v>
      </c>
      <c r="L9" s="79">
        <v>0</v>
      </c>
    </row>
    <row r="10" ht="15" customHeight="1" spans="1:12">
      <c r="A10" s="78" t="s">
        <v>281</v>
      </c>
      <c r="B10" s="78" t="s">
        <v>282</v>
      </c>
      <c r="C10" s="79">
        <v>0</v>
      </c>
      <c r="D10" s="78" t="s">
        <v>283</v>
      </c>
      <c r="E10" s="78" t="s">
        <v>284</v>
      </c>
      <c r="F10" s="79">
        <v>0</v>
      </c>
      <c r="G10" s="78" t="s">
        <v>434</v>
      </c>
      <c r="H10" s="78" t="s">
        <v>286</v>
      </c>
      <c r="I10" s="79">
        <v>0</v>
      </c>
      <c r="J10" s="78" t="s">
        <v>369</v>
      </c>
      <c r="K10" s="78" t="s">
        <v>370</v>
      </c>
      <c r="L10" s="79">
        <v>0</v>
      </c>
    </row>
    <row r="11" ht="15" customHeight="1" spans="1:12">
      <c r="A11" s="78" t="s">
        <v>287</v>
      </c>
      <c r="B11" s="78" t="s">
        <v>288</v>
      </c>
      <c r="C11" s="79">
        <v>0</v>
      </c>
      <c r="D11" s="78" t="s">
        <v>289</v>
      </c>
      <c r="E11" s="78" t="s">
        <v>290</v>
      </c>
      <c r="F11" s="79">
        <v>0</v>
      </c>
      <c r="G11" s="78" t="s">
        <v>435</v>
      </c>
      <c r="H11" s="78" t="s">
        <v>316</v>
      </c>
      <c r="I11" s="79">
        <v>0</v>
      </c>
      <c r="J11" s="78" t="s">
        <v>375</v>
      </c>
      <c r="K11" s="78" t="s">
        <v>376</v>
      </c>
      <c r="L11" s="79">
        <v>0</v>
      </c>
    </row>
    <row r="12" ht="15" customHeight="1" spans="1:12">
      <c r="A12" s="78" t="s">
        <v>293</v>
      </c>
      <c r="B12" s="78" t="s">
        <v>294</v>
      </c>
      <c r="C12" s="79">
        <v>0</v>
      </c>
      <c r="D12" s="78" t="s">
        <v>295</v>
      </c>
      <c r="E12" s="78" t="s">
        <v>296</v>
      </c>
      <c r="F12" s="79">
        <v>18730</v>
      </c>
      <c r="G12" s="78" t="s">
        <v>436</v>
      </c>
      <c r="H12" s="78" t="s">
        <v>322</v>
      </c>
      <c r="I12" s="79">
        <v>0</v>
      </c>
      <c r="J12" s="78" t="s">
        <v>381</v>
      </c>
      <c r="K12" s="78" t="s">
        <v>382</v>
      </c>
      <c r="L12" s="79">
        <v>0</v>
      </c>
    </row>
    <row r="13" ht="15" customHeight="1" spans="1:12">
      <c r="A13" s="78" t="s">
        <v>299</v>
      </c>
      <c r="B13" s="78" t="s">
        <v>300</v>
      </c>
      <c r="C13" s="79">
        <v>0</v>
      </c>
      <c r="D13" s="78" t="s">
        <v>301</v>
      </c>
      <c r="E13" s="78" t="s">
        <v>302</v>
      </c>
      <c r="F13" s="79">
        <v>0</v>
      </c>
      <c r="G13" s="78" t="s">
        <v>437</v>
      </c>
      <c r="H13" s="78" t="s">
        <v>328</v>
      </c>
      <c r="I13" s="79">
        <v>0</v>
      </c>
      <c r="J13" s="78" t="s">
        <v>438</v>
      </c>
      <c r="K13" s="78" t="s">
        <v>439</v>
      </c>
      <c r="L13" s="79">
        <v>0</v>
      </c>
    </row>
    <row r="14" ht="15" customHeight="1" spans="1:12">
      <c r="A14" s="78" t="s">
        <v>305</v>
      </c>
      <c r="B14" s="78" t="s">
        <v>306</v>
      </c>
      <c r="C14" s="79">
        <v>0</v>
      </c>
      <c r="D14" s="78" t="s">
        <v>307</v>
      </c>
      <c r="E14" s="78" t="s">
        <v>308</v>
      </c>
      <c r="F14" s="79">
        <v>0</v>
      </c>
      <c r="G14" s="78" t="s">
        <v>440</v>
      </c>
      <c r="H14" s="78" t="s">
        <v>334</v>
      </c>
      <c r="I14" s="79">
        <v>0</v>
      </c>
      <c r="J14" s="78" t="s">
        <v>441</v>
      </c>
      <c r="K14" s="78" t="s">
        <v>442</v>
      </c>
      <c r="L14" s="79">
        <v>0</v>
      </c>
    </row>
    <row r="15" ht="15" customHeight="1" spans="1:12">
      <c r="A15" s="78" t="s">
        <v>311</v>
      </c>
      <c r="B15" s="78" t="s">
        <v>312</v>
      </c>
      <c r="C15" s="79">
        <v>0</v>
      </c>
      <c r="D15" s="78" t="s">
        <v>313</v>
      </c>
      <c r="E15" s="78" t="s">
        <v>314</v>
      </c>
      <c r="F15" s="79">
        <v>0</v>
      </c>
      <c r="G15" s="78" t="s">
        <v>443</v>
      </c>
      <c r="H15" s="78" t="s">
        <v>444</v>
      </c>
      <c r="I15" s="79">
        <v>0</v>
      </c>
      <c r="J15" s="78" t="s">
        <v>445</v>
      </c>
      <c r="K15" s="78" t="s">
        <v>446</v>
      </c>
      <c r="L15" s="79">
        <v>0</v>
      </c>
    </row>
    <row r="16" ht="15" customHeight="1" spans="1:12">
      <c r="A16" s="78" t="s">
        <v>317</v>
      </c>
      <c r="B16" s="78" t="s">
        <v>318</v>
      </c>
      <c r="C16" s="79">
        <v>0</v>
      </c>
      <c r="D16" s="78" t="s">
        <v>319</v>
      </c>
      <c r="E16" s="78" t="s">
        <v>320</v>
      </c>
      <c r="F16" s="79">
        <v>0</v>
      </c>
      <c r="G16" s="78" t="s">
        <v>243</v>
      </c>
      <c r="H16" s="78" t="s">
        <v>244</v>
      </c>
      <c r="I16" s="79">
        <v>0</v>
      </c>
      <c r="J16" s="78" t="s">
        <v>447</v>
      </c>
      <c r="K16" s="78" t="s">
        <v>448</v>
      </c>
      <c r="L16" s="79">
        <v>0</v>
      </c>
    </row>
    <row r="17" ht="15" customHeight="1" spans="1:12">
      <c r="A17" s="78" t="s">
        <v>323</v>
      </c>
      <c r="B17" s="78" t="s">
        <v>324</v>
      </c>
      <c r="C17" s="79">
        <v>0</v>
      </c>
      <c r="D17" s="78" t="s">
        <v>325</v>
      </c>
      <c r="E17" s="78" t="s">
        <v>326</v>
      </c>
      <c r="F17" s="79">
        <v>0</v>
      </c>
      <c r="G17" s="78" t="s">
        <v>249</v>
      </c>
      <c r="H17" s="78" t="s">
        <v>250</v>
      </c>
      <c r="I17" s="79">
        <v>0</v>
      </c>
      <c r="J17" s="78" t="s">
        <v>387</v>
      </c>
      <c r="K17" s="78" t="s">
        <v>388</v>
      </c>
      <c r="L17" s="79">
        <v>0</v>
      </c>
    </row>
    <row r="18" ht="15" customHeight="1" spans="1:12">
      <c r="A18" s="78" t="s">
        <v>329</v>
      </c>
      <c r="B18" s="78" t="s">
        <v>330</v>
      </c>
      <c r="C18" s="79">
        <v>0</v>
      </c>
      <c r="D18" s="78" t="s">
        <v>331</v>
      </c>
      <c r="E18" s="78" t="s">
        <v>332</v>
      </c>
      <c r="F18" s="79">
        <v>0</v>
      </c>
      <c r="G18" s="78" t="s">
        <v>255</v>
      </c>
      <c r="H18" s="78" t="s">
        <v>256</v>
      </c>
      <c r="I18" s="79">
        <v>0</v>
      </c>
      <c r="J18" s="78" t="s">
        <v>393</v>
      </c>
      <c r="K18" s="78" t="s">
        <v>394</v>
      </c>
      <c r="L18" s="79">
        <v>0</v>
      </c>
    </row>
    <row r="19" ht="15" customHeight="1" spans="1:12">
      <c r="A19" s="78" t="s">
        <v>335</v>
      </c>
      <c r="B19" s="78" t="s">
        <v>336</v>
      </c>
      <c r="C19" s="79">
        <v>0</v>
      </c>
      <c r="D19" s="78" t="s">
        <v>337</v>
      </c>
      <c r="E19" s="78" t="s">
        <v>338</v>
      </c>
      <c r="F19" s="79">
        <v>0</v>
      </c>
      <c r="G19" s="78" t="s">
        <v>261</v>
      </c>
      <c r="H19" s="78" t="s">
        <v>262</v>
      </c>
      <c r="I19" s="79">
        <v>0</v>
      </c>
      <c r="J19" s="78" t="s">
        <v>399</v>
      </c>
      <c r="K19" s="78" t="s">
        <v>400</v>
      </c>
      <c r="L19" s="79">
        <v>0</v>
      </c>
    </row>
    <row r="20" ht="15" customHeight="1" spans="1:12">
      <c r="A20" s="78" t="s">
        <v>341</v>
      </c>
      <c r="B20" s="78" t="s">
        <v>342</v>
      </c>
      <c r="C20" s="79">
        <v>0</v>
      </c>
      <c r="D20" s="78" t="s">
        <v>343</v>
      </c>
      <c r="E20" s="78" t="s">
        <v>344</v>
      </c>
      <c r="F20" s="79">
        <v>0</v>
      </c>
      <c r="G20" s="78" t="s">
        <v>267</v>
      </c>
      <c r="H20" s="78" t="s">
        <v>268</v>
      </c>
      <c r="I20" s="79">
        <v>0</v>
      </c>
      <c r="J20" s="78" t="s">
        <v>403</v>
      </c>
      <c r="K20" s="78" t="s">
        <v>404</v>
      </c>
      <c r="L20" s="79">
        <v>0</v>
      </c>
    </row>
    <row r="21" ht="15" customHeight="1" spans="1:12">
      <c r="A21" s="78" t="s">
        <v>347</v>
      </c>
      <c r="B21" s="78" t="s">
        <v>348</v>
      </c>
      <c r="C21" s="79">
        <v>0</v>
      </c>
      <c r="D21" s="78" t="s">
        <v>349</v>
      </c>
      <c r="E21" s="78" t="s">
        <v>350</v>
      </c>
      <c r="F21" s="79">
        <v>0</v>
      </c>
      <c r="G21" s="78" t="s">
        <v>273</v>
      </c>
      <c r="H21" s="78" t="s">
        <v>274</v>
      </c>
      <c r="I21" s="79">
        <v>0</v>
      </c>
      <c r="J21" s="78" t="s">
        <v>407</v>
      </c>
      <c r="K21" s="78" t="s">
        <v>408</v>
      </c>
      <c r="L21" s="79">
        <v>0</v>
      </c>
    </row>
    <row r="22" ht="15" customHeight="1" spans="1:12">
      <c r="A22" s="78" t="s">
        <v>353</v>
      </c>
      <c r="B22" s="78" t="s">
        <v>354</v>
      </c>
      <c r="C22" s="79">
        <v>0</v>
      </c>
      <c r="D22" s="78" t="s">
        <v>355</v>
      </c>
      <c r="E22" s="78" t="s">
        <v>356</v>
      </c>
      <c r="F22" s="79">
        <v>0</v>
      </c>
      <c r="G22" s="78" t="s">
        <v>279</v>
      </c>
      <c r="H22" s="78" t="s">
        <v>280</v>
      </c>
      <c r="I22" s="79">
        <v>0</v>
      </c>
      <c r="J22" s="78" t="s">
        <v>411</v>
      </c>
      <c r="K22" s="78" t="s">
        <v>412</v>
      </c>
      <c r="L22" s="79">
        <v>0</v>
      </c>
    </row>
    <row r="23" ht="15" customHeight="1" spans="1:12">
      <c r="A23" s="78" t="s">
        <v>359</v>
      </c>
      <c r="B23" s="78" t="s">
        <v>360</v>
      </c>
      <c r="C23" s="79">
        <v>0</v>
      </c>
      <c r="D23" s="78" t="s">
        <v>361</v>
      </c>
      <c r="E23" s="78" t="s">
        <v>362</v>
      </c>
      <c r="F23" s="79">
        <v>94961</v>
      </c>
      <c r="G23" s="78" t="s">
        <v>285</v>
      </c>
      <c r="H23" s="78" t="s">
        <v>286</v>
      </c>
      <c r="I23" s="79">
        <v>0</v>
      </c>
      <c r="J23" s="78"/>
      <c r="K23" s="78"/>
      <c r="L23" s="80"/>
    </row>
    <row r="24" ht="15" customHeight="1" spans="1:12">
      <c r="A24" s="78" t="s">
        <v>365</v>
      </c>
      <c r="B24" s="78" t="s">
        <v>366</v>
      </c>
      <c r="C24" s="79">
        <v>0</v>
      </c>
      <c r="D24" s="78" t="s">
        <v>367</v>
      </c>
      <c r="E24" s="78" t="s">
        <v>368</v>
      </c>
      <c r="F24" s="79">
        <v>0</v>
      </c>
      <c r="G24" s="78" t="s">
        <v>291</v>
      </c>
      <c r="H24" s="78" t="s">
        <v>292</v>
      </c>
      <c r="I24" s="79">
        <v>0</v>
      </c>
      <c r="J24" s="78"/>
      <c r="K24" s="78"/>
      <c r="L24" s="80"/>
    </row>
    <row r="25" ht="15" customHeight="1" spans="1:12">
      <c r="A25" s="78" t="s">
        <v>371</v>
      </c>
      <c r="B25" s="78" t="s">
        <v>372</v>
      </c>
      <c r="C25" s="79">
        <v>0</v>
      </c>
      <c r="D25" s="78" t="s">
        <v>373</v>
      </c>
      <c r="E25" s="78" t="s">
        <v>374</v>
      </c>
      <c r="F25" s="79">
        <v>0</v>
      </c>
      <c r="G25" s="78" t="s">
        <v>297</v>
      </c>
      <c r="H25" s="78" t="s">
        <v>298</v>
      </c>
      <c r="I25" s="79">
        <v>0</v>
      </c>
      <c r="J25" s="78"/>
      <c r="K25" s="78"/>
      <c r="L25" s="80"/>
    </row>
    <row r="26" ht="15" customHeight="1" spans="1:12">
      <c r="A26" s="78" t="s">
        <v>377</v>
      </c>
      <c r="B26" s="78" t="s">
        <v>378</v>
      </c>
      <c r="C26" s="79">
        <v>0</v>
      </c>
      <c r="D26" s="78" t="s">
        <v>379</v>
      </c>
      <c r="E26" s="78" t="s">
        <v>380</v>
      </c>
      <c r="F26" s="79">
        <v>0</v>
      </c>
      <c r="G26" s="78" t="s">
        <v>303</v>
      </c>
      <c r="H26" s="78" t="s">
        <v>304</v>
      </c>
      <c r="I26" s="79">
        <v>0</v>
      </c>
      <c r="J26" s="78"/>
      <c r="K26" s="78"/>
      <c r="L26" s="80"/>
    </row>
    <row r="27" ht="15" customHeight="1" spans="1:12">
      <c r="A27" s="78" t="s">
        <v>383</v>
      </c>
      <c r="B27" s="78" t="s">
        <v>384</v>
      </c>
      <c r="C27" s="79">
        <v>0</v>
      </c>
      <c r="D27" s="78" t="s">
        <v>385</v>
      </c>
      <c r="E27" s="78" t="s">
        <v>386</v>
      </c>
      <c r="F27" s="79">
        <v>0</v>
      </c>
      <c r="G27" s="78" t="s">
        <v>309</v>
      </c>
      <c r="H27" s="78" t="s">
        <v>310</v>
      </c>
      <c r="I27" s="79">
        <v>0</v>
      </c>
      <c r="J27" s="78"/>
      <c r="K27" s="78"/>
      <c r="L27" s="80"/>
    </row>
    <row r="28" ht="15" customHeight="1" spans="1:12">
      <c r="A28" s="78" t="s">
        <v>389</v>
      </c>
      <c r="B28" s="78" t="s">
        <v>390</v>
      </c>
      <c r="C28" s="79">
        <v>0</v>
      </c>
      <c r="D28" s="78" t="s">
        <v>391</v>
      </c>
      <c r="E28" s="78" t="s">
        <v>392</v>
      </c>
      <c r="F28" s="79">
        <v>0</v>
      </c>
      <c r="G28" s="78" t="s">
        <v>315</v>
      </c>
      <c r="H28" s="78" t="s">
        <v>316</v>
      </c>
      <c r="I28" s="79">
        <v>0</v>
      </c>
      <c r="J28" s="78"/>
      <c r="K28" s="78"/>
      <c r="L28" s="80"/>
    </row>
    <row r="29" ht="15" customHeight="1" spans="1:12">
      <c r="A29" s="78" t="s">
        <v>395</v>
      </c>
      <c r="B29" s="78" t="s">
        <v>449</v>
      </c>
      <c r="C29" s="79">
        <v>0</v>
      </c>
      <c r="D29" s="78" t="s">
        <v>397</v>
      </c>
      <c r="E29" s="78" t="s">
        <v>398</v>
      </c>
      <c r="F29" s="79">
        <v>0</v>
      </c>
      <c r="G29" s="78" t="s">
        <v>321</v>
      </c>
      <c r="H29" s="78" t="s">
        <v>322</v>
      </c>
      <c r="I29" s="79">
        <v>0</v>
      </c>
      <c r="J29" s="78"/>
      <c r="K29" s="78"/>
      <c r="L29" s="80"/>
    </row>
    <row r="30" ht="15" customHeight="1" spans="1:12">
      <c r="A30" s="78"/>
      <c r="B30" s="78"/>
      <c r="C30" s="89"/>
      <c r="D30" s="78" t="s">
        <v>401</v>
      </c>
      <c r="E30" s="78" t="s">
        <v>402</v>
      </c>
      <c r="F30" s="79">
        <v>0</v>
      </c>
      <c r="G30" s="78" t="s">
        <v>327</v>
      </c>
      <c r="H30" s="78" t="s">
        <v>328</v>
      </c>
      <c r="I30" s="79">
        <v>0</v>
      </c>
      <c r="J30" s="78"/>
      <c r="K30" s="78"/>
      <c r="L30" s="80"/>
    </row>
    <row r="31" ht="15" customHeight="1" spans="1:12">
      <c r="A31" s="78"/>
      <c r="B31" s="78"/>
      <c r="C31" s="80"/>
      <c r="D31" s="78" t="s">
        <v>405</v>
      </c>
      <c r="E31" s="78" t="s">
        <v>406</v>
      </c>
      <c r="F31" s="79">
        <v>0</v>
      </c>
      <c r="G31" s="78" t="s">
        <v>333</v>
      </c>
      <c r="H31" s="78" t="s">
        <v>334</v>
      </c>
      <c r="I31" s="79">
        <v>0</v>
      </c>
      <c r="J31" s="78"/>
      <c r="K31" s="78"/>
      <c r="L31" s="80"/>
    </row>
    <row r="32" ht="15" customHeight="1" spans="1:12">
      <c r="A32" s="78"/>
      <c r="B32" s="78"/>
      <c r="C32" s="80"/>
      <c r="D32" s="78" t="s">
        <v>409</v>
      </c>
      <c r="E32" s="78" t="s">
        <v>410</v>
      </c>
      <c r="F32" s="79">
        <v>0</v>
      </c>
      <c r="G32" s="78" t="s">
        <v>339</v>
      </c>
      <c r="H32" s="78" t="s">
        <v>340</v>
      </c>
      <c r="I32" s="79">
        <v>0</v>
      </c>
      <c r="J32" s="78"/>
      <c r="K32" s="78"/>
      <c r="L32" s="80"/>
    </row>
    <row r="33" ht="15" customHeight="1" spans="1:12">
      <c r="A33" s="78"/>
      <c r="B33" s="78"/>
      <c r="C33" s="80"/>
      <c r="D33" s="78" t="s">
        <v>413</v>
      </c>
      <c r="E33" s="78" t="s">
        <v>414</v>
      </c>
      <c r="F33" s="79">
        <v>0</v>
      </c>
      <c r="G33" s="78"/>
      <c r="H33" s="78"/>
      <c r="I33" s="89"/>
      <c r="J33" s="78"/>
      <c r="K33" s="78"/>
      <c r="L33" s="80"/>
    </row>
    <row r="34" ht="15" customHeight="1" spans="1:12">
      <c r="A34" s="78"/>
      <c r="B34" s="78"/>
      <c r="C34" s="80"/>
      <c r="D34" s="78" t="s">
        <v>415</v>
      </c>
      <c r="E34" s="78" t="s">
        <v>416</v>
      </c>
      <c r="F34" s="79">
        <v>0</v>
      </c>
      <c r="G34" s="78"/>
      <c r="H34" s="78"/>
      <c r="I34" s="80"/>
      <c r="J34" s="78"/>
      <c r="K34" s="78"/>
      <c r="L34" s="80"/>
    </row>
    <row r="35" ht="15" customHeight="1" spans="1:12">
      <c r="A35" s="83" t="s">
        <v>450</v>
      </c>
      <c r="B35" s="83" t="s">
        <v>450</v>
      </c>
      <c r="C35" s="83" t="s">
        <v>450</v>
      </c>
      <c r="D35" s="83" t="s">
        <v>450</v>
      </c>
      <c r="E35" s="83" t="s">
        <v>450</v>
      </c>
      <c r="F35" s="83" t="s">
        <v>450</v>
      </c>
      <c r="G35" s="83" t="s">
        <v>450</v>
      </c>
      <c r="H35" s="83" t="s">
        <v>450</v>
      </c>
      <c r="I35" s="83" t="s">
        <v>450</v>
      </c>
      <c r="J35" s="83" t="s">
        <v>450</v>
      </c>
      <c r="K35" s="83" t="s">
        <v>450</v>
      </c>
      <c r="L35" s="83" t="s">
        <v>450</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J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84" t="s">
        <v>60</v>
      </c>
      <c r="B1" s="84" t="s">
        <v>60</v>
      </c>
      <c r="C1" s="84" t="s">
        <v>60</v>
      </c>
      <c r="D1" s="84" t="s">
        <v>60</v>
      </c>
      <c r="E1" s="84" t="s">
        <v>159</v>
      </c>
      <c r="F1" s="84" t="s">
        <v>159</v>
      </c>
      <c r="G1" s="84" t="s">
        <v>159</v>
      </c>
      <c r="H1" s="84" t="s">
        <v>229</v>
      </c>
      <c r="I1" s="84" t="s">
        <v>229</v>
      </c>
      <c r="J1" s="84" t="s">
        <v>229</v>
      </c>
      <c r="K1" s="84" t="s">
        <v>230</v>
      </c>
      <c r="L1" s="84" t="s">
        <v>230</v>
      </c>
      <c r="M1" s="84" t="s">
        <v>230</v>
      </c>
      <c r="N1" s="84" t="s">
        <v>230</v>
      </c>
      <c r="O1" s="84" t="s">
        <v>230</v>
      </c>
      <c r="P1" s="84" t="s">
        <v>161</v>
      </c>
      <c r="Q1" s="84" t="s">
        <v>161</v>
      </c>
      <c r="R1" s="84" t="s">
        <v>161</v>
      </c>
      <c r="S1" s="84" t="s">
        <v>161</v>
      </c>
      <c r="T1" s="84" t="s">
        <v>161</v>
      </c>
    </row>
    <row r="2" ht="19.5" customHeight="1" spans="1:20">
      <c r="A2" s="84" t="s">
        <v>173</v>
      </c>
      <c r="B2" s="84" t="s">
        <v>173</v>
      </c>
      <c r="C2" s="84" t="s">
        <v>173</v>
      </c>
      <c r="D2" s="84" t="s">
        <v>174</v>
      </c>
      <c r="E2" s="84" t="s">
        <v>180</v>
      </c>
      <c r="F2" s="84" t="s">
        <v>231</v>
      </c>
      <c r="G2" s="84" t="s">
        <v>232</v>
      </c>
      <c r="H2" s="84" t="s">
        <v>180</v>
      </c>
      <c r="I2" s="84" t="s">
        <v>204</v>
      </c>
      <c r="J2" s="84" t="s">
        <v>205</v>
      </c>
      <c r="K2" s="84" t="s">
        <v>180</v>
      </c>
      <c r="L2" s="84" t="s">
        <v>204</v>
      </c>
      <c r="M2" s="84" t="s">
        <v>204</v>
      </c>
      <c r="N2" s="84" t="s">
        <v>204</v>
      </c>
      <c r="O2" s="84" t="s">
        <v>205</v>
      </c>
      <c r="P2" s="84" t="s">
        <v>180</v>
      </c>
      <c r="Q2" s="84" t="s">
        <v>231</v>
      </c>
      <c r="R2" s="84" t="s">
        <v>232</v>
      </c>
      <c r="S2" s="84" t="s">
        <v>232</v>
      </c>
      <c r="T2" s="84" t="s">
        <v>232</v>
      </c>
    </row>
    <row r="3" ht="19.5" customHeight="1" spans="1:20">
      <c r="A3" s="84" t="s">
        <v>173</v>
      </c>
      <c r="B3" s="84" t="s">
        <v>173</v>
      </c>
      <c r="C3" s="84" t="s">
        <v>173</v>
      </c>
      <c r="D3" s="84" t="s">
        <v>174</v>
      </c>
      <c r="E3" s="84" t="s">
        <v>180</v>
      </c>
      <c r="F3" s="84" t="s">
        <v>231</v>
      </c>
      <c r="G3" s="84" t="s">
        <v>232</v>
      </c>
      <c r="H3" s="84" t="s">
        <v>180</v>
      </c>
      <c r="I3" s="84" t="s">
        <v>204</v>
      </c>
      <c r="J3" s="84" t="s">
        <v>205</v>
      </c>
      <c r="K3" s="84" t="s">
        <v>180</v>
      </c>
      <c r="L3" s="84" t="s">
        <v>175</v>
      </c>
      <c r="M3" s="84" t="s">
        <v>233</v>
      </c>
      <c r="N3" s="84" t="s">
        <v>234</v>
      </c>
      <c r="O3" s="84" t="s">
        <v>205</v>
      </c>
      <c r="P3" s="84" t="s">
        <v>180</v>
      </c>
      <c r="Q3" s="84" t="s">
        <v>231</v>
      </c>
      <c r="R3" s="84" t="s">
        <v>175</v>
      </c>
      <c r="S3" s="84" t="s">
        <v>235</v>
      </c>
      <c r="T3" s="84" t="s">
        <v>236</v>
      </c>
    </row>
    <row r="4" ht="19.5" customHeight="1" spans="1:20">
      <c r="A4" s="84" t="s">
        <v>173</v>
      </c>
      <c r="B4" s="84" t="s">
        <v>173</v>
      </c>
      <c r="C4" s="84" t="s">
        <v>173</v>
      </c>
      <c r="D4" s="84" t="s">
        <v>174</v>
      </c>
      <c r="E4" s="84" t="s">
        <v>180</v>
      </c>
      <c r="F4" s="84" t="s">
        <v>231</v>
      </c>
      <c r="G4" s="84" t="s">
        <v>232</v>
      </c>
      <c r="H4" s="84" t="s">
        <v>180</v>
      </c>
      <c r="I4" s="84" t="s">
        <v>204</v>
      </c>
      <c r="J4" s="84" t="s">
        <v>205</v>
      </c>
      <c r="K4" s="84" t="s">
        <v>180</v>
      </c>
      <c r="L4" s="84" t="s">
        <v>175</v>
      </c>
      <c r="M4" s="84" t="s">
        <v>233</v>
      </c>
      <c r="N4" s="84" t="s">
        <v>234</v>
      </c>
      <c r="O4" s="84" t="s">
        <v>205</v>
      </c>
      <c r="P4" s="84" t="s">
        <v>180</v>
      </c>
      <c r="Q4" s="84" t="s">
        <v>231</v>
      </c>
      <c r="R4" s="84" t="s">
        <v>175</v>
      </c>
      <c r="S4" s="84" t="s">
        <v>235</v>
      </c>
      <c r="T4" s="84" t="s">
        <v>236</v>
      </c>
    </row>
    <row r="5" ht="19.5" customHeight="1" spans="1:20">
      <c r="A5" s="84" t="s">
        <v>177</v>
      </c>
      <c r="B5" s="84" t="s">
        <v>178</v>
      </c>
      <c r="C5" s="84" t="s">
        <v>179</v>
      </c>
      <c r="D5" s="84" t="s">
        <v>64</v>
      </c>
      <c r="E5" s="85" t="s">
        <v>65</v>
      </c>
      <c r="F5" s="85" t="s">
        <v>66</v>
      </c>
      <c r="G5" s="85" t="s">
        <v>74</v>
      </c>
      <c r="H5" s="85" t="s">
        <v>78</v>
      </c>
      <c r="I5" s="85" t="s">
        <v>82</v>
      </c>
      <c r="J5" s="85" t="s">
        <v>86</v>
      </c>
      <c r="K5" s="85" t="s">
        <v>90</v>
      </c>
      <c r="L5" s="85" t="s">
        <v>94</v>
      </c>
      <c r="M5" s="85" t="s">
        <v>97</v>
      </c>
      <c r="N5" s="85" t="s">
        <v>100</v>
      </c>
      <c r="O5" s="85" t="s">
        <v>103</v>
      </c>
      <c r="P5" s="85" t="s">
        <v>106</v>
      </c>
      <c r="Q5" s="85" t="s">
        <v>109</v>
      </c>
      <c r="R5" s="85" t="s">
        <v>112</v>
      </c>
      <c r="S5" s="85" t="s">
        <v>115</v>
      </c>
      <c r="T5" s="85" t="s">
        <v>118</v>
      </c>
    </row>
    <row r="6" ht="19.5" customHeight="1" spans="1:20">
      <c r="A6" s="84" t="s">
        <v>177</v>
      </c>
      <c r="B6" s="84" t="s">
        <v>178</v>
      </c>
      <c r="C6" s="84" t="s">
        <v>179</v>
      </c>
      <c r="D6" s="84" t="s">
        <v>180</v>
      </c>
      <c r="E6" s="86">
        <v>0</v>
      </c>
      <c r="F6" s="86">
        <v>0</v>
      </c>
      <c r="G6" s="86">
        <v>0</v>
      </c>
      <c r="H6" s="86">
        <v>0</v>
      </c>
      <c r="I6" s="86">
        <v>0</v>
      </c>
      <c r="J6" s="86">
        <v>0</v>
      </c>
      <c r="K6" s="86">
        <v>0</v>
      </c>
      <c r="L6" s="86">
        <v>0</v>
      </c>
      <c r="M6" s="86">
        <v>0</v>
      </c>
      <c r="N6" s="86">
        <v>0</v>
      </c>
      <c r="O6" s="86">
        <v>0</v>
      </c>
      <c r="P6" s="86">
        <v>0</v>
      </c>
      <c r="Q6" s="86">
        <v>0</v>
      </c>
      <c r="R6" s="86">
        <v>0</v>
      </c>
      <c r="S6" s="86">
        <v>0</v>
      </c>
      <c r="T6" s="86">
        <v>0</v>
      </c>
    </row>
    <row r="7" ht="19.5" customHeight="1" spans="1:20">
      <c r="A7" s="87"/>
      <c r="B7" s="88"/>
      <c r="C7" s="88"/>
      <c r="D7" s="88"/>
      <c r="E7" s="86"/>
      <c r="F7" s="86"/>
      <c r="G7" s="86"/>
      <c r="H7" s="86"/>
      <c r="I7" s="86"/>
      <c r="J7" s="86"/>
      <c r="K7" s="86"/>
      <c r="L7" s="86"/>
      <c r="M7" s="86"/>
      <c r="N7" s="86"/>
      <c r="O7" s="86"/>
      <c r="P7" s="86"/>
      <c r="Q7" s="86"/>
      <c r="R7" s="86"/>
      <c r="S7" s="86"/>
      <c r="T7" s="86"/>
    </row>
    <row r="8" ht="19.5" customHeight="1" spans="1:20">
      <c r="A8" s="88" t="s">
        <v>451</v>
      </c>
      <c r="B8" s="88" t="s">
        <v>451</v>
      </c>
      <c r="C8" s="88" t="s">
        <v>451</v>
      </c>
      <c r="D8" s="88" t="s">
        <v>451</v>
      </c>
      <c r="E8" s="88" t="s">
        <v>451</v>
      </c>
      <c r="F8" s="88" t="s">
        <v>451</v>
      </c>
      <c r="G8" s="88" t="s">
        <v>451</v>
      </c>
      <c r="H8" s="88" t="s">
        <v>451</v>
      </c>
      <c r="I8" s="88" t="s">
        <v>451</v>
      </c>
      <c r="J8" s="88" t="s">
        <v>451</v>
      </c>
      <c r="K8" s="88" t="s">
        <v>451</v>
      </c>
      <c r="L8" s="88" t="s">
        <v>451</v>
      </c>
      <c r="M8" s="88" t="s">
        <v>451</v>
      </c>
      <c r="N8" s="88" t="s">
        <v>451</v>
      </c>
      <c r="O8" s="88" t="s">
        <v>451</v>
      </c>
      <c r="P8" s="88" t="s">
        <v>451</v>
      </c>
      <c r="Q8" s="88" t="s">
        <v>451</v>
      </c>
      <c r="R8" s="88" t="s">
        <v>451</v>
      </c>
      <c r="S8" s="88" t="s">
        <v>451</v>
      </c>
      <c r="T8" s="88" t="s">
        <v>451</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3333333333333" customWidth="1"/>
    <col min="4" max="4" width="32.75" customWidth="1"/>
    <col min="5" max="6" width="15" customWidth="1"/>
    <col min="7" max="11" width="14" customWidth="1"/>
    <col min="12" max="12" width="15" customWidth="1"/>
  </cols>
  <sheetData>
    <row r="1" ht="19.5" customHeight="1" spans="1:12">
      <c r="A1" s="84" t="s">
        <v>60</v>
      </c>
      <c r="B1" s="84" t="s">
        <v>60</v>
      </c>
      <c r="C1" s="84" t="s">
        <v>60</v>
      </c>
      <c r="D1" s="84" t="s">
        <v>60</v>
      </c>
      <c r="E1" s="84" t="s">
        <v>159</v>
      </c>
      <c r="F1" s="84" t="s">
        <v>159</v>
      </c>
      <c r="G1" s="84" t="s">
        <v>159</v>
      </c>
      <c r="H1" s="84" t="s">
        <v>229</v>
      </c>
      <c r="I1" s="84" t="s">
        <v>230</v>
      </c>
      <c r="J1" s="84" t="s">
        <v>161</v>
      </c>
      <c r="K1" s="84" t="s">
        <v>161</v>
      </c>
      <c r="L1" s="84" t="s">
        <v>161</v>
      </c>
    </row>
    <row r="2" ht="19.5" customHeight="1" spans="1:12">
      <c r="A2" s="84" t="s">
        <v>173</v>
      </c>
      <c r="B2" s="84" t="s">
        <v>173</v>
      </c>
      <c r="C2" s="84" t="s">
        <v>173</v>
      </c>
      <c r="D2" s="84" t="s">
        <v>174</v>
      </c>
      <c r="E2" s="84" t="s">
        <v>180</v>
      </c>
      <c r="F2" s="84" t="s">
        <v>452</v>
      </c>
      <c r="G2" s="84" t="s">
        <v>453</v>
      </c>
      <c r="H2" s="84" t="s">
        <v>229</v>
      </c>
      <c r="I2" s="84" t="s">
        <v>230</v>
      </c>
      <c r="J2" s="84" t="s">
        <v>180</v>
      </c>
      <c r="K2" s="84" t="s">
        <v>452</v>
      </c>
      <c r="L2" s="77" t="s">
        <v>453</v>
      </c>
    </row>
    <row r="3" ht="19.5" customHeight="1" spans="1:12">
      <c r="A3" s="84" t="s">
        <v>173</v>
      </c>
      <c r="B3" s="84" t="s">
        <v>173</v>
      </c>
      <c r="C3" s="84" t="s">
        <v>173</v>
      </c>
      <c r="D3" s="84" t="s">
        <v>174</v>
      </c>
      <c r="E3" s="84" t="s">
        <v>180</v>
      </c>
      <c r="F3" s="84" t="s">
        <v>452</v>
      </c>
      <c r="G3" s="84" t="s">
        <v>453</v>
      </c>
      <c r="H3" s="84" t="s">
        <v>229</v>
      </c>
      <c r="I3" s="84" t="s">
        <v>230</v>
      </c>
      <c r="J3" s="84" t="s">
        <v>180</v>
      </c>
      <c r="K3" s="84" t="s">
        <v>452</v>
      </c>
      <c r="L3" s="77" t="s">
        <v>453</v>
      </c>
    </row>
    <row r="4" ht="19.5" customHeight="1" spans="1:12">
      <c r="A4" s="84" t="s">
        <v>173</v>
      </c>
      <c r="B4" s="84" t="s">
        <v>173</v>
      </c>
      <c r="C4" s="84" t="s">
        <v>173</v>
      </c>
      <c r="D4" s="84" t="s">
        <v>174</v>
      </c>
      <c r="E4" s="84" t="s">
        <v>180</v>
      </c>
      <c r="F4" s="84" t="s">
        <v>452</v>
      </c>
      <c r="G4" s="84" t="s">
        <v>453</v>
      </c>
      <c r="H4" s="84" t="s">
        <v>229</v>
      </c>
      <c r="I4" s="84" t="s">
        <v>230</v>
      </c>
      <c r="J4" s="84" t="s">
        <v>180</v>
      </c>
      <c r="K4" s="84" t="s">
        <v>452</v>
      </c>
      <c r="L4" s="77" t="s">
        <v>453</v>
      </c>
    </row>
    <row r="5" ht="19.5" customHeight="1" spans="1:12">
      <c r="A5" s="84" t="s">
        <v>177</v>
      </c>
      <c r="B5" s="84" t="s">
        <v>178</v>
      </c>
      <c r="C5" s="84" t="s">
        <v>179</v>
      </c>
      <c r="D5" s="84" t="s">
        <v>64</v>
      </c>
      <c r="E5" s="85" t="s">
        <v>65</v>
      </c>
      <c r="F5" s="85" t="s">
        <v>66</v>
      </c>
      <c r="G5" s="85" t="s">
        <v>74</v>
      </c>
      <c r="H5" s="85" t="s">
        <v>78</v>
      </c>
      <c r="I5" s="85" t="s">
        <v>82</v>
      </c>
      <c r="J5" s="85" t="s">
        <v>86</v>
      </c>
      <c r="K5" s="85" t="s">
        <v>90</v>
      </c>
      <c r="L5" s="85" t="s">
        <v>94</v>
      </c>
    </row>
    <row r="6" ht="19.5" customHeight="1" spans="1:12">
      <c r="A6" s="84" t="s">
        <v>177</v>
      </c>
      <c r="B6" s="84" t="s">
        <v>178</v>
      </c>
      <c r="C6" s="84" t="s">
        <v>179</v>
      </c>
      <c r="D6" s="84" t="s">
        <v>180</v>
      </c>
      <c r="E6" s="86">
        <v>0</v>
      </c>
      <c r="F6" s="86">
        <v>0</v>
      </c>
      <c r="G6" s="86">
        <v>0</v>
      </c>
      <c r="H6" s="86">
        <v>0</v>
      </c>
      <c r="I6" s="86">
        <v>0</v>
      </c>
      <c r="J6" s="86">
        <v>0</v>
      </c>
      <c r="K6" s="86">
        <v>0</v>
      </c>
      <c r="L6" s="86">
        <v>0</v>
      </c>
    </row>
    <row r="7" ht="19.5" customHeight="1" spans="1:12">
      <c r="A7" s="87"/>
      <c r="B7" s="88"/>
      <c r="C7" s="88"/>
      <c r="D7" s="88"/>
      <c r="E7" s="86"/>
      <c r="F7" s="86"/>
      <c r="G7" s="86"/>
      <c r="H7" s="86"/>
      <c r="I7" s="86"/>
      <c r="J7" s="86"/>
      <c r="K7" s="86"/>
      <c r="L7" s="86"/>
    </row>
    <row r="8" ht="19.5" customHeight="1" spans="1:12">
      <c r="A8" s="88" t="s">
        <v>454</v>
      </c>
      <c r="B8" s="88" t="s">
        <v>454</v>
      </c>
      <c r="C8" s="88" t="s">
        <v>454</v>
      </c>
      <c r="D8" s="88" t="s">
        <v>454</v>
      </c>
      <c r="E8" s="88" t="s">
        <v>454</v>
      </c>
      <c r="F8" s="88" t="s">
        <v>454</v>
      </c>
      <c r="G8" s="88" t="s">
        <v>454</v>
      </c>
      <c r="H8" s="88" t="s">
        <v>454</v>
      </c>
      <c r="I8" s="88" t="s">
        <v>454</v>
      </c>
      <c r="J8" s="88" t="s">
        <v>454</v>
      </c>
      <c r="K8" s="88" t="s">
        <v>454</v>
      </c>
      <c r="L8" s="88" t="s">
        <v>454</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I25" sqref="I25"/>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15" customHeight="1" spans="1:5">
      <c r="A1" s="77" t="s">
        <v>455</v>
      </c>
      <c r="B1" s="77" t="s">
        <v>61</v>
      </c>
      <c r="C1" s="77" t="s">
        <v>456</v>
      </c>
      <c r="D1" s="77" t="s">
        <v>457</v>
      </c>
      <c r="E1" s="77" t="s">
        <v>458</v>
      </c>
    </row>
    <row r="2" ht="15" customHeight="1" spans="1:5">
      <c r="A2" s="77" t="s">
        <v>459</v>
      </c>
      <c r="B2" s="77" t="s">
        <v>61</v>
      </c>
      <c r="C2" s="77" t="s">
        <v>65</v>
      </c>
      <c r="D2" s="77" t="s">
        <v>66</v>
      </c>
      <c r="E2" s="77" t="s">
        <v>74</v>
      </c>
    </row>
    <row r="3" ht="15" customHeight="1" spans="1:5">
      <c r="A3" s="78" t="s">
        <v>460</v>
      </c>
      <c r="B3" s="77" t="s">
        <v>65</v>
      </c>
      <c r="C3" s="77" t="s">
        <v>461</v>
      </c>
      <c r="D3" s="77" t="s">
        <v>461</v>
      </c>
      <c r="E3" s="77" t="s">
        <v>461</v>
      </c>
    </row>
    <row r="4" ht="15" customHeight="1" spans="1:5">
      <c r="A4" s="78" t="s">
        <v>462</v>
      </c>
      <c r="B4" s="77" t="s">
        <v>66</v>
      </c>
      <c r="C4" s="79">
        <v>30000</v>
      </c>
      <c r="D4" s="79">
        <v>30000</v>
      </c>
      <c r="E4" s="79">
        <v>30000</v>
      </c>
    </row>
    <row r="5" ht="15" customHeight="1" spans="1:5">
      <c r="A5" s="78" t="s">
        <v>463</v>
      </c>
      <c r="B5" s="77" t="s">
        <v>74</v>
      </c>
      <c r="C5" s="79">
        <v>0</v>
      </c>
      <c r="D5" s="79">
        <v>0</v>
      </c>
      <c r="E5" s="79">
        <v>0</v>
      </c>
    </row>
    <row r="6" ht="15" customHeight="1" spans="1:5">
      <c r="A6" s="78" t="s">
        <v>464</v>
      </c>
      <c r="B6" s="77" t="s">
        <v>78</v>
      </c>
      <c r="C6" s="79">
        <v>30000</v>
      </c>
      <c r="D6" s="79">
        <v>30000</v>
      </c>
      <c r="E6" s="79">
        <v>30000</v>
      </c>
    </row>
    <row r="7" ht="15" customHeight="1" spans="1:5">
      <c r="A7" s="78" t="s">
        <v>465</v>
      </c>
      <c r="B7" s="77" t="s">
        <v>82</v>
      </c>
      <c r="C7" s="79">
        <v>0</v>
      </c>
      <c r="D7" s="79">
        <v>0</v>
      </c>
      <c r="E7" s="79">
        <v>0</v>
      </c>
    </row>
    <row r="8" ht="15" customHeight="1" spans="1:5">
      <c r="A8" s="78" t="s">
        <v>466</v>
      </c>
      <c r="B8" s="77" t="s">
        <v>86</v>
      </c>
      <c r="C8" s="79">
        <v>30000</v>
      </c>
      <c r="D8" s="79">
        <v>30000</v>
      </c>
      <c r="E8" s="79">
        <v>30000</v>
      </c>
    </row>
    <row r="9" ht="15" customHeight="1" spans="1:5">
      <c r="A9" s="78" t="s">
        <v>467</v>
      </c>
      <c r="B9" s="77" t="s">
        <v>90</v>
      </c>
      <c r="C9" s="79">
        <v>0</v>
      </c>
      <c r="D9" s="79">
        <v>0</v>
      </c>
      <c r="E9" s="79">
        <v>0</v>
      </c>
    </row>
    <row r="10" ht="15" customHeight="1" spans="1:5">
      <c r="A10" s="78" t="s">
        <v>468</v>
      </c>
      <c r="B10" s="77" t="s">
        <v>94</v>
      </c>
      <c r="C10" s="80" t="s">
        <v>461</v>
      </c>
      <c r="D10" s="80" t="s">
        <v>461</v>
      </c>
      <c r="E10" s="79">
        <v>0</v>
      </c>
    </row>
    <row r="11" ht="15" customHeight="1" spans="1:5">
      <c r="A11" s="78" t="s">
        <v>469</v>
      </c>
      <c r="B11" s="77" t="s">
        <v>97</v>
      </c>
      <c r="C11" s="80" t="s">
        <v>461</v>
      </c>
      <c r="D11" s="80" t="s">
        <v>461</v>
      </c>
      <c r="E11" s="79">
        <v>0</v>
      </c>
    </row>
    <row r="12" ht="15" customHeight="1" spans="1:5">
      <c r="A12" s="78" t="s">
        <v>470</v>
      </c>
      <c r="B12" s="77" t="s">
        <v>100</v>
      </c>
      <c r="C12" s="80" t="s">
        <v>461</v>
      </c>
      <c r="D12" s="80" t="s">
        <v>461</v>
      </c>
      <c r="E12" s="79">
        <v>0</v>
      </c>
    </row>
    <row r="13" ht="15" customHeight="1" spans="1:5">
      <c r="A13" s="78" t="s">
        <v>471</v>
      </c>
      <c r="B13" s="77" t="s">
        <v>103</v>
      </c>
      <c r="C13" s="80" t="s">
        <v>461</v>
      </c>
      <c r="D13" s="80" t="s">
        <v>461</v>
      </c>
      <c r="E13" s="80" t="s">
        <v>461</v>
      </c>
    </row>
    <row r="14" ht="15" customHeight="1" spans="1:5">
      <c r="A14" s="78" t="s">
        <v>472</v>
      </c>
      <c r="B14" s="77" t="s">
        <v>106</v>
      </c>
      <c r="C14" s="80" t="s">
        <v>461</v>
      </c>
      <c r="D14" s="80" t="s">
        <v>461</v>
      </c>
      <c r="E14" s="81">
        <v>0</v>
      </c>
    </row>
    <row r="15" ht="15" customHeight="1" spans="1:5">
      <c r="A15" s="78" t="s">
        <v>473</v>
      </c>
      <c r="B15" s="77" t="s">
        <v>109</v>
      </c>
      <c r="C15" s="80" t="s">
        <v>461</v>
      </c>
      <c r="D15" s="80" t="s">
        <v>461</v>
      </c>
      <c r="E15" s="81">
        <v>0</v>
      </c>
    </row>
    <row r="16" ht="15" customHeight="1" spans="1:5">
      <c r="A16" s="78" t="s">
        <v>474</v>
      </c>
      <c r="B16" s="77" t="s">
        <v>112</v>
      </c>
      <c r="C16" s="80" t="s">
        <v>461</v>
      </c>
      <c r="D16" s="80" t="s">
        <v>461</v>
      </c>
      <c r="E16" s="81">
        <v>0</v>
      </c>
    </row>
    <row r="17" ht="15" customHeight="1" spans="1:5">
      <c r="A17" s="78" t="s">
        <v>475</v>
      </c>
      <c r="B17" s="77" t="s">
        <v>115</v>
      </c>
      <c r="C17" s="80" t="s">
        <v>461</v>
      </c>
      <c r="D17" s="80" t="s">
        <v>461</v>
      </c>
      <c r="E17" s="81">
        <v>8</v>
      </c>
    </row>
    <row r="18" ht="15" customHeight="1" spans="1:5">
      <c r="A18" s="78" t="s">
        <v>476</v>
      </c>
      <c r="B18" s="77" t="s">
        <v>118</v>
      </c>
      <c r="C18" s="80" t="s">
        <v>461</v>
      </c>
      <c r="D18" s="80" t="s">
        <v>461</v>
      </c>
      <c r="E18" s="81">
        <v>0</v>
      </c>
    </row>
    <row r="19" ht="15" customHeight="1" spans="1:5">
      <c r="A19" s="78" t="s">
        <v>477</v>
      </c>
      <c r="B19" s="77" t="s">
        <v>121</v>
      </c>
      <c r="C19" s="80" t="s">
        <v>461</v>
      </c>
      <c r="D19" s="80" t="s">
        <v>461</v>
      </c>
      <c r="E19" s="81">
        <v>0</v>
      </c>
    </row>
    <row r="20" ht="15" customHeight="1" spans="1:5">
      <c r="A20" s="78" t="s">
        <v>478</v>
      </c>
      <c r="B20" s="77" t="s">
        <v>124</v>
      </c>
      <c r="C20" s="80" t="s">
        <v>461</v>
      </c>
      <c r="D20" s="80" t="s">
        <v>461</v>
      </c>
      <c r="E20" s="81">
        <v>0</v>
      </c>
    </row>
    <row r="21" ht="15" customHeight="1" spans="1:5">
      <c r="A21" s="78" t="s">
        <v>479</v>
      </c>
      <c r="B21" s="77" t="s">
        <v>127</v>
      </c>
      <c r="C21" s="80" t="s">
        <v>461</v>
      </c>
      <c r="D21" s="80" t="s">
        <v>461</v>
      </c>
      <c r="E21" s="81">
        <v>0</v>
      </c>
    </row>
    <row r="22" ht="15" customHeight="1" spans="1:5">
      <c r="A22" s="78" t="s">
        <v>480</v>
      </c>
      <c r="B22" s="77" t="s">
        <v>130</v>
      </c>
      <c r="C22" s="80" t="s">
        <v>461</v>
      </c>
      <c r="D22" s="80" t="s">
        <v>461</v>
      </c>
      <c r="E22" s="81">
        <v>0</v>
      </c>
    </row>
    <row r="23" ht="15" customHeight="1" spans="1:5">
      <c r="A23" s="78" t="s">
        <v>481</v>
      </c>
      <c r="B23" s="77" t="s">
        <v>133</v>
      </c>
      <c r="C23" s="80" t="s">
        <v>461</v>
      </c>
      <c r="D23" s="80" t="s">
        <v>461</v>
      </c>
      <c r="E23" s="81">
        <v>0</v>
      </c>
    </row>
    <row r="24" ht="15" customHeight="1" spans="1:5">
      <c r="A24" s="78" t="s">
        <v>482</v>
      </c>
      <c r="B24" s="77" t="s">
        <v>136</v>
      </c>
      <c r="C24" s="80" t="s">
        <v>461</v>
      </c>
      <c r="D24" s="80" t="s">
        <v>461</v>
      </c>
      <c r="E24" s="79">
        <v>0</v>
      </c>
    </row>
    <row r="25" ht="15" customHeight="1" spans="1:5">
      <c r="A25" s="78" t="s">
        <v>483</v>
      </c>
      <c r="B25" s="77" t="s">
        <v>139</v>
      </c>
      <c r="C25" s="80" t="s">
        <v>461</v>
      </c>
      <c r="D25" s="80" t="s">
        <v>461</v>
      </c>
      <c r="E25" s="79">
        <v>0</v>
      </c>
    </row>
    <row r="26" ht="15" customHeight="1" spans="1:5">
      <c r="A26" s="78" t="s">
        <v>484</v>
      </c>
      <c r="B26" s="77" t="s">
        <v>142</v>
      </c>
      <c r="C26" s="80" t="s">
        <v>461</v>
      </c>
      <c r="D26" s="80" t="s">
        <v>461</v>
      </c>
      <c r="E26" s="79">
        <v>0</v>
      </c>
    </row>
    <row r="27" ht="39.75" customHeight="1" spans="1:5">
      <c r="A27" s="82" t="s">
        <v>485</v>
      </c>
      <c r="B27" s="82" t="s">
        <v>485</v>
      </c>
      <c r="C27" s="82" t="s">
        <v>485</v>
      </c>
      <c r="D27" s="82" t="s">
        <v>485</v>
      </c>
      <c r="E27" s="82" t="s">
        <v>485</v>
      </c>
    </row>
    <row r="28" ht="15" customHeight="1" spans="1:5">
      <c r="A28" s="83" t="s">
        <v>486</v>
      </c>
      <c r="B28" s="83" t="s">
        <v>486</v>
      </c>
      <c r="C28" s="83" t="s">
        <v>486</v>
      </c>
      <c r="D28" s="83" t="s">
        <v>486</v>
      </c>
      <c r="E28" s="83" t="s">
        <v>486</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15" customHeight="1" spans="1:5">
      <c r="A1" s="77" t="s">
        <v>455</v>
      </c>
      <c r="B1" s="77" t="s">
        <v>61</v>
      </c>
      <c r="C1" s="77" t="s">
        <v>456</v>
      </c>
      <c r="D1" s="77" t="s">
        <v>457</v>
      </c>
      <c r="E1" s="77" t="s">
        <v>458</v>
      </c>
    </row>
    <row r="2" ht="15" customHeight="1" spans="1:5">
      <c r="A2" s="77" t="s">
        <v>459</v>
      </c>
      <c r="B2" s="77" t="s">
        <v>61</v>
      </c>
      <c r="C2" s="77" t="s">
        <v>65</v>
      </c>
      <c r="D2" s="77" t="s">
        <v>66</v>
      </c>
      <c r="E2" s="77" t="s">
        <v>74</v>
      </c>
    </row>
    <row r="3" ht="15" customHeight="1" spans="1:5">
      <c r="A3" s="78" t="s">
        <v>487</v>
      </c>
      <c r="B3" s="77" t="s">
        <v>65</v>
      </c>
      <c r="C3" s="77" t="s">
        <v>461</v>
      </c>
      <c r="D3" s="77" t="s">
        <v>461</v>
      </c>
      <c r="E3" s="77" t="s">
        <v>461</v>
      </c>
    </row>
    <row r="4" ht="15" customHeight="1" spans="1:5">
      <c r="A4" s="78" t="s">
        <v>462</v>
      </c>
      <c r="B4" s="77" t="s">
        <v>66</v>
      </c>
      <c r="C4" s="79">
        <v>30000</v>
      </c>
      <c r="D4" s="79">
        <v>30000</v>
      </c>
      <c r="E4" s="79">
        <v>30000</v>
      </c>
    </row>
    <row r="5" ht="15" customHeight="1" spans="1:5">
      <c r="A5" s="78" t="s">
        <v>463</v>
      </c>
      <c r="B5" s="77" t="s">
        <v>74</v>
      </c>
      <c r="C5" s="79">
        <v>0</v>
      </c>
      <c r="D5" s="79">
        <v>0</v>
      </c>
      <c r="E5" s="79">
        <v>0</v>
      </c>
    </row>
    <row r="6" ht="15" customHeight="1" spans="1:5">
      <c r="A6" s="78" t="s">
        <v>464</v>
      </c>
      <c r="B6" s="77" t="s">
        <v>78</v>
      </c>
      <c r="C6" s="79">
        <v>30000</v>
      </c>
      <c r="D6" s="79">
        <v>30000</v>
      </c>
      <c r="E6" s="79">
        <v>30000</v>
      </c>
    </row>
    <row r="7" ht="15" customHeight="1" spans="1:5">
      <c r="A7" s="78" t="s">
        <v>465</v>
      </c>
      <c r="B7" s="77" t="s">
        <v>82</v>
      </c>
      <c r="C7" s="79">
        <v>0</v>
      </c>
      <c r="D7" s="79">
        <v>0</v>
      </c>
      <c r="E7" s="79">
        <v>0</v>
      </c>
    </row>
    <row r="8" ht="15" customHeight="1" spans="1:5">
      <c r="A8" s="78" t="s">
        <v>466</v>
      </c>
      <c r="B8" s="77" t="s">
        <v>86</v>
      </c>
      <c r="C8" s="79">
        <v>30000</v>
      </c>
      <c r="D8" s="79">
        <v>30000</v>
      </c>
      <c r="E8" s="79">
        <v>30000</v>
      </c>
    </row>
    <row r="9" ht="15" customHeight="1" spans="1:5">
      <c r="A9" s="78" t="s">
        <v>467</v>
      </c>
      <c r="B9" s="77" t="s">
        <v>90</v>
      </c>
      <c r="C9" s="79">
        <v>0</v>
      </c>
      <c r="D9" s="79">
        <v>0</v>
      </c>
      <c r="E9" s="79">
        <v>0</v>
      </c>
    </row>
    <row r="10" ht="15" customHeight="1" spans="1:5">
      <c r="A10" s="78" t="s">
        <v>468</v>
      </c>
      <c r="B10" s="77" t="s">
        <v>94</v>
      </c>
      <c r="C10" s="80" t="s">
        <v>461</v>
      </c>
      <c r="D10" s="80" t="s">
        <v>461</v>
      </c>
      <c r="E10" s="79">
        <v>0</v>
      </c>
    </row>
    <row r="11" ht="15" customHeight="1" spans="1:5">
      <c r="A11" s="78" t="s">
        <v>469</v>
      </c>
      <c r="B11" s="77" t="s">
        <v>97</v>
      </c>
      <c r="C11" s="80" t="s">
        <v>461</v>
      </c>
      <c r="D11" s="80" t="s">
        <v>461</v>
      </c>
      <c r="E11" s="79">
        <v>0</v>
      </c>
    </row>
    <row r="12" ht="15" customHeight="1" spans="1:5">
      <c r="A12" s="78" t="s">
        <v>470</v>
      </c>
      <c r="B12" s="77" t="s">
        <v>100</v>
      </c>
      <c r="C12" s="80" t="s">
        <v>461</v>
      </c>
      <c r="D12" s="80" t="s">
        <v>461</v>
      </c>
      <c r="E12" s="79">
        <v>0</v>
      </c>
    </row>
    <row r="13" ht="15" customHeight="1" spans="1:5">
      <c r="A13" s="78" t="s">
        <v>471</v>
      </c>
      <c r="B13" s="77" t="s">
        <v>103</v>
      </c>
      <c r="C13" s="80" t="s">
        <v>461</v>
      </c>
      <c r="D13" s="80" t="s">
        <v>461</v>
      </c>
      <c r="E13" s="80" t="s">
        <v>461</v>
      </c>
    </row>
    <row r="14" ht="15" customHeight="1" spans="1:5">
      <c r="A14" s="78" t="s">
        <v>472</v>
      </c>
      <c r="B14" s="77" t="s">
        <v>106</v>
      </c>
      <c r="C14" s="80" t="s">
        <v>461</v>
      </c>
      <c r="D14" s="80" t="s">
        <v>461</v>
      </c>
      <c r="E14" s="81">
        <v>0</v>
      </c>
    </row>
    <row r="15" ht="15" customHeight="1" spans="1:5">
      <c r="A15" s="78" t="s">
        <v>473</v>
      </c>
      <c r="B15" s="77" t="s">
        <v>109</v>
      </c>
      <c r="C15" s="80" t="s">
        <v>461</v>
      </c>
      <c r="D15" s="80" t="s">
        <v>461</v>
      </c>
      <c r="E15" s="81">
        <v>0</v>
      </c>
    </row>
    <row r="16" ht="15" customHeight="1" spans="1:5">
      <c r="A16" s="78" t="s">
        <v>474</v>
      </c>
      <c r="B16" s="77" t="s">
        <v>112</v>
      </c>
      <c r="C16" s="80" t="s">
        <v>461</v>
      </c>
      <c r="D16" s="80" t="s">
        <v>461</v>
      </c>
      <c r="E16" s="81">
        <v>0</v>
      </c>
    </row>
    <row r="17" ht="15" customHeight="1" spans="1:5">
      <c r="A17" s="78" t="s">
        <v>475</v>
      </c>
      <c r="B17" s="77" t="s">
        <v>115</v>
      </c>
      <c r="C17" s="80" t="s">
        <v>461</v>
      </c>
      <c r="D17" s="80" t="s">
        <v>461</v>
      </c>
      <c r="E17" s="81">
        <v>0</v>
      </c>
    </row>
    <row r="18" ht="15" customHeight="1" spans="1:5">
      <c r="A18" s="78" t="s">
        <v>476</v>
      </c>
      <c r="B18" s="77" t="s">
        <v>118</v>
      </c>
      <c r="C18" s="80" t="s">
        <v>461</v>
      </c>
      <c r="D18" s="80" t="s">
        <v>461</v>
      </c>
      <c r="E18" s="81">
        <v>0</v>
      </c>
    </row>
    <row r="19" ht="15" customHeight="1" spans="1:5">
      <c r="A19" s="78" t="s">
        <v>477</v>
      </c>
      <c r="B19" s="77" t="s">
        <v>121</v>
      </c>
      <c r="C19" s="80" t="s">
        <v>461</v>
      </c>
      <c r="D19" s="80" t="s">
        <v>461</v>
      </c>
      <c r="E19" s="81">
        <v>0</v>
      </c>
    </row>
    <row r="20" ht="15" customHeight="1" spans="1:5">
      <c r="A20" s="78" t="s">
        <v>478</v>
      </c>
      <c r="B20" s="77" t="s">
        <v>124</v>
      </c>
      <c r="C20" s="80" t="s">
        <v>461</v>
      </c>
      <c r="D20" s="80" t="s">
        <v>461</v>
      </c>
      <c r="E20" s="81">
        <v>0</v>
      </c>
    </row>
    <row r="21" ht="15" customHeight="1" spans="1:5">
      <c r="A21" s="78" t="s">
        <v>479</v>
      </c>
      <c r="B21" s="77" t="s">
        <v>127</v>
      </c>
      <c r="C21" s="80" t="s">
        <v>461</v>
      </c>
      <c r="D21" s="80" t="s">
        <v>461</v>
      </c>
      <c r="E21" s="81">
        <v>0</v>
      </c>
    </row>
    <row r="22" ht="15" customHeight="1" spans="1:5">
      <c r="A22" s="78" t="s">
        <v>480</v>
      </c>
      <c r="B22" s="77" t="s">
        <v>130</v>
      </c>
      <c r="C22" s="80" t="s">
        <v>461</v>
      </c>
      <c r="D22" s="80" t="s">
        <v>461</v>
      </c>
      <c r="E22" s="81">
        <v>0</v>
      </c>
    </row>
    <row r="23" ht="15" customHeight="1" spans="1:5">
      <c r="A23" s="78" t="s">
        <v>481</v>
      </c>
      <c r="B23" s="77" t="s">
        <v>133</v>
      </c>
      <c r="C23" s="80" t="s">
        <v>461</v>
      </c>
      <c r="D23" s="80" t="s">
        <v>461</v>
      </c>
      <c r="E23" s="81">
        <v>0</v>
      </c>
    </row>
    <row r="24" ht="41.25" customHeight="1" spans="1:5">
      <c r="A24" s="82" t="s">
        <v>488</v>
      </c>
      <c r="B24" s="82" t="s">
        <v>488</v>
      </c>
      <c r="C24" s="82" t="s">
        <v>488</v>
      </c>
      <c r="D24" s="82" t="s">
        <v>488</v>
      </c>
      <c r="E24" s="82" t="s">
        <v>488</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workbookViewId="0">
      <selection activeCell="A9" sqref="A9:U9"/>
    </sheetView>
  </sheetViews>
  <sheetFormatPr defaultColWidth="9" defaultRowHeight="14.25"/>
  <cols>
    <col min="1" max="1" width="6.26666666666667" style="43" customWidth="1"/>
    <col min="2" max="2" width="5.09166666666667" style="43" customWidth="1"/>
    <col min="3" max="4" width="15.225" style="43" customWidth="1"/>
    <col min="5" max="5" width="14.1083333333333" style="43" customWidth="1"/>
    <col min="6" max="6" width="15.225" style="43" customWidth="1"/>
    <col min="7" max="8" width="14.1083333333333" style="43" customWidth="1"/>
    <col min="9" max="9" width="11.8916666666667" style="43" customWidth="1"/>
    <col min="10" max="10" width="14.1083333333333" style="43" customWidth="1"/>
    <col min="11" max="11" width="11.8916666666667" style="43" customWidth="1"/>
    <col min="12" max="12" width="15.225" style="43" customWidth="1"/>
    <col min="13" max="13" width="14.1083333333333" style="43" customWidth="1"/>
    <col min="14" max="14" width="14.1083333333333" style="44" customWidth="1"/>
    <col min="15" max="15" width="14.1083333333333" style="43" customWidth="1"/>
    <col min="16" max="16" width="9.09166666666667" style="43" customWidth="1"/>
    <col min="17" max="17" width="14.1083333333333" style="43" customWidth="1"/>
    <col min="18" max="19" width="5.66666666666667" style="43" customWidth="1"/>
    <col min="20" max="20" width="7.36666666666667" style="43" customWidth="1"/>
    <col min="21" max="21" width="6.725" style="43" customWidth="1"/>
    <col min="22" max="16384" width="9" style="43"/>
  </cols>
  <sheetData>
    <row r="1" s="41" customFormat="1" ht="36" customHeight="1" spans="1:21">
      <c r="A1" s="45" t="s">
        <v>489</v>
      </c>
      <c r="B1" s="45"/>
      <c r="C1" s="45"/>
      <c r="D1" s="45"/>
      <c r="E1" s="45"/>
      <c r="F1" s="45"/>
      <c r="G1" s="45"/>
      <c r="H1" s="45"/>
      <c r="I1" s="45"/>
      <c r="J1" s="45"/>
      <c r="K1" s="45"/>
      <c r="L1" s="45"/>
      <c r="M1" s="45"/>
      <c r="N1" s="62"/>
      <c r="O1" s="45"/>
      <c r="P1" s="45"/>
      <c r="Q1" s="45"/>
      <c r="R1" s="45"/>
      <c r="S1" s="45"/>
      <c r="T1" s="45"/>
      <c r="U1" s="45"/>
    </row>
    <row r="2" s="41" customFormat="1" ht="18" customHeight="1" spans="1:21">
      <c r="A2" s="46"/>
      <c r="B2" s="46"/>
      <c r="C2" s="46"/>
      <c r="D2" s="46"/>
      <c r="E2" s="46"/>
      <c r="F2" s="46"/>
      <c r="G2" s="46"/>
      <c r="H2" s="46"/>
      <c r="I2" s="46"/>
      <c r="J2" s="46"/>
      <c r="K2" s="46"/>
      <c r="L2" s="46"/>
      <c r="M2" s="46"/>
      <c r="N2" s="63"/>
      <c r="U2" s="71" t="s">
        <v>490</v>
      </c>
    </row>
    <row r="3" s="41" customFormat="1" ht="18" customHeight="1" spans="1:21">
      <c r="A3" s="47" t="s">
        <v>491</v>
      </c>
      <c r="B3" s="46"/>
      <c r="C3" s="46"/>
      <c r="D3" s="46"/>
      <c r="E3" s="48"/>
      <c r="F3" s="48"/>
      <c r="G3" s="46"/>
      <c r="H3" s="46"/>
      <c r="I3" s="46"/>
      <c r="J3" s="46"/>
      <c r="K3" s="46"/>
      <c r="L3" s="46"/>
      <c r="M3" s="46"/>
      <c r="N3" s="63"/>
      <c r="U3" s="71" t="s">
        <v>492</v>
      </c>
    </row>
    <row r="4" s="41" customFormat="1" ht="24" customHeight="1" spans="1:21">
      <c r="A4" s="49" t="s">
        <v>60</v>
      </c>
      <c r="B4" s="49" t="s">
        <v>61</v>
      </c>
      <c r="C4" s="50" t="s">
        <v>493</v>
      </c>
      <c r="D4" s="51" t="s">
        <v>494</v>
      </c>
      <c r="E4" s="49" t="s">
        <v>495</v>
      </c>
      <c r="F4" s="52" t="s">
        <v>496</v>
      </c>
      <c r="G4" s="53"/>
      <c r="H4" s="53"/>
      <c r="I4" s="53"/>
      <c r="J4" s="53"/>
      <c r="K4" s="53"/>
      <c r="L4" s="53"/>
      <c r="M4" s="53"/>
      <c r="N4" s="64"/>
      <c r="O4" s="65"/>
      <c r="P4" s="66" t="s">
        <v>497</v>
      </c>
      <c r="Q4" s="49" t="s">
        <v>498</v>
      </c>
      <c r="R4" s="50" t="s">
        <v>499</v>
      </c>
      <c r="S4" s="72"/>
      <c r="T4" s="73" t="s">
        <v>500</v>
      </c>
      <c r="U4" s="72"/>
    </row>
    <row r="5" s="41" customFormat="1" ht="36" customHeight="1" spans="1:21">
      <c r="A5" s="49"/>
      <c r="B5" s="49"/>
      <c r="C5" s="54"/>
      <c r="D5" s="51"/>
      <c r="E5" s="49"/>
      <c r="F5" s="55" t="s">
        <v>175</v>
      </c>
      <c r="G5" s="55"/>
      <c r="H5" s="55" t="s">
        <v>501</v>
      </c>
      <c r="I5" s="55"/>
      <c r="J5" s="67" t="s">
        <v>502</v>
      </c>
      <c r="K5" s="68"/>
      <c r="L5" s="69" t="s">
        <v>503</v>
      </c>
      <c r="M5" s="69"/>
      <c r="N5" s="70" t="s">
        <v>504</v>
      </c>
      <c r="O5" s="70"/>
      <c r="P5" s="66"/>
      <c r="Q5" s="49"/>
      <c r="R5" s="56"/>
      <c r="S5" s="74"/>
      <c r="T5" s="75"/>
      <c r="U5" s="74"/>
    </row>
    <row r="6" s="41" customFormat="1" ht="24" customHeight="1" spans="1:21">
      <c r="A6" s="49"/>
      <c r="B6" s="49"/>
      <c r="C6" s="56"/>
      <c r="D6" s="51"/>
      <c r="E6" s="49"/>
      <c r="F6" s="55" t="s">
        <v>505</v>
      </c>
      <c r="G6" s="57" t="s">
        <v>506</v>
      </c>
      <c r="H6" s="55" t="s">
        <v>505</v>
      </c>
      <c r="I6" s="57" t="s">
        <v>506</v>
      </c>
      <c r="J6" s="55" t="s">
        <v>505</v>
      </c>
      <c r="K6" s="57" t="s">
        <v>506</v>
      </c>
      <c r="L6" s="55" t="s">
        <v>505</v>
      </c>
      <c r="M6" s="57" t="s">
        <v>506</v>
      </c>
      <c r="N6" s="55" t="s">
        <v>505</v>
      </c>
      <c r="O6" s="57" t="s">
        <v>506</v>
      </c>
      <c r="P6" s="66"/>
      <c r="Q6" s="49"/>
      <c r="R6" s="55" t="s">
        <v>505</v>
      </c>
      <c r="S6" s="76" t="s">
        <v>506</v>
      </c>
      <c r="T6" s="55" t="s">
        <v>505</v>
      </c>
      <c r="U6" s="57" t="s">
        <v>506</v>
      </c>
    </row>
    <row r="7" s="42" customFormat="1" ht="24" customHeight="1" spans="1:21">
      <c r="A7" s="49" t="s">
        <v>64</v>
      </c>
      <c r="B7" s="49"/>
      <c r="C7" s="49">
        <v>1</v>
      </c>
      <c r="D7" s="58">
        <v>2</v>
      </c>
      <c r="E7" s="49">
        <v>3</v>
      </c>
      <c r="F7" s="49">
        <v>4</v>
      </c>
      <c r="G7" s="58">
        <v>5</v>
      </c>
      <c r="H7" s="49">
        <v>6</v>
      </c>
      <c r="I7" s="49">
        <v>7</v>
      </c>
      <c r="J7" s="57" t="s">
        <v>94</v>
      </c>
      <c r="K7" s="49">
        <v>9</v>
      </c>
      <c r="L7" s="49">
        <v>10</v>
      </c>
      <c r="M7" s="57" t="s">
        <v>103</v>
      </c>
      <c r="N7" s="49">
        <v>12</v>
      </c>
      <c r="O7" s="49">
        <v>13</v>
      </c>
      <c r="P7" s="57" t="s">
        <v>112</v>
      </c>
      <c r="Q7" s="49">
        <v>15</v>
      </c>
      <c r="R7" s="49">
        <v>16</v>
      </c>
      <c r="S7" s="58">
        <v>17</v>
      </c>
      <c r="T7" s="49">
        <v>18</v>
      </c>
      <c r="U7" s="49">
        <v>19</v>
      </c>
    </row>
    <row r="8" s="41" customFormat="1" ht="24" customHeight="1" spans="1:21">
      <c r="A8" s="59" t="s">
        <v>180</v>
      </c>
      <c r="B8" s="49">
        <v>1</v>
      </c>
      <c r="C8" s="60">
        <v>13999558.62</v>
      </c>
      <c r="D8" s="60">
        <v>22922422.6</v>
      </c>
      <c r="E8" s="60">
        <v>6603936.54</v>
      </c>
      <c r="F8" s="60">
        <v>12791284.06</v>
      </c>
      <c r="G8" s="60">
        <v>3868420.08</v>
      </c>
      <c r="H8" s="60">
        <v>1523919</v>
      </c>
      <c r="I8" s="60">
        <v>586445.17</v>
      </c>
      <c r="J8" s="60">
        <v>1773387</v>
      </c>
      <c r="K8" s="60">
        <v>470995.55</v>
      </c>
      <c r="L8" s="60">
        <v>0</v>
      </c>
      <c r="M8" s="60">
        <v>0</v>
      </c>
      <c r="N8" s="60">
        <v>9493978.06</v>
      </c>
      <c r="O8" s="60">
        <v>2810979.36</v>
      </c>
      <c r="P8" s="60">
        <v>0</v>
      </c>
      <c r="Q8" s="60">
        <v>3527200</v>
      </c>
      <c r="R8" s="60">
        <v>2</v>
      </c>
      <c r="S8" s="60">
        <v>2</v>
      </c>
      <c r="T8" s="60">
        <v>0</v>
      </c>
      <c r="U8" s="60">
        <v>0</v>
      </c>
    </row>
    <row r="9" s="41" customFormat="1" ht="49" customHeight="1" spans="1:21">
      <c r="A9" s="61" t="s">
        <v>507</v>
      </c>
      <c r="B9" s="61"/>
      <c r="C9" s="61"/>
      <c r="D9" s="61"/>
      <c r="E9" s="61"/>
      <c r="F9" s="61"/>
      <c r="G9" s="61"/>
      <c r="H9" s="61"/>
      <c r="I9" s="61"/>
      <c r="J9" s="61"/>
      <c r="K9" s="61"/>
      <c r="L9" s="61"/>
      <c r="M9" s="61"/>
      <c r="N9" s="61"/>
      <c r="O9" s="61"/>
      <c r="P9" s="61"/>
      <c r="Q9" s="61"/>
      <c r="R9" s="61"/>
      <c r="S9" s="61"/>
      <c r="T9" s="61"/>
      <c r="U9" s="61"/>
    </row>
    <row r="10" ht="26.25" customHeight="1"/>
    <row r="11" ht="26.25" customHeight="1" spans="6:9">
      <c r="F11"/>
      <c r="G11"/>
      <c r="H11"/>
      <c r="I11"/>
    </row>
    <row r="12" ht="26.25" customHeight="1" spans="6:7">
      <c r="F12"/>
      <c r="G12"/>
    </row>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6"/>
  <sheetViews>
    <sheetView tabSelected="1" zoomScale="70" zoomScaleNormal="70" topLeftCell="A11" workbookViewId="0">
      <selection activeCell="B11" sqref="B11:G11"/>
    </sheetView>
  </sheetViews>
  <sheetFormatPr defaultColWidth="8.98333333333333" defaultRowHeight="14.25"/>
  <cols>
    <col min="1" max="1" width="10.1833333333333" style="1" customWidth="1"/>
    <col min="2" max="2" width="9.81666666666667" style="1" customWidth="1"/>
    <col min="3" max="3" width="23.1083333333333" style="1" customWidth="1"/>
    <col min="4" max="4" width="23" style="1" customWidth="1"/>
    <col min="5" max="5" width="10.6666666666667" style="1" customWidth="1"/>
    <col min="6" max="6" width="11.775" style="1" customWidth="1"/>
    <col min="7" max="7" width="10.6666666666667"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3" width="9.44166666666667" style="1"/>
    <col min="14" max="16384" width="8.98333333333333" style="1"/>
  </cols>
  <sheetData>
    <row r="2" s="1" customFormat="1" ht="41.25" customHeight="1" spans="1:12">
      <c r="A2" s="4" t="s">
        <v>508</v>
      </c>
      <c r="B2" s="4"/>
      <c r="C2" s="4"/>
      <c r="D2" s="4"/>
      <c r="E2" s="4"/>
      <c r="F2" s="4"/>
      <c r="G2" s="4"/>
      <c r="H2" s="4"/>
      <c r="I2" s="4"/>
      <c r="J2" s="4"/>
      <c r="K2" s="4"/>
      <c r="L2" s="4"/>
    </row>
    <row r="3" s="2" customFormat="1" ht="31" customHeight="1" spans="1:12">
      <c r="A3" s="5" t="s">
        <v>509</v>
      </c>
      <c r="B3" s="5"/>
      <c r="C3" s="6" t="s">
        <v>510</v>
      </c>
      <c r="D3" s="6"/>
      <c r="E3" s="6"/>
      <c r="F3" s="6"/>
      <c r="G3" s="6"/>
      <c r="H3" s="6"/>
      <c r="I3" s="6"/>
      <c r="J3" s="6"/>
      <c r="K3" s="6"/>
      <c r="L3" s="6"/>
    </row>
    <row r="4" s="2" customFormat="1" ht="30" customHeight="1" spans="1:12">
      <c r="A4" s="5" t="s">
        <v>511</v>
      </c>
      <c r="B4" s="5"/>
      <c r="C4" s="6" t="s">
        <v>512</v>
      </c>
      <c r="D4" s="6"/>
      <c r="E4" s="6"/>
      <c r="F4" s="6"/>
      <c r="G4" s="6"/>
      <c r="H4" s="7" t="s">
        <v>513</v>
      </c>
      <c r="I4" s="6" t="s">
        <v>3</v>
      </c>
      <c r="J4" s="6"/>
      <c r="K4" s="6"/>
      <c r="L4" s="6"/>
    </row>
    <row r="5" s="2" customFormat="1" ht="26" customHeight="1" spans="1:12">
      <c r="A5" s="8" t="s">
        <v>514</v>
      </c>
      <c r="B5" s="8"/>
      <c r="C5" s="5"/>
      <c r="D5" s="5" t="s">
        <v>515</v>
      </c>
      <c r="E5" s="5"/>
      <c r="F5" s="5" t="s">
        <v>457</v>
      </c>
      <c r="G5" s="5"/>
      <c r="H5" s="5" t="s">
        <v>516</v>
      </c>
      <c r="I5" s="5" t="s">
        <v>517</v>
      </c>
      <c r="J5" s="5" t="s">
        <v>518</v>
      </c>
      <c r="K5" s="5" t="s">
        <v>519</v>
      </c>
      <c r="L5" s="15" t="s">
        <v>520</v>
      </c>
    </row>
    <row r="6" s="2" customFormat="1" ht="30" customHeight="1" spans="1:12">
      <c r="A6" s="8"/>
      <c r="B6" s="8"/>
      <c r="C6" s="9" t="s">
        <v>521</v>
      </c>
      <c r="D6" s="10">
        <v>950197.32</v>
      </c>
      <c r="E6" s="10"/>
      <c r="F6" s="10">
        <v>950197.32</v>
      </c>
      <c r="G6" s="10"/>
      <c r="H6" s="10">
        <v>950197.32</v>
      </c>
      <c r="I6" s="30">
        <v>10</v>
      </c>
      <c r="J6" s="30">
        <v>1</v>
      </c>
      <c r="K6" s="31">
        <v>10</v>
      </c>
      <c r="L6" s="32" t="s">
        <v>522</v>
      </c>
    </row>
    <row r="7" s="2" customFormat="1" ht="30" customHeight="1" spans="1:12">
      <c r="A7" s="8"/>
      <c r="B7" s="8"/>
      <c r="C7" s="8" t="s">
        <v>523</v>
      </c>
      <c r="D7" s="10">
        <v>950197.32</v>
      </c>
      <c r="E7" s="10"/>
      <c r="F7" s="10">
        <v>950197.32</v>
      </c>
      <c r="G7" s="10"/>
      <c r="H7" s="10">
        <v>950197.32</v>
      </c>
      <c r="I7" s="33"/>
      <c r="J7" s="30"/>
      <c r="K7" s="9"/>
      <c r="L7" s="32"/>
    </row>
    <row r="8" s="2" customFormat="1" ht="30" customHeight="1" spans="1:12">
      <c r="A8" s="8"/>
      <c r="B8" s="8"/>
      <c r="C8" s="9" t="s">
        <v>524</v>
      </c>
      <c r="D8" s="10">
        <v>0</v>
      </c>
      <c r="E8" s="10"/>
      <c r="F8" s="10">
        <v>0</v>
      </c>
      <c r="G8" s="10"/>
      <c r="H8" s="10">
        <v>0</v>
      </c>
      <c r="I8" s="33"/>
      <c r="J8" s="30">
        <v>0</v>
      </c>
      <c r="K8" s="9"/>
      <c r="L8" s="32"/>
    </row>
    <row r="9" s="2" customFormat="1" ht="30" customHeight="1" spans="1:12">
      <c r="A9" s="8"/>
      <c r="B9" s="8"/>
      <c r="C9" s="5" t="s">
        <v>525</v>
      </c>
      <c r="D9" s="10">
        <v>0</v>
      </c>
      <c r="E9" s="10"/>
      <c r="F9" s="10">
        <v>0</v>
      </c>
      <c r="G9" s="10"/>
      <c r="H9" s="10">
        <v>0</v>
      </c>
      <c r="I9" s="33"/>
      <c r="J9" s="30">
        <v>0</v>
      </c>
      <c r="K9" s="9"/>
      <c r="L9" s="32"/>
    </row>
    <row r="10" s="1" customFormat="1" ht="26.4" customHeight="1" spans="1:12">
      <c r="A10" s="11" t="s">
        <v>526</v>
      </c>
      <c r="B10" s="7" t="s">
        <v>527</v>
      </c>
      <c r="C10" s="7"/>
      <c r="D10" s="7"/>
      <c r="E10" s="7"/>
      <c r="F10" s="7"/>
      <c r="G10" s="7"/>
      <c r="H10" s="7" t="s">
        <v>528</v>
      </c>
      <c r="I10" s="7"/>
      <c r="J10" s="7"/>
      <c r="K10" s="7"/>
      <c r="L10" s="7"/>
    </row>
    <row r="11" s="1" customFormat="1" ht="66.65" customHeight="1" spans="1:12">
      <c r="A11" s="11"/>
      <c r="B11" s="12" t="s">
        <v>529</v>
      </c>
      <c r="C11" s="12"/>
      <c r="D11" s="12"/>
      <c r="E11" s="12"/>
      <c r="F11" s="12"/>
      <c r="G11" s="12"/>
      <c r="H11" s="12" t="s">
        <v>530</v>
      </c>
      <c r="I11" s="12"/>
      <c r="J11" s="12"/>
      <c r="K11" s="12"/>
      <c r="L11" s="12"/>
    </row>
    <row r="12" s="2" customFormat="1" ht="35" customHeight="1" spans="1:12">
      <c r="A12" s="13" t="s">
        <v>531</v>
      </c>
      <c r="B12" s="13"/>
      <c r="C12" s="13"/>
      <c r="D12" s="13"/>
      <c r="E12" s="13"/>
      <c r="F12" s="13"/>
      <c r="G12" s="13"/>
      <c r="H12" s="13"/>
      <c r="I12" s="13"/>
      <c r="J12" s="13"/>
      <c r="K12" s="13"/>
      <c r="L12" s="13"/>
    </row>
    <row r="13" s="2" customFormat="1" ht="31" customHeight="1" spans="1:12">
      <c r="A13" s="5" t="s">
        <v>532</v>
      </c>
      <c r="B13" s="5"/>
      <c r="C13" s="5"/>
      <c r="D13" s="5"/>
      <c r="E13" s="5" t="s">
        <v>533</v>
      </c>
      <c r="F13" s="5"/>
      <c r="G13" s="5"/>
      <c r="H13" s="14" t="s">
        <v>534</v>
      </c>
      <c r="I13" s="34"/>
      <c r="J13" s="34"/>
      <c r="K13" s="34"/>
      <c r="L13" s="35"/>
    </row>
    <row r="14" s="1" customFormat="1" ht="28" customHeight="1" spans="1:12">
      <c r="A14" s="15" t="s">
        <v>535</v>
      </c>
      <c r="B14" s="15"/>
      <c r="C14" s="16" t="s">
        <v>536</v>
      </c>
      <c r="D14" s="16" t="s">
        <v>537</v>
      </c>
      <c r="E14" s="15" t="s">
        <v>538</v>
      </c>
      <c r="F14" s="15" t="s">
        <v>539</v>
      </c>
      <c r="G14" s="5" t="s">
        <v>540</v>
      </c>
      <c r="H14" s="9" t="s">
        <v>541</v>
      </c>
      <c r="I14" s="9" t="s">
        <v>517</v>
      </c>
      <c r="J14" s="9" t="s">
        <v>519</v>
      </c>
      <c r="K14" s="36" t="s">
        <v>542</v>
      </c>
      <c r="L14" s="37"/>
    </row>
    <row r="15" s="1" customFormat="1" ht="50" customHeight="1" spans="1:12">
      <c r="A15" s="17" t="s">
        <v>543</v>
      </c>
      <c r="B15" s="18"/>
      <c r="C15" s="19" t="s">
        <v>544</v>
      </c>
      <c r="D15" s="20" t="s">
        <v>545</v>
      </c>
      <c r="E15" s="21" t="s">
        <v>546</v>
      </c>
      <c r="F15" s="22">
        <v>100</v>
      </c>
      <c r="G15" s="22" t="s">
        <v>547</v>
      </c>
      <c r="H15" s="23">
        <v>100</v>
      </c>
      <c r="I15" s="38">
        <v>10</v>
      </c>
      <c r="J15" s="38">
        <v>10</v>
      </c>
      <c r="K15" s="39" t="s">
        <v>548</v>
      </c>
      <c r="L15" s="39"/>
    </row>
    <row r="16" s="1" customFormat="1" ht="50" customHeight="1" spans="1:12">
      <c r="A16" s="17"/>
      <c r="B16" s="18"/>
      <c r="C16" s="19" t="s">
        <v>549</v>
      </c>
      <c r="D16" s="24" t="s">
        <v>550</v>
      </c>
      <c r="E16" s="25"/>
      <c r="F16" s="22">
        <v>100</v>
      </c>
      <c r="G16" s="22" t="s">
        <v>547</v>
      </c>
      <c r="H16" s="23">
        <v>100</v>
      </c>
      <c r="I16" s="38">
        <v>10</v>
      </c>
      <c r="J16" s="38">
        <v>10</v>
      </c>
      <c r="K16" s="39" t="s">
        <v>548</v>
      </c>
      <c r="L16" s="39"/>
    </row>
    <row r="17" s="1" customFormat="1" ht="50" customHeight="1" spans="1:13">
      <c r="A17" s="17"/>
      <c r="B17" s="18"/>
      <c r="C17" s="19" t="s">
        <v>551</v>
      </c>
      <c r="D17" s="20" t="s">
        <v>552</v>
      </c>
      <c r="E17" s="25"/>
      <c r="F17" s="22">
        <v>100</v>
      </c>
      <c r="G17" s="22" t="s">
        <v>547</v>
      </c>
      <c r="H17" s="23">
        <v>100</v>
      </c>
      <c r="I17" s="38">
        <v>10</v>
      </c>
      <c r="J17" s="38">
        <v>10</v>
      </c>
      <c r="K17" s="39" t="s">
        <v>548</v>
      </c>
      <c r="L17" s="39"/>
      <c r="M17" s="40"/>
    </row>
    <row r="18" s="1" customFormat="1" ht="50" customHeight="1" spans="1:12">
      <c r="A18" s="26"/>
      <c r="B18" s="19"/>
      <c r="C18" s="19" t="s">
        <v>553</v>
      </c>
      <c r="D18" s="20">
        <v>950197.32</v>
      </c>
      <c r="E18" s="25"/>
      <c r="F18" s="22">
        <v>950197.32</v>
      </c>
      <c r="G18" s="22" t="s">
        <v>554</v>
      </c>
      <c r="H18" s="23">
        <v>950197.32</v>
      </c>
      <c r="I18" s="38">
        <v>10</v>
      </c>
      <c r="J18" s="38">
        <v>10</v>
      </c>
      <c r="K18" s="39" t="s">
        <v>548</v>
      </c>
      <c r="L18" s="39"/>
    </row>
    <row r="19" s="1" customFormat="1" ht="50" customHeight="1" spans="1:12">
      <c r="A19" s="17" t="s">
        <v>555</v>
      </c>
      <c r="B19" s="18"/>
      <c r="C19" s="20" t="s">
        <v>556</v>
      </c>
      <c r="D19" s="20" t="s">
        <v>548</v>
      </c>
      <c r="E19" s="25"/>
      <c r="F19" s="22" t="s">
        <v>548</v>
      </c>
      <c r="G19" s="22" t="s">
        <v>548</v>
      </c>
      <c r="H19" s="22" t="s">
        <v>548</v>
      </c>
      <c r="I19" s="22" t="s">
        <v>548</v>
      </c>
      <c r="J19" s="22" t="s">
        <v>548</v>
      </c>
      <c r="K19" s="39" t="s">
        <v>548</v>
      </c>
      <c r="L19" s="39"/>
    </row>
    <row r="20" s="1" customFormat="1" ht="50" customHeight="1" spans="1:12">
      <c r="A20" s="17"/>
      <c r="B20" s="18"/>
      <c r="C20" s="20" t="s">
        <v>557</v>
      </c>
      <c r="D20" s="20" t="s">
        <v>558</v>
      </c>
      <c r="E20" s="25"/>
      <c r="F20" s="22">
        <v>100</v>
      </c>
      <c r="G20" s="22" t="s">
        <v>547</v>
      </c>
      <c r="H20" s="23" t="s">
        <v>559</v>
      </c>
      <c r="I20" s="38">
        <v>10</v>
      </c>
      <c r="J20" s="38">
        <v>10</v>
      </c>
      <c r="K20" s="39" t="s">
        <v>548</v>
      </c>
      <c r="L20" s="39"/>
    </row>
    <row r="21" s="1" customFormat="1" ht="50" customHeight="1" spans="1:12">
      <c r="A21" s="17"/>
      <c r="B21" s="18"/>
      <c r="C21" s="20" t="s">
        <v>560</v>
      </c>
      <c r="D21" s="20" t="s">
        <v>548</v>
      </c>
      <c r="E21" s="25"/>
      <c r="F21" s="22" t="s">
        <v>548</v>
      </c>
      <c r="G21" s="22" t="s">
        <v>548</v>
      </c>
      <c r="H21" s="22" t="s">
        <v>548</v>
      </c>
      <c r="I21" s="22" t="s">
        <v>548</v>
      </c>
      <c r="J21" s="22" t="s">
        <v>548</v>
      </c>
      <c r="K21" s="39" t="s">
        <v>548</v>
      </c>
      <c r="L21" s="39"/>
    </row>
    <row r="22" s="1" customFormat="1" ht="50" customHeight="1" spans="1:12">
      <c r="A22" s="26"/>
      <c r="B22" s="19"/>
      <c r="C22" s="20" t="s">
        <v>561</v>
      </c>
      <c r="D22" s="20" t="s">
        <v>562</v>
      </c>
      <c r="E22" s="25"/>
      <c r="F22" s="22">
        <v>100</v>
      </c>
      <c r="G22" s="22" t="s">
        <v>547</v>
      </c>
      <c r="H22" s="23" t="s">
        <v>559</v>
      </c>
      <c r="I22" s="38">
        <v>20</v>
      </c>
      <c r="J22" s="38">
        <v>20</v>
      </c>
      <c r="K22" s="39" t="s">
        <v>548</v>
      </c>
      <c r="L22" s="39"/>
    </row>
    <row r="23" s="1" customFormat="1" ht="50" customHeight="1" spans="1:12">
      <c r="A23" s="27" t="s">
        <v>563</v>
      </c>
      <c r="B23" s="20"/>
      <c r="C23" s="20" t="s">
        <v>564</v>
      </c>
      <c r="D23" s="28">
        <v>0.85</v>
      </c>
      <c r="E23" s="29"/>
      <c r="F23" s="22">
        <v>85</v>
      </c>
      <c r="G23" s="22" t="s">
        <v>547</v>
      </c>
      <c r="H23" s="23" t="s">
        <v>565</v>
      </c>
      <c r="I23" s="38">
        <v>20</v>
      </c>
      <c r="J23" s="38">
        <v>20</v>
      </c>
      <c r="K23" s="39" t="s">
        <v>548</v>
      </c>
      <c r="L23" s="39"/>
    </row>
    <row r="24" s="3" customFormat="1" ht="67" customHeight="1" spans="1:12">
      <c r="A24" s="11" t="s">
        <v>566</v>
      </c>
      <c r="B24" s="11"/>
      <c r="C24" s="11"/>
      <c r="D24" s="12" t="s">
        <v>522</v>
      </c>
      <c r="E24" s="12"/>
      <c r="F24" s="12"/>
      <c r="G24" s="12"/>
      <c r="H24" s="12"/>
      <c r="I24" s="12"/>
      <c r="J24" s="12"/>
      <c r="K24" s="12"/>
      <c r="L24" s="12"/>
    </row>
    <row r="25" s="3" customFormat="1" ht="30" customHeight="1" spans="1:12">
      <c r="A25" s="5" t="s">
        <v>567</v>
      </c>
      <c r="B25" s="5"/>
      <c r="C25" s="5"/>
      <c r="D25" s="5"/>
      <c r="E25" s="5"/>
      <c r="F25" s="5"/>
      <c r="G25" s="5"/>
      <c r="H25" s="5"/>
      <c r="I25" s="11" t="s">
        <v>568</v>
      </c>
      <c r="J25" s="11" t="s">
        <v>569</v>
      </c>
      <c r="K25" s="11" t="s">
        <v>570</v>
      </c>
      <c r="L25" s="11"/>
    </row>
    <row r="26" s="2" customFormat="1" ht="35" customHeight="1" spans="1:12">
      <c r="A26" s="5"/>
      <c r="B26" s="5"/>
      <c r="C26" s="5"/>
      <c r="D26" s="5"/>
      <c r="E26" s="5"/>
      <c r="F26" s="5"/>
      <c r="G26" s="5"/>
      <c r="H26" s="5"/>
      <c r="I26" s="30">
        <v>100</v>
      </c>
      <c r="J26" s="30">
        <v>100</v>
      </c>
      <c r="K26" s="11" t="s">
        <v>571</v>
      </c>
      <c r="L26" s="11"/>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A5:B9"/>
    <mergeCell ref="A25:H26"/>
    <mergeCell ref="A15:B18"/>
    <mergeCell ref="A19:B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2026-10-21T08:00:00Z</dcterms:created>
  <dcterms:modified xsi:type="dcterms:W3CDTF">2026-10-28T06:57:49Z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2026-10-21T08:00:42.371Z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D15984782CD2448994E6620CC69467C7_12</vt:lpwstr>
  </property>
  <property fmtid="{D5CDD505-2E9C-101B-9397-08002B2CF9AE}" pid="11" name="KSOProductBuildVer">
    <vt:lpwstr>2052-11.8.2.10972</vt:lpwstr>
  </property>
  <property fmtid="{D5CDD505-2E9C-101B-9397-08002B2CF9AE}" pid="12" name="CalculationRule">
    <vt:i4>0</vt:i4>
  </property>
</Properties>
</file>