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4" r:id="rId12"/>
    <sheet name="部门整体支出绩效自评情况" sheetId="15" r:id="rId13"/>
    <sheet name="部门整体支出绩效自评表" sheetId="16" r:id="rId14"/>
    <sheet name="项目支出绩效自评表" sheetId="17"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<sst xmlns="http://schemas.openxmlformats.org/spreadsheetml/2006/main" count="2056" uniqueCount="642">
  <si>
    <t>收入支出决算表</t>
  </si>
  <si>
    <t>公开01表</t>
  </si>
  <si>
    <t>部门：禄劝彝族苗族自治县皎平渡镇人民政府</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</si>
  <si>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</si>
  <si>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</si>
  <si>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</si>
  <si>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</si>
  <si>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</si>
  <si>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</si>
  <si>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</si>
  <si>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</si>
  <si>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</si>
  <si>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</si>
  <si>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</si>
  <si>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</si>
  <si>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</si>
  <si>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</si>
  <si>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</si>
  <si>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</si>
  <si>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</si>
  <si>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</si>
  <si>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</si>
  <si>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</si>
  <si>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</si>
  <si>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</si>
  <si>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</si>
  <si>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</si>
  <si>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</si>
  <si>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</si>
  <si>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</si>
  <si>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</si>
  <si>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</si>
  <si>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</si>
  <si>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</si>
  <si>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</si>
  <si>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</si>
  <si>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</si>
  <si>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</si>
  <si>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</si>
  <si>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</si>
  <si>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</si>
  <si>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</si>
  <si>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</si>
  <si>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</si>
  <si>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</si>
  <si>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</si>
  <si>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</si>
  <si>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</si>
  <si>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</si>
  <si>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</si>
  <si>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</si>
  <si>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</si>
  <si>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</si>
  <si>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</si>
  <si>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</si>
  <si>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</si>
  <si>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</si>
  <si>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</si>
  <si>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</si>
  <si>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</si>
  <si>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</si>
  <si>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</si>
  <si>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</si>
  <si>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</si>
  <si>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</si>
  <si>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</si>
  <si>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</si>
  <si>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</si>
  <si>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</si>
  <si>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</si>
  <si>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</si>
  <si>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</si>
  <si>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</si>
  <si>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</si>
  <si>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</si>
  <si>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</si>
  <si>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</si>
  <si>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</si>
  <si>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</si>
  <si>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</si>
  <si>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</si>
  <si>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</si>
  <si>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</si>
  <si>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</si>
  <si>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</si>
  <si>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</si>
  <si>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</si>
  <si>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</si>
  <si>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</si>
  <si>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</si>
  <si>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</si>
  <si>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</si>
  <si>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</si>
  <si>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</si>
  <si>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</si>
  <si>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</si>
  <si>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</si>
  <si>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</si>
  <si>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</si>
  <si>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</si>
  <si>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</si>
  <si>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</si>
  <si>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</si>
  <si>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</si>
  <si>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</si>
  <si>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</si>
  <si>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</si>
  <si>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</si>
  <si>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</si>
  <si>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</si>
  <si>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</si>
  <si>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</si>
  <si>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</si>
  <si>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</si>
  <si>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</si>
  <si>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</si>
  <si>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</si>
  <si>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</si>
  <si>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</si>
  <si>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</si>
  <si>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</si>
  <si>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</si>
  <si>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</si>
  <si>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</si>
  <si>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</si>
  <si>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</si>
  <si>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</si>
  <si>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</si>
  <si>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</si>
  <si>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</si>
  <si>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行政运行</t>
  </si>
  <si>
    <t>群众文化</t>
  </si>
  <si>
    <t>广播电视事务</t>
  </si>
  <si>
    <t>其他文化旅游体育与传媒支出</t>
  </si>
  <si>
    <t>其他人力资源和社会保障管理事务支出</t>
  </si>
  <si>
    <t>其他民政管理事务支出</t>
  </si>
  <si>
    <t>机关事业单位基本养老保险缴费支出</t>
  </si>
  <si>
    <t>机关事业单位职业年金缴费支出</t>
  </si>
  <si>
    <t>死亡抚恤</t>
  </si>
  <si>
    <t>其他社会保障和就业支出</t>
  </si>
  <si>
    <t>行政单位医疗</t>
  </si>
  <si>
    <t>事业单位医疗</t>
  </si>
  <si>
    <t>公务员医疗补助</t>
  </si>
  <si>
    <t>其他行政事业单位医疗支出</t>
  </si>
  <si>
    <t>其他城乡社区管理事务支出</t>
  </si>
  <si>
    <t>事业运行</t>
  </si>
  <si>
    <t>事业机构</t>
  </si>
  <si>
    <t>水土保持</t>
  </si>
  <si>
    <t>水利建设征地及移民支出</t>
  </si>
  <si>
    <t>生产发展</t>
  </si>
  <si>
    <t>对村民委员会和村党支部的补助</t>
  </si>
  <si>
    <t>对村集体经济组织的补助</t>
  </si>
  <si>
    <t>农村综合改革示范试点补助</t>
  </si>
  <si>
    <t>公路养护</t>
  </si>
  <si>
    <t>住房公积金</t>
  </si>
  <si>
    <t>其他国有资本经营预算支出</t>
  </si>
  <si>
    <t>其他自然灾害防治支出</t>
  </si>
  <si>
    <t>自然灾害救灾补助</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</si>
  <si>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</si>
  <si>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</si>
  <si>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</si>
  <si>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</si>
  <si>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</si>
  <si>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</si>
  <si>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</si>
  <si>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</si>
  <si>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</si>
  <si>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2010101</t>
  </si>
  <si>
    <t>2010301</t>
  </si>
  <si>
    <t>2010601</t>
  </si>
  <si>
    <t>2013101</t>
  </si>
  <si>
    <t>2070109</t>
  </si>
  <si>
    <t>2070199</t>
  </si>
  <si>
    <t>其他文化和旅游支出</t>
  </si>
  <si>
    <t>2070808</t>
  </si>
  <si>
    <t>2080199</t>
  </si>
  <si>
    <t>2080201</t>
  </si>
  <si>
    <t>2080299</t>
  </si>
  <si>
    <t>2080505</t>
  </si>
  <si>
    <t>2080506</t>
  </si>
  <si>
    <t>2080801</t>
  </si>
  <si>
    <t>2082899</t>
  </si>
  <si>
    <t>其他退役军人事务管理支出</t>
  </si>
  <si>
    <t>2089999</t>
  </si>
  <si>
    <t>2101101</t>
  </si>
  <si>
    <t>2101102</t>
  </si>
  <si>
    <t>2101103</t>
  </si>
  <si>
    <t>2101199</t>
  </si>
  <si>
    <t>2120199</t>
  </si>
  <si>
    <t>2130101</t>
  </si>
  <si>
    <t>2130104</t>
  </si>
  <si>
    <t>2130204</t>
  </si>
  <si>
    <t>2130299</t>
  </si>
  <si>
    <t>其他林业和草原支出</t>
  </si>
  <si>
    <t>2130310</t>
  </si>
  <si>
    <t>2130334</t>
  </si>
  <si>
    <t>2130504</t>
  </si>
  <si>
    <t>农村基础设施建设</t>
  </si>
  <si>
    <t>2130505</t>
  </si>
  <si>
    <t>2130506</t>
  </si>
  <si>
    <t>社会发展</t>
  </si>
  <si>
    <t>2130599</t>
  </si>
  <si>
    <t>其他巩固脱贫攻坚成果衔接乡村振兴支出</t>
  </si>
  <si>
    <t>2130705</t>
  </si>
  <si>
    <t>2130706</t>
  </si>
  <si>
    <t>2130707</t>
  </si>
  <si>
    <t>2140101</t>
  </si>
  <si>
    <t>2140106</t>
  </si>
  <si>
    <t>2210201</t>
  </si>
  <si>
    <t>2239999</t>
  </si>
  <si>
    <t>2240699</t>
  </si>
  <si>
    <t>2240703</t>
  </si>
  <si>
    <t>2290403</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</si>
  <si>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</si>
  <si>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</si>
  <si>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</si>
  <si>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</si>
  <si>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</si>
  <si>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</si>
  <si>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</si>
  <si>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</si>
  <si>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</si>
  <si>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</si>
  <si>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</si>
  <si>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</si>
  <si>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</si>
  <si>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</si>
  <si>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</si>
  <si>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</si>
  <si>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</si>
  <si>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</si>
  <si>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</si>
  <si>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</si>
  <si>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</si>
  <si>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</si>
  <si>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</si>
  <si>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</si>
  <si>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</si>
  <si>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</si>
  <si>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</si>
  <si>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</si>
  <si>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</si>
  <si>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</si>
  <si>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</si>
  <si>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</si>
  <si>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</si>
  <si>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2079999</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</si>
  <si>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</si>
  <si>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</si>
  <si>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</si>
  <si>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</si>
  <si>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</si>
  <si>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</si>
  <si>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</si>
  <si>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</si>
  <si>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</si>
  <si>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</si>
  <si>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</si>
  <si>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</si>
  <si>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</si>
  <si>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</si>
  <si>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</si>
  <si>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</si>
  <si>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</si>
  <si>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</si>
  <si>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</si>
  <si>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</si>
  <si>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</si>
  <si>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</si>
  <si>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</si>
  <si>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</si>
  <si>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</si>
  <si>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</si>
  <si>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</si>
  <si>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</si>
  <si>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</si>
  <si>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</si>
  <si>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</si>
  <si>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</si>
  <si>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</si>
  <si>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</si>
  <si>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</si>
  <si>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</si>
  <si>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</si>
  <si>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</si>
  <si>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</si>
  <si>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</si>
  <si>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</si>
  <si>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</si>
  <si>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</si>
  <si>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</si>
  <si>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</si>
  <si>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</si>
  <si>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</si>
  <si>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</si>
  <si>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</si>
  <si>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</si>
  <si>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</si>
  <si>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</si>
  <si>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</si>
  <si>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</si>
  <si>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</si>
  <si>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</si>
  <si>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</si>
  <si>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</si>
  <si>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</si>
  <si>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</si>
  <si>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</si>
  <si>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</si>
  <si>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</si>
  <si>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</si>
  <si>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</si>
  <si>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</si>
  <si>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</si>
  <si>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</si>
  <si>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</si>
  <si>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</si>
  <si>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</si>
  <si>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</si>
  <si>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</si>
  <si>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</si>
  <si>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</si>
  <si>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</si>
  <si>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</si>
  <si>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</si>
  <si>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</si>
  <si>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</si>
  <si>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</si>
  <si>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</si>
  <si>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</si>
  <si>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</si>
  <si>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</si>
  <si>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</si>
  <si>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</si>
  <si>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</si>
  <si>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</si>
  <si>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</si>
  <si>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</si>
  <si>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</si>
  <si>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</si>
  <si>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</si>
  <si>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</si>
  <si>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</si>
  <si>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</si>
  <si>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</si>
  <si>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</si>
  <si>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</si>
  <si>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</si>
  <si>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</si>
  <si>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</si>
  <si>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</si>
  <si>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</si>
  <si>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</si>
  <si>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</si>
  <si>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</si>
  <si>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</si>
  <si>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</si>
  <si>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</si>
  <si>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</si>
  <si>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</si>
  <si>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</si>
  <si>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</si>
  <si>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</si>
  <si>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</si>
  <si>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</si>
  <si>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</si>
  <si>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</si>
  <si>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</si>
  <si>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</si>
  <si>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</si>
  <si>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</si>
  <si>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</si>
  <si>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</si>
  <si>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</si>
  <si>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</si>
  <si>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</si>
  <si>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</si>
  <si>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</si>
  <si>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</si>
  <si>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</si>
  <si>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</si>
  <si>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</si>
  <si>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</si>
  <si>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</si>
  <si>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</si>
  <si>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</si>
  <si>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</si>
  <si>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</si>
  <si>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</si>
  <si>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</si>
  <si>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</si>
  <si>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</si>
  <si>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</si>
  <si>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</si>
  <si>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</si>
  <si>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</si>
  <si>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</si>
  <si>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</si>
  <si>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</si>
  <si>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</si>
  <si>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</si>
  <si>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</si>
  <si>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</si>
  <si>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</si>
  <si>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</si>
  <si>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</si>
  <si>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</si>
  <si>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</si>
  <si>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</si>
  <si>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</si>
  <si>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</si>
  <si>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</si>
  <si>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</si>
  <si>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</si>
  <si>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</si>
  <si>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</si>
  <si>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</si>
  <si>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</si>
  <si>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</si>
  <si>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</si>
  <si>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</si>
  <si>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</si>
  <si>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</si>
  <si>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</si>
  <si>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</si>
  <si>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</si>
  <si>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</si>
  <si>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</si>
  <si>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</si>
  <si>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</si>
  <si>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</si>
  <si>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</si>
  <si>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</si>
  <si>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</si>
  <si>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</si>
  <si>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</si>
  <si>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</si>
  <si>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</si>
  <si>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</si>
  <si>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</si>
  <si>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</si>
  <si>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</si>
  <si>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</si>
  <si>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</si>
  <si>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</si>
  <si>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</si>
  <si>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</si>
  <si>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</si>
  <si>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</si>
  <si>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</si>
  <si>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</si>
  <si>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</si>
  <si>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</si>
  <si>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</si>
  <si>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</si>
  <si>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</si>
  <si>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</si>
  <si>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</si>
  <si>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</si>
  <si>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</si>
  <si>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</si>
  <si>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</si>
  <si>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</si>
  <si>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</si>
  <si>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</si>
  <si>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</si>
  <si>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</si>
  <si>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</si>
  <si>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</si>
  <si>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</si>
  <si>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</si>
  <si>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</si>
  <si>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</si>
  <si>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</si>
  <si>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</si>
  <si>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</si>
  <si>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</si>
  <si>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</si>
  <si>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</si>
  <si>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</si>
  <si>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</si>
  <si>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</si>
  <si>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</si>
  <si>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</si>
  <si>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</si>
  <si>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</si>
  <si>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</si>
  <si>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</si>
  <si>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</si>
  <si>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</si>
  <si>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</si>
  <si>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</si>
  <si>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</si>
  <si>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</si>
  <si>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</si>
  <si>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</si>
  <si>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</si>
  <si>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</si>
  <si>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</si>
  <si>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</si>
  <si>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</si>
  <si>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</si>
  <si>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</si>
  <si>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</si>
  <si>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</si>
  <si>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</si>
  <si>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</si>
  <si>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</si>
  <si>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</si>
  <si>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</si>
  <si>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</si>
  <si>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</si>
  <si>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</si>
  <si>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</si>
  <si>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</si>
  <si>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</si>
  <si>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</si>
  <si>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</si>
  <si>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</si>
  <si>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</si>
  <si>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</si>
  <si>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</si>
  <si>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</si>
  <si>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</si>
  <si>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</si>
  <si>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</si>
  <si>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</si>
  <si>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</si>
  <si>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</si>
  <si>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</si>
  <si>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</si>
  <si>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纳入昆明市禄劝彝族苗族自治县皎平渡镇人民政府2025年度部门决算编报的单位共8个。分别是：党政综合办公室、基层党建办公室、经济发展办公室、社会事务办公室、平安法治办公室、党群服务中心、综合行政执法队、农业农村发展服务中心。昆明市禄劝彝族苗族自治县皎平渡镇人民政府2025年末实有人员编制67人。其中：行政编制29人（含行政工勤编制1人），事业编制38人（含参公管理事业编制3人）；在职在编实有行政人员28人（含行政工勤人员1人），事业人员36人。
离退休人员13人。其中：离休0人，退休13人。
实有车辆编制4辆，在编实有车辆4辆；实有编制车辆：政府1辆、党委1辆、林业站1辆、水土保持1辆；实有车辆政府1辆、党委1辆、林业站1辆、水土保持1辆。</t>
  </si>
  <si>
    <t>（二）部门绩效目标的设立情况</t>
  </si>
  <si>
    <t>为加强政府职能建设，提高政府履职水平和能力，加强基础设施建设、加强预决算公开力度，严控“三公”经费，完善机关内部控制度建设，合理高效利用资金，使之广泛服务于皎平渡镇的社会经济发展。皎平渡镇人民政府设立了预算配置科学、预算执行有效、预算管理规范、履职效益明显、职责履行良好等绩效指标。一是加强民政、医疗、卫生、教育等民生建设；二是加强基础设施建设，完成整村推进道路硬化项目、村级活动场所建设、五小水利项目建设等基础设施建设；三是不断完善内部控制制度，严格执行相关制度，确保扶贫资金使用安全有效，确保绩效评价工作有序开展；四是高质量完成乡村振兴工作，不断提高群众满意度；五是完成上级部门交办的其他事项以及常规工作。</t>
  </si>
  <si>
    <t>（三）部门整体收支情况</t>
  </si>
  <si>
    <t>昆明市禄劝彝族苗族自治县皎平渡镇人民政府部门2025年度收入合计37357027.57元。其中：财政拨款收入30226649.72元，占总收入的81.94%；无上级补助收入；无事业收入；无经营收入；无附属单位上缴收入；其他收入6745217.85元，占总收入的18.06%。</t>
  </si>
  <si>
    <t>（四）部门预算管理制度建设情况</t>
  </si>
  <si>
    <t>1. 加强内部控制。我单位历来重视单位内部管理制度建设及监督，加强财务管理，强化财务监督，增强法纪观念，遵守规章制度。为保证财务管理工作规范有序进行，近年来皎平渡镇人民政府修改完善了相关财务管理的制度、规定，成立了财务监督小组，加强内部控制和监督。对各项资金的管理、经费收支审批等均做了明确规定，正确组织资金的筹集、调度和使用，债权债务及时结算、结清。各项经费支出实行限额把关、一支笔审批制度。严格执行上级关于“一把手不直接分管财务”的规定，安排一名副职领导分管财务并一支笔签批财务单据。开支金额在一万元以下的由分管财务的领导直接把关签批；开支金额在三万元以下、一万元以上的需出示专题报告，经单位主要领导把关在报告上签署意见后，再履行“一单五签”的程序；非日常开支在三万元以上的，专题报告需经会议研究通过。分管财务的领导经手的费用开支，由主要领导签批。
2. 强化制度执行。切实做好厉行节约工作，全面落实各项管理制度要求，努力降低行政成本。严格公务接待费、差旅费、会议费和培训费审核审批程序，加强对公务用车的管理，实行限额把关、一支笔审批制度，做到一事一公函、一事一审批、一事一结账，会议费和培训费严格按年初计划和制度规定的标准执行。各项费用严格履行“一单五签”程序，“三公”经费较好地控制在预算范围之内。</t>
  </si>
  <si>
    <t>（五）严控“三公”经费支出情况</t>
  </si>
  <si>
    <t>2025年度一般公共预算财政拨款“三公”经费支出决算数为25470.00元，比2024年增加25470.00元，增长100.00%。其中：因公出国（境）费支出决算增加0.00元，增长0.00%；公务用车购置及运行费支出决算增加25470.00元，增长100.00%；公务接待费支出决算增加0.00元，增长0.00%。2025年度一般公共预算财政拨款“三公”经费支出决算较上年度增加的主要原因是上年度公务用车运行维护费未纳入“三公”经费列支。</t>
  </si>
  <si>
    <t>二、绩效自评组织情况</t>
  </si>
  <si>
    <t xml:space="preserve"> （一）前期准备 </t>
  </si>
  <si>
    <t>确认当年度部门整体支出的绩效目标→梳理部门内容管理制度及存量资源→分析确定当年度部门整体支出的评价重点→构建绩效评价指标体系。</t>
  </si>
  <si>
    <t xml:space="preserve"> （二）组织实施
</t>
  </si>
  <si>
    <t>由绩效自评领导小组根据绩效自评指标体系开展绩效自评工作。</t>
  </si>
  <si>
    <t>三、评价情况分析及综合评价结论</t>
  </si>
  <si>
    <t>1.评价结果。
2025年，我单位积极履职，强化管理，较好地完成了年度工作目标。通过加强预算收支管理，不断建立健全内部管理制度，梳理内部管理流程，部门整体支出管理水平得到提升。我镇严格按照2025年部门整体支出绩效自评共性指标体系框架中的具体内容开展绩效自评工作，最终自评分为92分。
2.主要绩效
（一）落实积极财政政策，确保收支平稳运行
在招商引资继续受到宏观经济下行、税制改革降负减收的双重影响下，我镇密切关注财税改革动态，及时掌握和应对国家财税政策调整对收入的影响，确保经济发展的成果充分反映到财税增长上来。配合税务部门加强综合治税力度，积极发挥组织收入工作的主动性，强化财税部门协作机制，形成齐抓共管局面，掌握动态，落实措施，切实做到应收尽收，确保税源不流失。
（二）围绕脱贫攻坚，增进民生福祉
2025年我镇一如既往地以保障和改善民生为工作导向，坚持新增财力优先向基本民生倾斜，民生财政在行政运行职能中的比重不断增加。
（三）强化预算执行，服务乡域经济
随着财政改革的不断推进，各项刚性支出不断增加，财政支出压力巨大，我镇着眼好经济发展中工作的重点，强化预算约束，加强支出管理，不断优化支出结构，合理调度使用财政资金。一是加强财政基础管理。以财政资金“集中、统一、高效、规范”使用为目标，统筹各方面资金，集中财力办大事，重点保障机关运转需求、民生保障、 社会稳定、项目推进；二是加强动态监督管理。注重强化预算执行管理，严格执行国库集中支付管理制度，着重执行中的动态监控（分级预警）和事后监管，增强财政支出的规范性和时效性；三是加强项目资金管理。建立了全乡项目资金管理项目库，统一口径，统一核算，统一监管，提高项目实施效果，确保资金安全、规范、高效运行。</t>
  </si>
  <si>
    <t>四、存在的问题和整改情况</t>
  </si>
  <si>
    <t>存在的问题:（1）工作机制有待进一步完善，由于在平时工作中未加强对绩效监控工作的重视，绩效监控工作容易滞后，未形成对绩效目标进行监控的习惯。（2）单位各部门衔接不及时，无法及时监控预算绩效目标实施情况。（3）政府和财务部门在部门整体支出的资金安排和使用上仍有不可预见性。
整改情况：（1）完善绩效评价工作制度。 逐步建立和完善财政支出绩效评价相关制度；（2）加强学习培训，提升业务能力。由于绩效评价工作要求高，工作量大，涉及项目业务、财务、效益待多方面的专业知识，对各预算部门、财政部门的机构能力和人员素质来说，无疑是一场严峻的考验，只有通过进行多方位多层次的学习培训，努力提高相关人员素质，才能真正将预算绩效管理工作落实到位。对内财务相关人员可以通过业务培训、考察交流和实地调研等形式开展，在实际工作中不断积累经验，加强理论研究；对外加强对部门单位的绩效管理知识培训，可以采取财政部门辅导和案例剖析等方式，不断提升绩效人员业务能力。（3）加大宣传力度，树立绩效管理理念。通过各种媒介、各种形式和渠道，加大绩效管理理念宣传，创造良好社会舆论氛围，不断提高单位各部门的绩效意识，发挥各部门在预算绩效管理中的主体作用。</t>
  </si>
  <si>
    <t xml:space="preserve"> 五、绩效自评结果应用情况</t>
  </si>
  <si>
    <t>1.本部门将自评结果作为下一年度预算安排和编制的依据，将有力提高预算制定的科学性和有效性。
2.本部门将根据财政的要求在门户网站公开本自评报告，接受社会大众监督。</t>
  </si>
  <si>
    <t>六、主要经验及做法</t>
  </si>
  <si>
    <t>1. 完善管理制度，强化预算执行。提高预算编制的科学性，提前科学筹划项目，合理安排资金，增强预算约束力，建立预算执行定期分析通报制度，加快预算执行进度，提高财政资金使用绩效；
2. 加大与职能部门的沟通协调。进一步加强与各相关职能部门的沟通协调，加快项目资金的拨付和使用，减少年末结转结余资金，确实提高预算资金使用率；                                                              
 3.加强内部控制。加大单位内部管理制度建设及监督力度，加强财务管理，强化财务监督，增强法纪观念，遵守规章制度。</t>
  </si>
  <si>
    <t>七、其他需说明的情况</t>
  </si>
  <si>
    <t>无</t>
  </si>
  <si>
    <t>2025年度部门整体支出绩效自评表</t>
  </si>
  <si>
    <t>基本信息</t>
  </si>
  <si>
    <t>部门名称</t>
  </si>
  <si>
    <t>昆明市禄劝彝族苗族自治县皎平渡镇人民政府</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</si>
  <si>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</si>
  <si>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</si>
  <si>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</si>
  <si>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</si>
  <si>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</si>
  <si>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</si>
  <si>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</si>
  <si>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</si>
  <si>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</si>
  <si>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</si>
  <si>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</si>
  <si>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</si>
  <si>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</si>
  <si>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目标1：完成上级下发的经济指标任务；
目标2：开展好乡村振兴工作；
目标3：农村经济总收入增长8%左右，居民人均可支配收入增长9%左右，地方公共财政预算收入增长6%左右。
目标4：完成公共文化服务项目考核指标；
目标5：完成转移就业培训、引导培训及居民基本养老保险医疗保险参保率；
目标6：严控无序建房违法建房，做好城乡清洁工程；
目标7：完成森林防火及园林绿化等工作；
目标8：认真落实党风廉政建设及党建工作目标；
目标9：落实年度综治维稳工作；
目标10：完成县委县政府交办的其他工作任务等。</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</si>
  <si>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</si>
  <si>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</si>
  <si>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</si>
  <si>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</si>
  <si>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</si>
  <si>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</si>
  <si>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</si>
  <si>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</si>
  <si>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</si>
  <si>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</si>
  <si>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</si>
  <si>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</si>
  <si>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农村常住居民人均可支配收入增长5%</t>
  </si>
  <si>
    <t>≥</t>
  </si>
  <si>
    <t>%</t>
  </si>
  <si>
    <t>质量指标</t>
  </si>
  <si>
    <t>工程质量优良率</t>
  </si>
  <si>
    <t>时效指标</t>
  </si>
  <si>
    <t>一般公共财政预算收入完成时限</t>
  </si>
  <si>
    <t>成本指标</t>
  </si>
  <si>
    <t>按照市场价核算</t>
  </si>
  <si>
    <t>≤</t>
  </si>
  <si>
    <t>效益指标</t>
  </si>
  <si>
    <t>经济效益指标</t>
  </si>
  <si>
    <t>实现皎平渡镇经济社会发展</t>
  </si>
  <si>
    <t>100</t>
  </si>
  <si>
    <t>社会效益指标</t>
  </si>
  <si>
    <t>提高人民群众的获得感</t>
  </si>
  <si>
    <t>满意度指标</t>
  </si>
  <si>
    <t>服务对象满意度指标</t>
  </si>
  <si>
    <t>服务对象满意度</t>
  </si>
  <si>
    <t>其他需说明事项</t>
  </si>
  <si>
    <t>2025年度项目支出绩效自评表</t>
  </si>
  <si>
    <t>项目名称</t>
  </si>
  <si>
    <t>禄劝彝族苗族自治县皎平渡镇人民政府</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</si>
  <si>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</si>
  <si>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</si>
  <si>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</si>
  <si>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</si>
  <si>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</si>
  <si>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</si>
  <si>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</si>
  <si>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</si>
  <si>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</si>
  <si>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</si>
  <si>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</si>
  <si>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</si>
  <si>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</si>
  <si>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完成红色美丽村庄巩固提升项目、皎平渡镇永善村有机蔬菜种植基地项目、镇内村组道路硬化修复等项目的建设</t>
  </si>
  <si>
    <t>已完成</t>
  </si>
  <si>
    <t>项目支出绩效指标表</t>
  </si>
  <si>
    <t xml:space="preserve">年度指标值 </t>
  </si>
  <si>
    <t>指标完成情况</t>
  </si>
  <si>
    <t>一级
指标</t>
  </si>
  <si>
    <t>配套设施完成率</t>
  </si>
  <si>
    <t>配套设施待完善</t>
  </si>
  <si>
    <t>竣工验收合格率</t>
  </si>
  <si>
    <t>计划完工率</t>
  </si>
  <si>
    <t>综合使用率</t>
  </si>
  <si>
    <t>生态效益指标</t>
  </si>
  <si>
    <t>可持续影响指标</t>
  </si>
  <si>
    <t>服务对象满意度指标等</t>
  </si>
  <si>
    <t>受益人群满意度</t>
  </si>
  <si>
    <t>受益人群待增加</t>
  </si>
  <si>
    <t>其他需要说明的事项</t>
  </si>
  <si>
    <t>总分</t>
  </si>
  <si>
    <t>总分值</t>
  </si>
  <si>
    <t>总得分</t>
  </si>
  <si>
    <t>自评等级</t>
  </si>
</sst>
</file>

<file path=xl/styles.xml><?xml version="1.0" encoding="utf-8"?>
<styleSheet xmlns="http://schemas.openxmlformats.org/spreadsheetml/2006/main">
  <numFmts count="7">
    <numFmt numFmtId="44" formatCode="_ &quot;￥&quot;* #,##0.00_ ;_ &quot;￥&quot;* \-#,##0.00_ ;_ &quot;￥&quot;* &quot;-&quot;??_ ;_ @_ "/>
    <numFmt numFmtId="176" formatCode="_ * #,##0.00_ ;_ * \-#,##0.00_ ;_ * &quot;&quot;??_ ;_ @_ "/>
    <numFmt numFmtId="42" formatCode="_ &quot;￥&quot;* #,##0_ ;_ &quot;￥&quot;* \-#,##0_ ;_ &quot;￥&quot;* &quot;-&quot;_ ;_ @_ "/>
    <numFmt numFmtId="41" formatCode="_ * #,##0_ ;_ * \-#,##0_ ;_ * &quot;-&quot;_ ;_ @_ "/>
    <numFmt numFmtId="43" formatCode="_ * #,##0.00_ ;_ * \-#,##0.00_ ;_ * &quot;-&quot;??_ ;_ @_ "/>
    <numFmt numFmtId="177" formatCode="#,##0.00_ "/>
    <numFmt numFmtId="178" formatCode="0.00_ "/>
  </numFmts>
  <fonts count="58">
    <font>
      <sz val="11"/>
      <color indexed="8"/>
      <name val="宋体"/>
      <charset val="134"/>
      <scheme val="minor"/>
    </font>
    <font>
      <sz val="12"/>
      <color theme="1"/>
      <name val="宋体"/>
      <charset val="134"/>
      <scheme val="minor"/>
    </font>
    <font>
      <b/>
      <sz val="20"/>
      <color theme="1"/>
      <name val="宋体"/>
      <charset val="134"/>
      <scheme val="minor"/>
    </font>
    <font>
      <sz val="11"/>
      <name val="宋体"/>
      <charset val="134"/>
    </font>
    <font>
      <sz val="12"/>
      <name val="宋体"/>
      <charset val="134"/>
    </font>
    <font>
      <sz val="12"/>
      <name val="宋体"/>
      <charset val="134"/>
      <scheme val="minor"/>
    </font>
    <font>
      <b/>
      <sz val="18"/>
      <color theme="1"/>
      <name val="宋体"/>
      <charset val="134"/>
      <scheme val="minor"/>
    </font>
    <font>
      <sz val="10.5"/>
      <color rgb="FF000000"/>
      <name val="仿宋"/>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b/>
      <sz val="20"/>
      <color indexed="8"/>
      <name val="宋体"/>
      <charset val="134"/>
      <scheme val="minor"/>
    </font>
    <font>
      <sz val="14"/>
      <color indexed="8"/>
      <name val="宋体"/>
      <charset val="134"/>
      <scheme val="minor"/>
    </font>
    <font>
      <sz val="12"/>
      <color rgb="FF000000"/>
      <name val="仿宋"/>
      <charset val="134"/>
    </font>
    <font>
      <sz val="12"/>
      <color rgb="FF000000"/>
      <name val="Times New Roman"/>
      <charset val="134"/>
    </font>
    <font>
      <sz val="14"/>
      <name val="宋体"/>
      <charset val="134"/>
      <scheme val="minor"/>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rgb="FF000000"/>
      <name val="宋体"/>
      <charset val="0"/>
    </font>
    <font>
      <sz val="11"/>
      <color theme="0"/>
      <name val="宋体"/>
      <charset val="0"/>
      <scheme val="minor"/>
    </font>
    <font>
      <sz val="11"/>
      <color theme="1"/>
      <name val="宋体"/>
      <charset val="0"/>
      <scheme val="minor"/>
    </font>
    <font>
      <sz val="11"/>
      <color theme="1"/>
      <name val="宋体"/>
      <charset val="134"/>
      <scheme val="minor"/>
    </font>
    <font>
      <sz val="11"/>
      <color rgb="FF3F3F76"/>
      <name val="宋体"/>
      <charset val="0"/>
      <scheme val="minor"/>
    </font>
    <font>
      <b/>
      <sz val="11"/>
      <color rgb="FF3F3F3F"/>
      <name val="宋体"/>
      <charset val="0"/>
      <scheme val="minor"/>
    </font>
    <font>
      <sz val="11"/>
      <color rgb="FF9C0006"/>
      <name val="宋体"/>
      <charset val="0"/>
      <scheme val="minor"/>
    </font>
    <font>
      <sz val="11"/>
      <color rgb="FF006100"/>
      <name val="宋体"/>
      <charset val="0"/>
      <scheme val="minor"/>
    </font>
    <font>
      <u/>
      <sz val="11"/>
      <color rgb="FF800080"/>
      <name val="宋体"/>
      <charset val="0"/>
      <scheme val="minor"/>
    </font>
    <font>
      <u/>
      <sz val="11"/>
      <color rgb="FF0000FF"/>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5"/>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4" tint="0.599993896298105"/>
        <bgColor indexed="64"/>
      </patternFill>
    </fill>
    <fill>
      <patternFill patternType="solid">
        <fgColor theme="6"/>
        <bgColor indexed="64"/>
      </patternFill>
    </fill>
    <fill>
      <patternFill patternType="solid">
        <fgColor theme="8"/>
        <bgColor indexed="64"/>
      </patternFill>
    </fill>
    <fill>
      <patternFill patternType="solid">
        <fgColor theme="9" tint="0.599993896298105"/>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rgb="FF000000"/>
      </right>
      <top/>
      <bottom/>
      <diagonal/>
    </border>
    <border>
      <left/>
      <right style="medium">
        <color rgb="FF000000"/>
      </right>
      <top/>
      <bottom style="medium">
        <color rgb="FF000000"/>
      </bottom>
      <diagonal/>
    </border>
    <border>
      <left/>
      <right style="thin">
        <color auto="1"/>
      </right>
      <top/>
      <bottom/>
      <diagonal/>
    </border>
    <border>
      <left/>
      <right style="medium">
        <color rgb="FF000000"/>
      </right>
      <top style="medium">
        <color rgb="FF000000"/>
      </top>
      <bottom/>
      <diagonal/>
    </border>
    <border>
      <left style="thin">
        <color auto="1"/>
      </left>
      <right/>
      <top/>
      <bottom style="thin">
        <color indexed="8"/>
      </bottom>
      <diagonal/>
    </border>
    <border>
      <left/>
      <right style="thin">
        <color auto="1"/>
      </right>
      <top/>
      <bottom style="thin">
        <color indexed="8"/>
      </bottom>
      <diagonal/>
    </border>
    <border>
      <left/>
      <right style="medium">
        <color rgb="FF000000"/>
      </right>
      <top style="medium">
        <color rgb="FF000000"/>
      </top>
      <bottom style="medium">
        <color rgb="FF000000"/>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auto="1"/>
      </top>
      <bottom/>
      <diagonal/>
    </border>
    <border>
      <left/>
      <right/>
      <top/>
      <bottom style="thin">
        <color auto="1"/>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3">
    <xf numFmtId="0" fontId="0" fillId="0" borderId="0">
      <alignment vertical="center"/>
    </xf>
    <xf numFmtId="42" fontId="39" fillId="0" borderId="0" applyFont="0" applyFill="0" applyBorder="0" applyAlignment="0" applyProtection="0">
      <alignment vertical="center"/>
    </xf>
    <xf numFmtId="0" fontId="38" fillId="10" borderId="0" applyNumberFormat="0" applyBorder="0" applyAlignment="0" applyProtection="0">
      <alignment vertical="center"/>
    </xf>
    <xf numFmtId="0" fontId="40" fillId="8" borderId="28" applyNumberFormat="0" applyAlignment="0" applyProtection="0">
      <alignment vertical="center"/>
    </xf>
    <xf numFmtId="44" fontId="39" fillId="0" borderId="0" applyFont="0" applyFill="0" applyBorder="0" applyAlignment="0" applyProtection="0">
      <alignment vertical="center"/>
    </xf>
    <xf numFmtId="41" fontId="39" fillId="0" borderId="0" applyFont="0" applyFill="0" applyBorder="0" applyAlignment="0" applyProtection="0">
      <alignment vertical="center"/>
    </xf>
    <xf numFmtId="0" fontId="38" fillId="5" borderId="0" applyNumberFormat="0" applyBorder="0" applyAlignment="0" applyProtection="0">
      <alignment vertical="center"/>
    </xf>
    <xf numFmtId="0" fontId="42" fillId="12" borderId="0" applyNumberFormat="0" applyBorder="0" applyAlignment="0" applyProtection="0">
      <alignment vertical="center"/>
    </xf>
    <xf numFmtId="43" fontId="39" fillId="0" borderId="0" applyFont="0" applyFill="0" applyBorder="0" applyAlignment="0" applyProtection="0">
      <alignment vertical="center"/>
    </xf>
    <xf numFmtId="0" fontId="37" fillId="14" borderId="0" applyNumberFormat="0" applyBorder="0" applyAlignment="0" applyProtection="0">
      <alignment vertical="center"/>
    </xf>
    <xf numFmtId="0" fontId="45" fillId="0" borderId="0" applyNumberFormat="0" applyFill="0" applyBorder="0" applyAlignment="0" applyProtection="0">
      <alignment vertical="center"/>
    </xf>
    <xf numFmtId="9" fontId="39" fillId="0" borderId="0" applyFont="0" applyFill="0" applyBorder="0" applyAlignment="0" applyProtection="0">
      <alignment vertical="center"/>
    </xf>
    <xf numFmtId="0" fontId="44" fillId="0" borderId="0" applyNumberFormat="0" applyFill="0" applyBorder="0" applyAlignment="0" applyProtection="0">
      <alignment vertical="center"/>
    </xf>
    <xf numFmtId="0" fontId="39" fillId="18" borderId="30" applyNumberFormat="0" applyFont="0" applyAlignment="0" applyProtection="0">
      <alignment vertical="center"/>
    </xf>
    <xf numFmtId="0" fontId="37" fillId="17" borderId="0" applyNumberFormat="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6" fillId="0" borderId="31" applyNumberFormat="0" applyFill="0" applyAlignment="0" applyProtection="0">
      <alignment vertical="center"/>
    </xf>
    <xf numFmtId="0" fontId="31" fillId="0" borderId="0"/>
    <xf numFmtId="0" fontId="51" fillId="0" borderId="31" applyNumberFormat="0" applyFill="0" applyAlignment="0" applyProtection="0">
      <alignment vertical="center"/>
    </xf>
    <xf numFmtId="0" fontId="37" fillId="24" borderId="0" applyNumberFormat="0" applyBorder="0" applyAlignment="0" applyProtection="0">
      <alignment vertical="center"/>
    </xf>
    <xf numFmtId="0" fontId="47" fillId="0" borderId="32" applyNumberFormat="0" applyFill="0" applyAlignment="0" applyProtection="0">
      <alignment vertical="center"/>
    </xf>
    <xf numFmtId="0" fontId="37" fillId="20" borderId="0" applyNumberFormat="0" applyBorder="0" applyAlignment="0" applyProtection="0">
      <alignment vertical="center"/>
    </xf>
    <xf numFmtId="0" fontId="41" fillId="11" borderId="29" applyNumberFormat="0" applyAlignment="0" applyProtection="0">
      <alignment vertical="center"/>
    </xf>
    <xf numFmtId="0" fontId="53" fillId="11" borderId="28" applyNumberFormat="0" applyAlignment="0" applyProtection="0">
      <alignment vertical="center"/>
    </xf>
    <xf numFmtId="0" fontId="55" fillId="30" borderId="34" applyNumberFormat="0" applyAlignment="0" applyProtection="0">
      <alignment vertical="center"/>
    </xf>
    <xf numFmtId="0" fontId="38" fillId="19" borderId="0" applyNumberFormat="0" applyBorder="0" applyAlignment="0" applyProtection="0">
      <alignment vertical="center"/>
    </xf>
    <xf numFmtId="0" fontId="37" fillId="4" borderId="0" applyNumberFormat="0" applyBorder="0" applyAlignment="0" applyProtection="0">
      <alignment vertical="center"/>
    </xf>
    <xf numFmtId="0" fontId="56" fillId="0" borderId="35" applyNumberFormat="0" applyFill="0" applyAlignment="0" applyProtection="0">
      <alignment vertical="center"/>
    </xf>
    <xf numFmtId="0" fontId="52" fillId="0" borderId="33" applyNumberFormat="0" applyFill="0" applyAlignment="0" applyProtection="0">
      <alignment vertical="center"/>
    </xf>
    <xf numFmtId="0" fontId="43" fillId="13" borderId="0" applyNumberFormat="0" applyBorder="0" applyAlignment="0" applyProtection="0">
      <alignment vertical="center"/>
    </xf>
    <xf numFmtId="0" fontId="54" fillId="29" borderId="0" applyNumberFormat="0" applyBorder="0" applyAlignment="0" applyProtection="0">
      <alignment vertical="center"/>
    </xf>
    <xf numFmtId="0" fontId="38" fillId="16" borderId="0" applyNumberFormat="0" applyBorder="0" applyAlignment="0" applyProtection="0">
      <alignment vertical="center"/>
    </xf>
    <xf numFmtId="0" fontId="37" fillId="23" borderId="0" applyNumberFormat="0" applyBorder="0" applyAlignment="0" applyProtection="0">
      <alignment vertical="center"/>
    </xf>
    <xf numFmtId="0" fontId="38" fillId="7" borderId="0" applyNumberFormat="0" applyBorder="0" applyAlignment="0" applyProtection="0">
      <alignment vertical="center"/>
    </xf>
    <xf numFmtId="0" fontId="38" fillId="31" borderId="0" applyNumberFormat="0" applyBorder="0" applyAlignment="0" applyProtection="0">
      <alignment vertical="center"/>
    </xf>
    <xf numFmtId="0" fontId="38" fillId="28" borderId="0" applyNumberFormat="0" applyBorder="0" applyAlignment="0" applyProtection="0">
      <alignment vertical="center"/>
    </xf>
    <xf numFmtId="0" fontId="4" fillId="0" borderId="0">
      <alignment vertical="center"/>
    </xf>
    <xf numFmtId="0" fontId="38" fillId="9" borderId="0" applyNumberFormat="0" applyBorder="0" applyAlignment="0" applyProtection="0">
      <alignment vertical="center"/>
    </xf>
    <xf numFmtId="0" fontId="37" fillId="32" borderId="0" applyNumberFormat="0" applyBorder="0" applyAlignment="0" applyProtection="0">
      <alignment vertical="center"/>
    </xf>
    <xf numFmtId="0" fontId="37" fillId="26" borderId="0" applyNumberFormat="0" applyBorder="0" applyAlignment="0" applyProtection="0">
      <alignment vertical="center"/>
    </xf>
    <xf numFmtId="0" fontId="38" fillId="22" borderId="0" applyNumberFormat="0" applyBorder="0" applyAlignment="0" applyProtection="0">
      <alignment vertical="center"/>
    </xf>
    <xf numFmtId="0" fontId="38" fillId="27" borderId="0" applyNumberFormat="0" applyBorder="0" applyAlignment="0" applyProtection="0">
      <alignment vertical="center"/>
    </xf>
    <xf numFmtId="0" fontId="37" fillId="33" borderId="0" applyNumberFormat="0" applyBorder="0" applyAlignment="0" applyProtection="0">
      <alignment vertical="center"/>
    </xf>
    <xf numFmtId="0" fontId="38" fillId="25" borderId="0" applyNumberFormat="0" applyBorder="0" applyAlignment="0" applyProtection="0">
      <alignment vertical="center"/>
    </xf>
    <xf numFmtId="0" fontId="37" fillId="21" borderId="0" applyNumberFormat="0" applyBorder="0" applyAlignment="0" applyProtection="0">
      <alignment vertical="center"/>
    </xf>
    <xf numFmtId="0" fontId="37" fillId="6" borderId="0" applyNumberFormat="0" applyBorder="0" applyAlignment="0" applyProtection="0">
      <alignment vertical="center"/>
    </xf>
    <xf numFmtId="0" fontId="38" fillId="34" borderId="0" applyNumberFormat="0" applyBorder="0" applyAlignment="0" applyProtection="0">
      <alignment vertical="center"/>
    </xf>
    <xf numFmtId="0" fontId="37" fillId="15" borderId="0" applyNumberFormat="0" applyBorder="0" applyAlignment="0" applyProtection="0">
      <alignment vertical="center"/>
    </xf>
    <xf numFmtId="0" fontId="4" fillId="0" borderId="0"/>
    <xf numFmtId="0" fontId="8" fillId="0" borderId="0">
      <alignment vertical="center"/>
    </xf>
  </cellStyleXfs>
  <cellXfs count="23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177" fontId="4" fillId="0" borderId="1" xfId="0" applyNumberFormat="1" applyFont="1" applyFill="1" applyBorder="1" applyAlignment="1">
      <alignment horizontal="right" vertical="center"/>
    </xf>
    <xf numFmtId="177"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6" fillId="0" borderId="1" xfId="0" applyFont="1" applyFill="1" applyBorder="1" applyAlignment="1">
      <alignment horizontal="center" vertical="center"/>
    </xf>
    <xf numFmtId="0" fontId="1" fillId="0" borderId="3" xfId="0"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178" fontId="7" fillId="0" borderId="7"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7" fillId="0" borderId="9" xfId="0" applyFont="1" applyFill="1" applyBorder="1" applyAlignment="1">
      <alignment horizontal="center" vertical="center" wrapText="1"/>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0" fontId="7" fillId="0" borderId="12" xfId="0" applyFont="1" applyFill="1" applyBorder="1" applyAlignment="1">
      <alignment horizontal="center" vertical="center" wrapText="1"/>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49" fontId="1" fillId="0" borderId="15"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0" borderId="16" xfId="0" applyNumberFormat="1" applyFont="1" applyFill="1" applyBorder="1" applyAlignment="1">
      <alignment horizontal="center" vertical="center" wrapText="1"/>
    </xf>
    <xf numFmtId="176" fontId="1" fillId="0" borderId="17" xfId="0" applyNumberFormat="1" applyFont="1" applyFill="1" applyBorder="1" applyAlignment="1">
      <alignment horizontal="center" vertical="center" wrapText="1"/>
    </xf>
    <xf numFmtId="176" fontId="1" fillId="0" borderId="18"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49" fontId="1" fillId="0" borderId="19" xfId="0" applyNumberFormat="1"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4" fillId="0" borderId="20" xfId="0" applyNumberFormat="1" applyFont="1" applyFill="1" applyBorder="1" applyAlignment="1">
      <alignment horizontal="left" vertical="center"/>
    </xf>
    <xf numFmtId="49" fontId="1" fillId="0" borderId="3" xfId="0" applyNumberFormat="1" applyFont="1" applyFill="1" applyBorder="1" applyAlignment="1">
      <alignment horizontal="left" vertical="center" wrapText="1"/>
    </xf>
    <xf numFmtId="49" fontId="1" fillId="0" borderId="15" xfId="0" applyNumberFormat="1" applyFont="1" applyFill="1" applyBorder="1" applyAlignment="1">
      <alignment horizontal="left" vertical="center"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2" applyFont="1" applyFill="1" applyAlignment="1">
      <alignment horizontal="center" vertical="center"/>
    </xf>
    <xf numFmtId="0" fontId="8" fillId="0" borderId="0" xfId="0" applyFont="1" applyFill="1" applyAlignment="1">
      <alignment wrapText="1"/>
    </xf>
    <xf numFmtId="0" fontId="4" fillId="0" borderId="0" xfId="0" applyFont="1" applyFill="1" applyAlignment="1">
      <alignment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19" xfId="0" applyFont="1" applyFill="1" applyBorder="1" applyAlignment="1">
      <alignment horizontal="center" vertical="center" wrapText="1"/>
    </xf>
    <xf numFmtId="0" fontId="11" fillId="0" borderId="19"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left" vertical="center"/>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177" fontId="3" fillId="0" borderId="1" xfId="0" applyNumberFormat="1" applyFont="1" applyFill="1" applyBorder="1" applyAlignment="1">
      <alignment horizontal="right" vertical="center"/>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49" fontId="9" fillId="0" borderId="1" xfId="52" applyNumberFormat="1" applyFont="1" applyFill="1" applyBorder="1" applyAlignment="1">
      <alignment horizontal="center" vertical="center"/>
    </xf>
    <xf numFmtId="49" fontId="9" fillId="0" borderId="1" xfId="52" applyNumberFormat="1" applyFont="1" applyFill="1" applyBorder="1" applyAlignment="1">
      <alignment horizontal="center" vertical="center" wrapText="1"/>
    </xf>
    <xf numFmtId="0" fontId="9" fillId="0" borderId="1" xfId="52" applyFont="1" applyFill="1" applyBorder="1" applyAlignment="1">
      <alignment horizontal="center" vertical="center" wrapText="1"/>
    </xf>
    <xf numFmtId="0" fontId="9" fillId="0" borderId="1" xfId="52" applyFont="1" applyFill="1" applyBorder="1" applyAlignment="1">
      <alignment horizontal="center" vertical="center"/>
    </xf>
    <xf numFmtId="49" fontId="8" fillId="0" borderId="16"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top" wrapText="1"/>
    </xf>
    <xf numFmtId="49" fontId="8" fillId="0" borderId="17" xfId="0" applyNumberFormat="1" applyFont="1" applyFill="1" applyBorder="1" applyAlignment="1">
      <alignment horizontal="center" vertical="center"/>
    </xf>
    <xf numFmtId="49" fontId="8" fillId="0" borderId="18" xfId="0" applyNumberFormat="1" applyFont="1" applyFill="1" applyBorder="1" applyAlignment="1">
      <alignment horizontal="center" vertical="center"/>
    </xf>
    <xf numFmtId="49" fontId="8" fillId="0" borderId="16" xfId="0" applyNumberFormat="1" applyFont="1" applyFill="1" applyBorder="1" applyAlignment="1">
      <alignment horizontal="left" vertical="top" wrapText="1"/>
    </xf>
    <xf numFmtId="49" fontId="1" fillId="0" borderId="1"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49" fontId="1" fillId="0" borderId="19" xfId="0" applyNumberFormat="1" applyFont="1" applyFill="1" applyBorder="1" applyAlignment="1">
      <alignment horizontal="left" vertical="center" wrapText="1"/>
    </xf>
    <xf numFmtId="0" fontId="11" fillId="0" borderId="15" xfId="0" applyFont="1" applyFill="1" applyBorder="1" applyAlignment="1">
      <alignment horizontal="center" vertical="center"/>
    </xf>
    <xf numFmtId="10" fontId="3"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0" fontId="4" fillId="0" borderId="21" xfId="0" applyNumberFormat="1" applyFont="1" applyFill="1" applyBorder="1" applyAlignment="1">
      <alignment vertical="center"/>
    </xf>
    <xf numFmtId="0" fontId="4" fillId="0" borderId="20" xfId="0" applyNumberFormat="1" applyFont="1" applyFill="1" applyBorder="1" applyAlignment="1">
      <alignment vertical="center"/>
    </xf>
    <xf numFmtId="0" fontId="4" fillId="0" borderId="22" xfId="0" applyNumberFormat="1" applyFont="1" applyFill="1" applyBorder="1" applyAlignment="1">
      <alignment vertical="center"/>
    </xf>
    <xf numFmtId="0" fontId="4" fillId="0" borderId="23" xfId="0" applyNumberFormat="1" applyFont="1" applyFill="1" applyBorder="1" applyAlignment="1">
      <alignment vertical="center"/>
    </xf>
    <xf numFmtId="49" fontId="1" fillId="0" borderId="19" xfId="0" applyNumberFormat="1" applyFont="1" applyFill="1" applyBorder="1" applyAlignment="1">
      <alignment horizontal="center" vertical="top" wrapText="1"/>
    </xf>
    <xf numFmtId="49" fontId="1" fillId="0" borderId="15" xfId="0" applyNumberFormat="1" applyFont="1" applyFill="1" applyBorder="1" applyAlignment="1">
      <alignment horizontal="center" vertical="top" wrapText="1"/>
    </xf>
    <xf numFmtId="0" fontId="16" fillId="0" borderId="0" xfId="0" applyFont="1" applyFill="1" applyAlignment="1">
      <alignment horizontal="center" vertical="center"/>
    </xf>
    <xf numFmtId="0" fontId="17" fillId="0" borderId="16"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15" xfId="0" applyFont="1" applyFill="1" applyBorder="1" applyAlignment="1">
      <alignment horizontal="center" vertical="center"/>
    </xf>
    <xf numFmtId="49" fontId="17" fillId="0" borderId="1" xfId="0" applyNumberFormat="1" applyFont="1" applyFill="1" applyBorder="1" applyAlignment="1">
      <alignment horizontal="left" vertical="center" wrapText="1"/>
    </xf>
    <xf numFmtId="0" fontId="18" fillId="0" borderId="0" xfId="0" applyFont="1" applyFill="1" applyBorder="1" applyAlignment="1">
      <alignment horizontal="justify" vertical="center" wrapText="1"/>
    </xf>
    <xf numFmtId="0" fontId="19" fillId="0" borderId="0" xfId="0" applyFont="1" applyFill="1" applyBorder="1" applyAlignment="1">
      <alignment horizontal="left" vertical="center" wrapText="1"/>
    </xf>
    <xf numFmtId="0" fontId="17" fillId="0" borderId="17" xfId="0" applyFont="1" applyFill="1" applyBorder="1" applyAlignment="1">
      <alignment horizontal="center" vertical="center"/>
    </xf>
    <xf numFmtId="49" fontId="20" fillId="0" borderId="1" xfId="0" applyNumberFormat="1" applyFont="1" applyFill="1" applyBorder="1" applyAlignment="1">
      <alignment horizontal="left" vertical="center" wrapText="1"/>
    </xf>
    <xf numFmtId="0" fontId="21" fillId="0" borderId="0" xfId="0" applyFont="1" applyFill="1" applyBorder="1" applyAlignment="1">
      <alignment horizontal="left" vertical="center" wrapText="1"/>
    </xf>
    <xf numFmtId="0" fontId="17" fillId="0" borderId="18"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19"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22" fillId="0" borderId="0" xfId="0" applyFont="1" applyFill="1" applyAlignment="1">
      <alignment horizontal="center"/>
    </xf>
    <xf numFmtId="0" fontId="23" fillId="0" borderId="0" xfId="0" applyFont="1" applyFill="1" applyAlignment="1"/>
    <xf numFmtId="0" fontId="24" fillId="0" borderId="0" xfId="0" applyFont="1" applyFill="1" applyAlignment="1"/>
    <xf numFmtId="0" fontId="24"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24"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13"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178" fontId="24" fillId="0" borderId="1" xfId="0" applyNumberFormat="1" applyFont="1" applyFill="1" applyBorder="1" applyAlignment="1">
      <alignment horizontal="right" vertical="center" shrinkToFit="1"/>
    </xf>
    <xf numFmtId="0" fontId="25" fillId="0" borderId="0" xfId="0" applyFont="1" applyFill="1" applyAlignment="1">
      <alignment horizontal="left" vertical="top" wrapText="1"/>
    </xf>
    <xf numFmtId="0" fontId="22" fillId="0" borderId="0" xfId="0" applyFont="1" applyFill="1" applyAlignment="1">
      <alignment horizontal="center" wrapText="1"/>
    </xf>
    <xf numFmtId="0" fontId="4" fillId="0" borderId="0" xfId="0" applyFont="1" applyFill="1" applyAlignment="1">
      <alignment wrapText="1"/>
    </xf>
    <xf numFmtId="4" fontId="8" fillId="0" borderId="24" xfId="0" applyNumberFormat="1" applyFont="1" applyFill="1" applyBorder="1" applyAlignment="1">
      <alignment horizontal="center" vertical="center" wrapText="1" shrinkToFit="1"/>
    </xf>
    <xf numFmtId="4" fontId="8" fillId="0" borderId="5"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15"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24" fillId="0" borderId="0" xfId="0" applyFont="1" applyFill="1" applyAlignment="1">
      <alignment horizontal="right"/>
    </xf>
    <xf numFmtId="0" fontId="8" fillId="0" borderId="5" xfId="0" applyFont="1" applyFill="1" applyBorder="1" applyAlignment="1">
      <alignment horizontal="center" vertical="center" shrinkToFit="1"/>
    </xf>
    <xf numFmtId="0" fontId="8" fillId="0" borderId="24"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25"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alignment horizontal="center" vertical="center"/>
    </xf>
    <xf numFmtId="0" fontId="29" fillId="0" borderId="0" xfId="0" applyFont="1" applyFill="1" applyBorder="1" applyAlignment="1">
      <alignment vertical="center"/>
    </xf>
    <xf numFmtId="0" fontId="29" fillId="0" borderId="0" xfId="0" applyNumberFormat="1" applyFont="1" applyFill="1" applyBorder="1" applyAlignment="1" applyProtection="1">
      <alignment horizontal="right" vertical="center"/>
    </xf>
    <xf numFmtId="0" fontId="30" fillId="2" borderId="1" xfId="0" applyFont="1" applyFill="1" applyBorder="1" applyAlignment="1">
      <alignment horizontal="center" vertical="center"/>
    </xf>
    <xf numFmtId="0" fontId="30" fillId="2" borderId="1" xfId="0" applyFont="1" applyFill="1" applyBorder="1" applyAlignment="1">
      <alignment horizontal="left" vertical="center"/>
    </xf>
    <xf numFmtId="178" fontId="30" fillId="2" borderId="1" xfId="0" applyNumberFormat="1" applyFont="1" applyFill="1" applyBorder="1" applyAlignment="1">
      <alignment horizontal="right" vertical="center"/>
    </xf>
    <xf numFmtId="0" fontId="30" fillId="2" borderId="1" xfId="0" applyFont="1" applyFill="1" applyBorder="1" applyAlignment="1">
      <alignment horizontal="right" vertical="center"/>
    </xf>
    <xf numFmtId="0" fontId="30" fillId="2" borderId="0" xfId="0" applyFont="1" applyFill="1" applyBorder="1" applyAlignment="1">
      <alignment horizontal="left" vertical="center" wrapText="1"/>
    </xf>
    <xf numFmtId="0" fontId="30" fillId="2" borderId="0" xfId="0" applyFont="1" applyFill="1" applyBorder="1" applyAlignment="1">
      <alignment horizontal="left" vertical="center"/>
    </xf>
    <xf numFmtId="0" fontId="4" fillId="0" borderId="0" xfId="0" applyFont="1" applyFill="1" applyBorder="1" applyAlignment="1"/>
    <xf numFmtId="0" fontId="25" fillId="0" borderId="0" xfId="0" applyFont="1" applyFill="1" applyBorder="1" applyAlignment="1">
      <alignment vertical="center"/>
    </xf>
    <xf numFmtId="0" fontId="24" fillId="0" borderId="0" xfId="0" applyFont="1" applyFill="1" applyAlignment="1">
      <alignment vertical="center"/>
    </xf>
    <xf numFmtId="0" fontId="24" fillId="0" borderId="0" xfId="0" applyFont="1" applyFill="1" applyBorder="1" applyAlignment="1">
      <alignment horizontal="left" vertical="center"/>
    </xf>
    <xf numFmtId="0" fontId="30" fillId="0" borderId="1" xfId="0" applyFont="1" applyFill="1" applyBorder="1" applyAlignment="1">
      <alignment horizontal="center" vertical="center" wrapText="1"/>
    </xf>
    <xf numFmtId="0" fontId="30" fillId="0" borderId="1" xfId="0" applyFont="1" applyFill="1" applyBorder="1" applyAlignment="1">
      <alignment horizontal="center" vertical="center"/>
    </xf>
    <xf numFmtId="178" fontId="30" fillId="0" borderId="1" xfId="0" applyNumberFormat="1" applyFont="1" applyFill="1" applyBorder="1" applyAlignment="1">
      <alignment horizontal="right" vertical="center"/>
    </xf>
    <xf numFmtId="0" fontId="24" fillId="0" borderId="0" xfId="0" applyFont="1" applyFill="1" applyBorder="1" applyAlignment="1">
      <alignment horizontal="right" vertical="center"/>
    </xf>
    <xf numFmtId="0" fontId="0" fillId="0" borderId="0" xfId="0" applyFont="1" applyFill="1">
      <alignment vertical="center"/>
    </xf>
    <xf numFmtId="178" fontId="30" fillId="0" borderId="1" xfId="0" applyNumberFormat="1" applyFont="1" applyFill="1" applyBorder="1" applyAlignment="1">
      <alignment vertical="center"/>
    </xf>
    <xf numFmtId="0" fontId="30" fillId="0" borderId="1" xfId="0" applyFont="1" applyFill="1" applyBorder="1" applyAlignment="1">
      <alignment horizontal="left" vertical="center"/>
    </xf>
    <xf numFmtId="0" fontId="30" fillId="0" borderId="0" xfId="0" applyFont="1" applyFill="1" applyBorder="1" applyAlignment="1">
      <alignment horizontal="left" vertical="center"/>
    </xf>
    <xf numFmtId="0" fontId="24" fillId="0" borderId="0" xfId="0" applyFont="1" applyFill="1" applyBorder="1" applyAlignment="1">
      <alignment vertical="center"/>
    </xf>
    <xf numFmtId="0" fontId="25" fillId="0" borderId="0" xfId="0" applyFont="1" applyFill="1" applyBorder="1" applyAlignment="1"/>
    <xf numFmtId="0" fontId="31" fillId="0" borderId="0" xfId="0" applyFont="1" applyFill="1" applyBorder="1" applyAlignment="1"/>
    <xf numFmtId="178" fontId="0" fillId="0" borderId="0" xfId="0" applyNumberFormat="1" applyFont="1">
      <alignment vertical="center"/>
    </xf>
    <xf numFmtId="0" fontId="22" fillId="0" borderId="0" xfId="0" applyFont="1" applyFill="1" applyBorder="1" applyAlignment="1">
      <alignment horizontal="center"/>
    </xf>
    <xf numFmtId="178" fontId="22" fillId="0" borderId="0" xfId="0" applyNumberFormat="1" applyFont="1" applyFill="1" applyBorder="1" applyAlignment="1">
      <alignment horizontal="center"/>
    </xf>
    <xf numFmtId="178" fontId="31" fillId="0" borderId="0" xfId="0" applyNumberFormat="1" applyFont="1" applyFill="1" applyBorder="1" applyAlignment="1"/>
    <xf numFmtId="0" fontId="24" fillId="0" borderId="0" xfId="0" applyFont="1" applyFill="1" applyBorder="1" applyAlignment="1"/>
    <xf numFmtId="178" fontId="24" fillId="0" borderId="0" xfId="0" applyNumberFormat="1" applyFont="1" applyFill="1" applyBorder="1" applyAlignment="1">
      <alignment horizontal="center"/>
    </xf>
    <xf numFmtId="0" fontId="24" fillId="0" borderId="0" xfId="0" applyFont="1" applyFill="1" applyBorder="1" applyAlignment="1">
      <alignment horizontal="center"/>
    </xf>
    <xf numFmtId="178" fontId="30" fillId="0" borderId="1" xfId="0" applyNumberFormat="1" applyFont="1" applyFill="1" applyBorder="1" applyAlignment="1">
      <alignment horizontal="center" vertical="center"/>
    </xf>
    <xf numFmtId="0" fontId="30" fillId="0" borderId="3" xfId="0" applyFont="1" applyFill="1" applyBorder="1" applyAlignment="1">
      <alignment horizontal="center" vertical="center"/>
    </xf>
    <xf numFmtId="0" fontId="30" fillId="0" borderId="3" xfId="0" applyFont="1" applyFill="1" applyBorder="1" applyAlignment="1">
      <alignment horizontal="left" vertical="center"/>
    </xf>
    <xf numFmtId="0" fontId="30" fillId="0" borderId="26" xfId="0" applyFont="1" applyFill="1" applyBorder="1" applyAlignment="1">
      <alignment horizontal="left" vertical="center"/>
    </xf>
    <xf numFmtId="178" fontId="32" fillId="0" borderId="1" xfId="0" applyNumberFormat="1" applyFont="1" applyFill="1" applyBorder="1" applyAlignment="1">
      <alignment horizontal="right" vertical="center"/>
    </xf>
    <xf numFmtId="0" fontId="30" fillId="0" borderId="27" xfId="0" applyFont="1" applyFill="1" applyBorder="1" applyAlignment="1">
      <alignment horizontal="left" vertical="center"/>
    </xf>
    <xf numFmtId="178" fontId="30" fillId="0" borderId="0" xfId="0" applyNumberFormat="1" applyFont="1" applyFill="1" applyBorder="1" applyAlignment="1">
      <alignment horizontal="left" vertical="center"/>
    </xf>
    <xf numFmtId="178" fontId="24" fillId="0" borderId="0" xfId="0" applyNumberFormat="1" applyFont="1" applyFill="1" applyBorder="1" applyAlignment="1">
      <alignment horizontal="right"/>
    </xf>
    <xf numFmtId="0" fontId="31" fillId="0" borderId="0" xfId="20" applyFill="1"/>
    <xf numFmtId="0" fontId="25" fillId="0" borderId="0" xfId="39" applyFont="1" applyFill="1" applyAlignment="1">
      <alignment vertical="center" wrapText="1"/>
    </xf>
    <xf numFmtId="0" fontId="24" fillId="0" borderId="0" xfId="20" applyFont="1" applyFill="1" applyAlignment="1">
      <alignment vertical="center"/>
    </xf>
    <xf numFmtId="0" fontId="28" fillId="0" borderId="0" xfId="0" applyFont="1" applyFill="1" applyBorder="1" applyAlignment="1">
      <alignment horizontal="center"/>
    </xf>
    <xf numFmtId="0" fontId="30" fillId="0" borderId="0" xfId="0" applyFont="1" applyFill="1" applyBorder="1" applyAlignment="1"/>
    <xf numFmtId="0" fontId="29" fillId="0" borderId="0" xfId="0" applyNumberFormat="1" applyFont="1" applyFill="1" applyBorder="1" applyAlignment="1" applyProtection="1">
      <alignment horizontal="right" vertical="center" wrapText="1"/>
    </xf>
    <xf numFmtId="0" fontId="30" fillId="0" borderId="1" xfId="0" applyFont="1" applyFill="1" applyBorder="1" applyAlignment="1">
      <alignment horizontal="right" vertical="center"/>
    </xf>
    <xf numFmtId="0" fontId="0" fillId="0" borderId="0" xfId="0" applyFont="1" applyBorder="1">
      <alignment vertical="center"/>
    </xf>
    <xf numFmtId="0" fontId="27" fillId="0" borderId="0" xfId="0" applyFont="1" applyFill="1" applyBorder="1" applyAlignment="1">
      <alignment wrapText="1"/>
    </xf>
    <xf numFmtId="178" fontId="0" fillId="0" borderId="0" xfId="0" applyNumberFormat="1" applyFont="1" applyAlignment="1">
      <alignment horizontal="right" vertical="center"/>
    </xf>
    <xf numFmtId="0" fontId="28" fillId="0" borderId="0" xfId="0" applyNumberFormat="1" applyFont="1" applyFill="1" applyBorder="1" applyAlignment="1" applyProtection="1">
      <alignment horizontal="center" vertical="center"/>
    </xf>
    <xf numFmtId="178" fontId="28" fillId="0" borderId="0" xfId="0" applyNumberFormat="1" applyFont="1" applyFill="1" applyBorder="1" applyAlignment="1" applyProtection="1">
      <alignment horizontal="right" vertical="center"/>
    </xf>
    <xf numFmtId="0" fontId="33" fillId="0" borderId="0" xfId="0" applyNumberFormat="1" applyFont="1" applyFill="1" applyBorder="1" applyAlignment="1" applyProtection="1">
      <alignment horizontal="center" vertical="center"/>
    </xf>
    <xf numFmtId="178" fontId="33" fillId="0" borderId="0" xfId="0" applyNumberFormat="1" applyFont="1" applyFill="1" applyBorder="1" applyAlignment="1" applyProtection="1">
      <alignment horizontal="right" vertical="center"/>
    </xf>
    <xf numFmtId="0" fontId="24" fillId="0" borderId="0" xfId="0" applyNumberFormat="1" applyFont="1" applyFill="1" applyBorder="1" applyAlignment="1" applyProtection="1">
      <alignment vertical="center" wrapText="1"/>
    </xf>
    <xf numFmtId="178" fontId="24" fillId="0" borderId="0" xfId="0" applyNumberFormat="1" applyFont="1" applyFill="1" applyBorder="1" applyAlignment="1" applyProtection="1">
      <alignment horizontal="right" vertical="center" wrapText="1"/>
    </xf>
    <xf numFmtId="0" fontId="30" fillId="3" borderId="1" xfId="0" applyFont="1" applyFill="1" applyBorder="1" applyAlignment="1">
      <alignment horizontal="center" vertical="center" wrapText="1"/>
    </xf>
    <xf numFmtId="178" fontId="30" fillId="3" borderId="1" xfId="0" applyNumberFormat="1" applyFont="1" applyFill="1" applyBorder="1" applyAlignment="1">
      <alignment horizontal="center" vertical="center" wrapText="1"/>
    </xf>
    <xf numFmtId="178" fontId="30" fillId="3" borderId="1" xfId="0" applyNumberFormat="1" applyFont="1" applyFill="1" applyBorder="1" applyAlignment="1">
      <alignment horizontal="center" vertical="center"/>
    </xf>
    <xf numFmtId="0" fontId="30" fillId="2" borderId="3" xfId="0" applyFont="1" applyFill="1" applyBorder="1" applyAlignment="1">
      <alignment horizontal="left" vertical="center"/>
    </xf>
    <xf numFmtId="0" fontId="30" fillId="2" borderId="19" xfId="0" applyFont="1" applyFill="1" applyBorder="1" applyAlignment="1">
      <alignment horizontal="left" vertical="center"/>
    </xf>
    <xf numFmtId="0" fontId="30" fillId="2" borderId="15" xfId="0" applyFont="1" applyFill="1" applyBorder="1" applyAlignment="1">
      <alignment horizontal="left" vertical="center"/>
    </xf>
    <xf numFmtId="178" fontId="30" fillId="2" borderId="0" xfId="0" applyNumberFormat="1" applyFont="1" applyFill="1" applyBorder="1" applyAlignment="1">
      <alignment horizontal="right" vertical="center"/>
    </xf>
    <xf numFmtId="178" fontId="34" fillId="0" borderId="0" xfId="0" applyNumberFormat="1" applyFont="1" applyFill="1" applyBorder="1" applyAlignment="1" applyProtection="1">
      <alignment horizontal="right" vertical="center"/>
    </xf>
    <xf numFmtId="178" fontId="26" fillId="0" borderId="0" xfId="0" applyNumberFormat="1" applyFont="1" applyFill="1" applyBorder="1" applyAlignment="1">
      <alignment horizontal="right" vertical="center" wrapText="1"/>
    </xf>
    <xf numFmtId="178" fontId="35" fillId="0" borderId="0" xfId="0" applyNumberFormat="1" applyFont="1" applyFill="1" applyBorder="1" applyAlignment="1">
      <alignment horizontal="right" vertical="center" wrapText="1"/>
    </xf>
    <xf numFmtId="178" fontId="35" fillId="0" borderId="0" xfId="0" applyNumberFormat="1" applyFont="1" applyFill="1" applyBorder="1" applyAlignment="1">
      <alignment horizontal="right"/>
    </xf>
    <xf numFmtId="178" fontId="29" fillId="0" borderId="0" xfId="0" applyNumberFormat="1" applyFont="1" applyFill="1" applyBorder="1" applyAlignment="1" applyProtection="1">
      <alignment horizontal="right" vertical="center"/>
    </xf>
    <xf numFmtId="178" fontId="35" fillId="0" borderId="0" xfId="0" applyNumberFormat="1" applyFont="1" applyFill="1" applyBorder="1" applyAlignment="1">
      <alignment horizontal="right" wrapText="1"/>
    </xf>
    <xf numFmtId="178" fontId="29" fillId="0" borderId="0" xfId="0" applyNumberFormat="1" applyFont="1" applyFill="1" applyBorder="1" applyAlignment="1" applyProtection="1">
      <alignment horizontal="right" vertical="center" wrapText="1"/>
    </xf>
    <xf numFmtId="0" fontId="22" fillId="0" borderId="0" xfId="0" applyFont="1" applyFill="1" applyAlignment="1">
      <alignment horizontal="center" vertical="center"/>
    </xf>
    <xf numFmtId="178" fontId="22" fillId="0" borderId="0" xfId="0" applyNumberFormat="1" applyFont="1" applyFill="1" applyAlignment="1">
      <alignment horizontal="center" vertical="center"/>
    </xf>
    <xf numFmtId="0" fontId="31" fillId="0" borderId="0" xfId="0" applyFont="1" applyFill="1" applyBorder="1" applyAlignment="1">
      <alignment vertical="top"/>
    </xf>
    <xf numFmtId="178" fontId="31" fillId="0" borderId="0" xfId="0" applyNumberFormat="1" applyFont="1" applyFill="1" applyBorder="1" applyAlignment="1">
      <alignmen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178" fontId="30" fillId="0" borderId="1" xfId="0" applyNumberFormat="1" applyFont="1" applyFill="1" applyBorder="1" applyAlignment="1">
      <alignment horizontal="center" vertical="center" wrapText="1"/>
    </xf>
    <xf numFmtId="178" fontId="24" fillId="0" borderId="0" xfId="0" applyNumberFormat="1" applyFont="1" applyFill="1" applyBorder="1" applyAlignment="1">
      <alignment horizontal="right" vertical="top"/>
    </xf>
    <xf numFmtId="178" fontId="22" fillId="0" borderId="0" xfId="0" applyNumberFormat="1" applyFont="1" applyFill="1" applyBorder="1" applyAlignment="1">
      <alignment horizontal="right" vertical="center"/>
    </xf>
    <xf numFmtId="178" fontId="31" fillId="0" borderId="0" xfId="0" applyNumberFormat="1" applyFont="1" applyFill="1" applyBorder="1" applyAlignment="1">
      <alignment horizontal="right" vertical="center"/>
    </xf>
    <xf numFmtId="178" fontId="24" fillId="0" borderId="0" xfId="0" applyNumberFormat="1" applyFont="1" applyFill="1" applyBorder="1" applyAlignment="1">
      <alignment horizontal="right" vertical="center"/>
    </xf>
    <xf numFmtId="178" fontId="30" fillId="0" borderId="0" xfId="0" applyNumberFormat="1" applyFont="1" applyFill="1" applyBorder="1" applyAlignment="1">
      <alignment horizontal="right" vertical="center"/>
    </xf>
    <xf numFmtId="0" fontId="36" fillId="0" borderId="0" xfId="0" applyFont="1" applyFill="1" applyBorder="1" applyAlignment="1"/>
    <xf numFmtId="0" fontId="30" fillId="0" borderId="1" xfId="0" applyNumberFormat="1" applyFont="1" applyFill="1" applyBorder="1" applyAlignment="1">
      <alignment horizontal="left" vertical="center"/>
    </xf>
    <xf numFmtId="0" fontId="4" fillId="0" borderId="0" xfId="51" applyFont="1" applyFill="1" applyAlignment="1">
      <alignment vertical="center"/>
    </xf>
    <xf numFmtId="0" fontId="25"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33" sqref="H33"/>
    </sheetView>
  </sheetViews>
  <sheetFormatPr defaultColWidth="16" defaultRowHeight="13.5" outlineLevelCol="5"/>
  <cols>
    <col min="1" max="1" width="29.5666666666667" customWidth="1"/>
    <col min="2" max="2" width="4.75" customWidth="1"/>
    <col min="3" max="3" width="17.125" style="174" customWidth="1"/>
    <col min="4" max="4" width="28.4416666666667" customWidth="1"/>
    <col min="5" max="5" width="4.75" customWidth="1"/>
    <col min="6" max="6" width="17.5" style="174" customWidth="1"/>
  </cols>
  <sheetData>
    <row r="1" s="233" customFormat="1" ht="22.5" customHeight="1" spans="1:6">
      <c r="A1" s="175" t="s">
        <v>0</v>
      </c>
      <c r="B1" s="175"/>
      <c r="C1" s="176"/>
      <c r="D1" s="175"/>
      <c r="E1" s="175"/>
      <c r="F1" s="176"/>
    </row>
    <row r="2" s="234" customFormat="1" ht="21" customHeight="1" spans="1:6">
      <c r="A2" s="173"/>
      <c r="B2" s="173"/>
      <c r="C2" s="177"/>
      <c r="D2" s="173"/>
      <c r="E2" s="173"/>
      <c r="F2" s="188" t="s">
        <v>1</v>
      </c>
    </row>
    <row r="3" s="234" customFormat="1" ht="21" customHeight="1" spans="1:6">
      <c r="A3" s="178" t="s">
        <v>2</v>
      </c>
      <c r="B3" s="173"/>
      <c r="C3" s="179"/>
      <c r="D3" s="173"/>
      <c r="E3" s="173"/>
      <c r="F3" s="188" t="s">
        <v>3</v>
      </c>
    </row>
    <row r="4" s="167" customFormat="1" ht="19" customHeight="1" spans="1:6">
      <c r="A4" s="164" t="s">
        <v>4</v>
      </c>
      <c r="B4" s="164" t="s">
        <v>5</v>
      </c>
      <c r="C4" s="181" t="s">
        <v>5</v>
      </c>
      <c r="D4" s="164" t="s">
        <v>6</v>
      </c>
      <c r="E4" s="164" t="s">
        <v>5</v>
      </c>
      <c r="F4" s="181" t="s">
        <v>5</v>
      </c>
    </row>
    <row r="5" s="167" customFormat="1" ht="19" customHeight="1" spans="1:6">
      <c r="A5" s="164" t="s">
        <v>7</v>
      </c>
      <c r="B5" s="164" t="s">
        <v>8</v>
      </c>
      <c r="C5" s="181" t="s">
        <v>9</v>
      </c>
      <c r="D5" s="164" t="s">
        <v>10</v>
      </c>
      <c r="E5" s="164" t="s">
        <v>8</v>
      </c>
      <c r="F5" s="181" t="s">
        <v>9</v>
      </c>
    </row>
    <row r="6" s="167" customFormat="1" ht="19" customHeight="1" spans="1:6">
      <c r="A6" s="164" t="s">
        <v>11</v>
      </c>
      <c r="B6" s="164" t="s">
        <v>5</v>
      </c>
      <c r="C6" s="181" t="s">
        <v>12</v>
      </c>
      <c r="D6" s="164" t="s">
        <v>11</v>
      </c>
      <c r="E6" s="164" t="s">
        <v>5</v>
      </c>
      <c r="F6" s="181" t="s">
        <v>13</v>
      </c>
    </row>
    <row r="7" s="167" customFormat="1" ht="19" customHeight="1" spans="1:6">
      <c r="A7" s="169" t="s">
        <v>14</v>
      </c>
      <c r="B7" s="164" t="s">
        <v>12</v>
      </c>
      <c r="C7" s="165">
        <v>30226649.72</v>
      </c>
      <c r="D7" s="169" t="s">
        <v>15</v>
      </c>
      <c r="E7" s="164" t="s">
        <v>16</v>
      </c>
      <c r="F7" s="165">
        <v>7527995.7</v>
      </c>
    </row>
    <row r="8" s="167" customFormat="1" ht="19" customHeight="1" spans="1:6">
      <c r="A8" s="169" t="s">
        <v>17</v>
      </c>
      <c r="B8" s="164" t="s">
        <v>13</v>
      </c>
      <c r="C8" s="165">
        <v>384000</v>
      </c>
      <c r="D8" s="169" t="s">
        <v>18</v>
      </c>
      <c r="E8" s="164" t="s">
        <v>19</v>
      </c>
      <c r="F8" s="165">
        <v>0</v>
      </c>
    </row>
    <row r="9" s="167" customFormat="1" ht="19" customHeight="1" spans="1:6">
      <c r="A9" s="169" t="s">
        <v>20</v>
      </c>
      <c r="B9" s="164" t="s">
        <v>21</v>
      </c>
      <c r="C9" s="165">
        <v>1160</v>
      </c>
      <c r="D9" s="169" t="s">
        <v>22</v>
      </c>
      <c r="E9" s="164" t="s">
        <v>23</v>
      </c>
      <c r="F9" s="165">
        <v>0</v>
      </c>
    </row>
    <row r="10" s="167" customFormat="1" ht="19" customHeight="1" spans="1:6">
      <c r="A10" s="169" t="s">
        <v>24</v>
      </c>
      <c r="B10" s="164" t="s">
        <v>25</v>
      </c>
      <c r="C10" s="165">
        <v>0</v>
      </c>
      <c r="D10" s="169" t="s">
        <v>26</v>
      </c>
      <c r="E10" s="164" t="s">
        <v>27</v>
      </c>
      <c r="F10" s="165">
        <v>0</v>
      </c>
    </row>
    <row r="11" s="167" customFormat="1" ht="19" customHeight="1" spans="1:6">
      <c r="A11" s="169" t="s">
        <v>28</v>
      </c>
      <c r="B11" s="164" t="s">
        <v>29</v>
      </c>
      <c r="C11" s="165">
        <v>0</v>
      </c>
      <c r="D11" s="169" t="s">
        <v>30</v>
      </c>
      <c r="E11" s="164" t="s">
        <v>31</v>
      </c>
      <c r="F11" s="165">
        <v>0</v>
      </c>
    </row>
    <row r="12" s="167" customFormat="1" ht="19" customHeight="1" spans="1:6">
      <c r="A12" s="169" t="s">
        <v>32</v>
      </c>
      <c r="B12" s="164" t="s">
        <v>33</v>
      </c>
      <c r="C12" s="165">
        <v>0</v>
      </c>
      <c r="D12" s="169" t="s">
        <v>34</v>
      </c>
      <c r="E12" s="164" t="s">
        <v>35</v>
      </c>
      <c r="F12" s="165">
        <v>0</v>
      </c>
    </row>
    <row r="13" s="167" customFormat="1" ht="19" customHeight="1" spans="1:6">
      <c r="A13" s="169" t="s">
        <v>36</v>
      </c>
      <c r="B13" s="164" t="s">
        <v>37</v>
      </c>
      <c r="C13" s="165">
        <v>0</v>
      </c>
      <c r="D13" s="169" t="s">
        <v>38</v>
      </c>
      <c r="E13" s="164" t="s">
        <v>39</v>
      </c>
      <c r="F13" s="165">
        <v>801338</v>
      </c>
    </row>
    <row r="14" s="167" customFormat="1" ht="19" customHeight="1" spans="1:6">
      <c r="A14" s="169" t="s">
        <v>40</v>
      </c>
      <c r="B14" s="164" t="s">
        <v>41</v>
      </c>
      <c r="C14" s="165">
        <v>6745217.85</v>
      </c>
      <c r="D14" s="169" t="s">
        <v>42</v>
      </c>
      <c r="E14" s="164" t="s">
        <v>43</v>
      </c>
      <c r="F14" s="165">
        <v>1638347.62</v>
      </c>
    </row>
    <row r="15" s="167" customFormat="1" ht="19" customHeight="1" spans="1:6">
      <c r="A15" s="169" t="s">
        <v>5</v>
      </c>
      <c r="B15" s="164" t="s">
        <v>44</v>
      </c>
      <c r="C15" s="165" t="s">
        <v>5</v>
      </c>
      <c r="D15" s="169" t="s">
        <v>45</v>
      </c>
      <c r="E15" s="164" t="s">
        <v>46</v>
      </c>
      <c r="F15" s="165">
        <v>911701.18</v>
      </c>
    </row>
    <row r="16" s="167" customFormat="1" ht="19" customHeight="1" spans="1:6">
      <c r="A16" s="169" t="s">
        <v>5</v>
      </c>
      <c r="B16" s="164" t="s">
        <v>47</v>
      </c>
      <c r="C16" s="165" t="s">
        <v>5</v>
      </c>
      <c r="D16" s="169" t="s">
        <v>48</v>
      </c>
      <c r="E16" s="164" t="s">
        <v>49</v>
      </c>
      <c r="F16" s="165">
        <v>0</v>
      </c>
    </row>
    <row r="17" s="167" customFormat="1" ht="19" customHeight="1" spans="1:6">
      <c r="A17" s="169" t="s">
        <v>5</v>
      </c>
      <c r="B17" s="164" t="s">
        <v>50</v>
      </c>
      <c r="C17" s="165" t="s">
        <v>5</v>
      </c>
      <c r="D17" s="169" t="s">
        <v>51</v>
      </c>
      <c r="E17" s="164" t="s">
        <v>52</v>
      </c>
      <c r="F17" s="165">
        <v>634880.1</v>
      </c>
    </row>
    <row r="18" s="167" customFormat="1" ht="19" customHeight="1" spans="1:6">
      <c r="A18" s="169" t="s">
        <v>5</v>
      </c>
      <c r="B18" s="164" t="s">
        <v>53</v>
      </c>
      <c r="C18" s="165" t="s">
        <v>5</v>
      </c>
      <c r="D18" s="169" t="s">
        <v>54</v>
      </c>
      <c r="E18" s="164" t="s">
        <v>55</v>
      </c>
      <c r="F18" s="165">
        <v>24940650.85</v>
      </c>
    </row>
    <row r="19" s="167" customFormat="1" ht="19" customHeight="1" spans="1:6">
      <c r="A19" s="169" t="s">
        <v>5</v>
      </c>
      <c r="B19" s="164" t="s">
        <v>56</v>
      </c>
      <c r="C19" s="165" t="s">
        <v>5</v>
      </c>
      <c r="D19" s="169" t="s">
        <v>57</v>
      </c>
      <c r="E19" s="164" t="s">
        <v>58</v>
      </c>
      <c r="F19" s="165">
        <v>158528</v>
      </c>
    </row>
    <row r="20" s="167" customFormat="1" ht="19" customHeight="1" spans="1:6">
      <c r="A20" s="169" t="s">
        <v>5</v>
      </c>
      <c r="B20" s="164" t="s">
        <v>59</v>
      </c>
      <c r="C20" s="165" t="s">
        <v>5</v>
      </c>
      <c r="D20" s="169" t="s">
        <v>60</v>
      </c>
      <c r="E20" s="164" t="s">
        <v>61</v>
      </c>
      <c r="F20" s="165">
        <v>0</v>
      </c>
    </row>
    <row r="21" s="167" customFormat="1" ht="19" customHeight="1" spans="1:6">
      <c r="A21" s="169" t="s">
        <v>5</v>
      </c>
      <c r="B21" s="164" t="s">
        <v>62</v>
      </c>
      <c r="C21" s="165" t="s">
        <v>5</v>
      </c>
      <c r="D21" s="169" t="s">
        <v>63</v>
      </c>
      <c r="E21" s="164" t="s">
        <v>64</v>
      </c>
      <c r="F21" s="165">
        <v>0</v>
      </c>
    </row>
    <row r="22" s="167" customFormat="1" ht="19" customHeight="1" spans="1:6">
      <c r="A22" s="169" t="s">
        <v>5</v>
      </c>
      <c r="B22" s="164" t="s">
        <v>65</v>
      </c>
      <c r="C22" s="165" t="s">
        <v>5</v>
      </c>
      <c r="D22" s="169" t="s">
        <v>66</v>
      </c>
      <c r="E22" s="164" t="s">
        <v>67</v>
      </c>
      <c r="F22" s="165">
        <v>0</v>
      </c>
    </row>
    <row r="23" s="167" customFormat="1" ht="19" customHeight="1" spans="1:6">
      <c r="A23" s="169" t="s">
        <v>5</v>
      </c>
      <c r="B23" s="164" t="s">
        <v>68</v>
      </c>
      <c r="C23" s="165" t="s">
        <v>5</v>
      </c>
      <c r="D23" s="169" t="s">
        <v>69</v>
      </c>
      <c r="E23" s="164" t="s">
        <v>70</v>
      </c>
      <c r="F23" s="165">
        <v>0</v>
      </c>
    </row>
    <row r="24" s="167" customFormat="1" ht="19" customHeight="1" spans="1:6">
      <c r="A24" s="169" t="s">
        <v>5</v>
      </c>
      <c r="B24" s="164" t="s">
        <v>71</v>
      </c>
      <c r="C24" s="165" t="s">
        <v>5</v>
      </c>
      <c r="D24" s="169" t="s">
        <v>72</v>
      </c>
      <c r="E24" s="164" t="s">
        <v>73</v>
      </c>
      <c r="F24" s="165">
        <v>0</v>
      </c>
    </row>
    <row r="25" s="167" customFormat="1" ht="19" customHeight="1" spans="1:6">
      <c r="A25" s="169" t="s">
        <v>5</v>
      </c>
      <c r="B25" s="164" t="s">
        <v>74</v>
      </c>
      <c r="C25" s="165" t="s">
        <v>5</v>
      </c>
      <c r="D25" s="169" t="s">
        <v>75</v>
      </c>
      <c r="E25" s="164" t="s">
        <v>76</v>
      </c>
      <c r="F25" s="165">
        <v>882015</v>
      </c>
    </row>
    <row r="26" s="167" customFormat="1" ht="19" customHeight="1" spans="1:6">
      <c r="A26" s="169" t="s">
        <v>5</v>
      </c>
      <c r="B26" s="164" t="s">
        <v>77</v>
      </c>
      <c r="C26" s="165" t="s">
        <v>5</v>
      </c>
      <c r="D26" s="169" t="s">
        <v>78</v>
      </c>
      <c r="E26" s="164" t="s">
        <v>79</v>
      </c>
      <c r="F26" s="165">
        <v>0</v>
      </c>
    </row>
    <row r="27" s="167" customFormat="1" ht="19" customHeight="1" spans="1:6">
      <c r="A27" s="169" t="s">
        <v>5</v>
      </c>
      <c r="B27" s="164" t="s">
        <v>80</v>
      </c>
      <c r="C27" s="165" t="s">
        <v>5</v>
      </c>
      <c r="D27" s="169" t="s">
        <v>81</v>
      </c>
      <c r="E27" s="164" t="s">
        <v>82</v>
      </c>
      <c r="F27" s="165">
        <v>1160</v>
      </c>
    </row>
    <row r="28" s="167" customFormat="1" ht="19" customHeight="1" spans="1:6">
      <c r="A28" s="169" t="s">
        <v>5</v>
      </c>
      <c r="B28" s="164" t="s">
        <v>83</v>
      </c>
      <c r="C28" s="165" t="s">
        <v>5</v>
      </c>
      <c r="D28" s="169" t="s">
        <v>84</v>
      </c>
      <c r="E28" s="164" t="s">
        <v>85</v>
      </c>
      <c r="F28" s="165">
        <v>71000</v>
      </c>
    </row>
    <row r="29" s="167" customFormat="1" ht="19" customHeight="1" spans="1:6">
      <c r="A29" s="169" t="s">
        <v>5</v>
      </c>
      <c r="B29" s="164" t="s">
        <v>86</v>
      </c>
      <c r="C29" s="165" t="s">
        <v>5</v>
      </c>
      <c r="D29" s="169" t="s">
        <v>87</v>
      </c>
      <c r="E29" s="164" t="s">
        <v>88</v>
      </c>
      <c r="F29" s="165">
        <v>384000</v>
      </c>
    </row>
    <row r="30" s="167" customFormat="1" ht="19" customHeight="1" spans="1:6">
      <c r="A30" s="164" t="s">
        <v>5</v>
      </c>
      <c r="B30" s="164" t="s">
        <v>89</v>
      </c>
      <c r="C30" s="165" t="s">
        <v>5</v>
      </c>
      <c r="D30" s="169" t="s">
        <v>90</v>
      </c>
      <c r="E30" s="164" t="s">
        <v>91</v>
      </c>
      <c r="F30" s="165">
        <v>0</v>
      </c>
    </row>
    <row r="31" s="167" customFormat="1" ht="19" customHeight="1" spans="1:6">
      <c r="A31" s="164" t="s">
        <v>5</v>
      </c>
      <c r="B31" s="164" t="s">
        <v>92</v>
      </c>
      <c r="C31" s="165" t="s">
        <v>5</v>
      </c>
      <c r="D31" s="169" t="s">
        <v>93</v>
      </c>
      <c r="E31" s="164" t="s">
        <v>94</v>
      </c>
      <c r="F31" s="165">
        <v>0</v>
      </c>
    </row>
    <row r="32" s="167" customFormat="1" ht="19" customHeight="1" spans="1:6">
      <c r="A32" s="164" t="s">
        <v>5</v>
      </c>
      <c r="B32" s="164" t="s">
        <v>95</v>
      </c>
      <c r="C32" s="165" t="s">
        <v>5</v>
      </c>
      <c r="D32" s="169" t="s">
        <v>96</v>
      </c>
      <c r="E32" s="164" t="s">
        <v>97</v>
      </c>
      <c r="F32" s="165">
        <v>0</v>
      </c>
    </row>
    <row r="33" s="167" customFormat="1" ht="19" customHeight="1" spans="1:6">
      <c r="A33" s="164" t="s">
        <v>98</v>
      </c>
      <c r="B33" s="164" t="s">
        <v>99</v>
      </c>
      <c r="C33" s="165">
        <v>37357027.57</v>
      </c>
      <c r="D33" s="164" t="s">
        <v>100</v>
      </c>
      <c r="E33" s="164" t="s">
        <v>101</v>
      </c>
      <c r="F33" s="165">
        <v>37951616.45</v>
      </c>
    </row>
    <row r="34" s="167" customFormat="1" ht="19" customHeight="1" spans="1:6">
      <c r="A34" s="164" t="s">
        <v>102</v>
      </c>
      <c r="B34" s="164" t="s">
        <v>103</v>
      </c>
      <c r="C34" s="165"/>
      <c r="D34" s="169" t="s">
        <v>104</v>
      </c>
      <c r="E34" s="164" t="s">
        <v>105</v>
      </c>
      <c r="F34" s="165"/>
    </row>
    <row r="35" s="167" customFormat="1" ht="19" customHeight="1" spans="1:6">
      <c r="A35" s="164" t="s">
        <v>106</v>
      </c>
      <c r="B35" s="164" t="s">
        <v>107</v>
      </c>
      <c r="C35" s="165">
        <v>8706938.67</v>
      </c>
      <c r="D35" s="169" t="s">
        <v>108</v>
      </c>
      <c r="E35" s="164" t="s">
        <v>109</v>
      </c>
      <c r="F35" s="165">
        <v>8112349.79</v>
      </c>
    </row>
    <row r="36" s="167" customFormat="1" ht="19" customHeight="1" spans="1:6">
      <c r="A36" s="164" t="s">
        <v>110</v>
      </c>
      <c r="B36" s="164" t="s">
        <v>111</v>
      </c>
      <c r="C36" s="165">
        <f>SUM(C33:C35)</f>
        <v>46063966.24</v>
      </c>
      <c r="D36" s="164" t="s">
        <v>110</v>
      </c>
      <c r="E36" s="164" t="s">
        <v>112</v>
      </c>
      <c r="F36" s="165">
        <f>SUM(F33:F35)</f>
        <v>46063966.24</v>
      </c>
    </row>
    <row r="37" s="167" customFormat="1" ht="19" customHeight="1" spans="1:6">
      <c r="A37" s="170" t="s">
        <v>113</v>
      </c>
      <c r="B37" s="170" t="s">
        <v>5</v>
      </c>
      <c r="C37" s="187" t="s">
        <v>5</v>
      </c>
      <c r="D37" s="170" t="s">
        <v>5</v>
      </c>
      <c r="E37" s="170" t="s">
        <v>5</v>
      </c>
      <c r="F37" s="18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4"/>
  <sheetViews>
    <sheetView workbookViewId="0">
      <selection activeCell="F38" sqref="F38"/>
    </sheetView>
  </sheetViews>
  <sheetFormatPr defaultColWidth="16" defaultRowHeight="13.5"/>
  <cols>
    <col min="1" max="3" width="3.25" customWidth="1"/>
    <col min="4" max="4" width="31.125" customWidth="1"/>
    <col min="5" max="12" width="14.875" style="198" customWidth="1"/>
  </cols>
  <sheetData>
    <row r="1" s="159" customFormat="1" ht="29.25" customHeight="1" spans="1:12">
      <c r="A1" s="173"/>
      <c r="B1" s="173"/>
      <c r="C1" s="173"/>
      <c r="D1" s="173"/>
      <c r="E1" s="228"/>
      <c r="F1" s="228"/>
      <c r="G1" s="227" t="s">
        <v>114</v>
      </c>
      <c r="H1" s="228"/>
      <c r="I1" s="228"/>
      <c r="J1" s="228"/>
      <c r="K1" s="228"/>
      <c r="L1" s="228"/>
    </row>
    <row r="2" s="159" customFormat="1" ht="18" customHeight="1" spans="1:12">
      <c r="A2" s="173"/>
      <c r="B2" s="173"/>
      <c r="C2" s="173"/>
      <c r="D2" s="173"/>
      <c r="E2" s="228"/>
      <c r="F2" s="228"/>
      <c r="G2" s="228"/>
      <c r="H2" s="228"/>
      <c r="I2" s="228"/>
      <c r="J2" s="228"/>
      <c r="K2" s="228"/>
      <c r="L2" s="229" t="s">
        <v>115</v>
      </c>
    </row>
    <row r="3" s="159" customFormat="1" ht="18" customHeight="1" spans="1:12">
      <c r="A3" s="178" t="s">
        <v>2</v>
      </c>
      <c r="B3" s="173"/>
      <c r="C3" s="173"/>
      <c r="D3" s="231"/>
      <c r="E3" s="228"/>
      <c r="F3" s="228"/>
      <c r="G3" s="229"/>
      <c r="H3" s="228"/>
      <c r="I3" s="228"/>
      <c r="J3" s="228"/>
      <c r="K3" s="228"/>
      <c r="L3" s="229" t="s">
        <v>3</v>
      </c>
    </row>
    <row r="4" s="167" customFormat="1" ht="19" customHeight="1" spans="1:12">
      <c r="A4" s="164" t="s">
        <v>7</v>
      </c>
      <c r="B4" s="164" t="s">
        <v>5</v>
      </c>
      <c r="C4" s="164" t="s">
        <v>5</v>
      </c>
      <c r="D4" s="164" t="s">
        <v>5</v>
      </c>
      <c r="E4" s="225" t="s">
        <v>98</v>
      </c>
      <c r="F4" s="225" t="s">
        <v>116</v>
      </c>
      <c r="G4" s="225" t="s">
        <v>117</v>
      </c>
      <c r="H4" s="225" t="s">
        <v>118</v>
      </c>
      <c r="I4" s="225" t="s">
        <v>5</v>
      </c>
      <c r="J4" s="225" t="s">
        <v>119</v>
      </c>
      <c r="K4" s="225" t="s">
        <v>120</v>
      </c>
      <c r="L4" s="225" t="s">
        <v>121</v>
      </c>
    </row>
    <row r="5" s="167" customFormat="1" ht="19" customHeight="1" spans="1:12">
      <c r="A5" s="163" t="s">
        <v>122</v>
      </c>
      <c r="B5" s="163" t="s">
        <v>5</v>
      </c>
      <c r="C5" s="163" t="s">
        <v>5</v>
      </c>
      <c r="D5" s="164" t="s">
        <v>123</v>
      </c>
      <c r="E5" s="225" t="s">
        <v>5</v>
      </c>
      <c r="F5" s="225" t="s">
        <v>5</v>
      </c>
      <c r="G5" s="225" t="s">
        <v>5</v>
      </c>
      <c r="H5" s="225" t="s">
        <v>124</v>
      </c>
      <c r="I5" s="225" t="s">
        <v>125</v>
      </c>
      <c r="J5" s="225" t="s">
        <v>5</v>
      </c>
      <c r="K5" s="225" t="s">
        <v>5</v>
      </c>
      <c r="L5" s="225" t="s">
        <v>124</v>
      </c>
    </row>
    <row r="6" s="167" customFormat="1" ht="19" customHeight="1" spans="1:12">
      <c r="A6" s="163" t="s">
        <v>5</v>
      </c>
      <c r="B6" s="163" t="s">
        <v>5</v>
      </c>
      <c r="C6" s="163" t="s">
        <v>5</v>
      </c>
      <c r="D6" s="164" t="s">
        <v>5</v>
      </c>
      <c r="E6" s="225" t="s">
        <v>5</v>
      </c>
      <c r="F6" s="225" t="s">
        <v>5</v>
      </c>
      <c r="G6" s="225" t="s">
        <v>5</v>
      </c>
      <c r="H6" s="225" t="s">
        <v>5</v>
      </c>
      <c r="I6" s="225" t="s">
        <v>5</v>
      </c>
      <c r="J6" s="225" t="s">
        <v>5</v>
      </c>
      <c r="K6" s="225" t="s">
        <v>5</v>
      </c>
      <c r="L6" s="225" t="s">
        <v>5</v>
      </c>
    </row>
    <row r="7" s="167" customFormat="1" ht="19" customHeight="1" spans="1:12">
      <c r="A7" s="163" t="s">
        <v>5</v>
      </c>
      <c r="B7" s="163" t="s">
        <v>5</v>
      </c>
      <c r="C7" s="163" t="s">
        <v>5</v>
      </c>
      <c r="D7" s="164" t="s">
        <v>5</v>
      </c>
      <c r="E7" s="225" t="s">
        <v>5</v>
      </c>
      <c r="F7" s="225" t="s">
        <v>5</v>
      </c>
      <c r="G7" s="225" t="s">
        <v>5</v>
      </c>
      <c r="H7" s="225" t="s">
        <v>5</v>
      </c>
      <c r="I7" s="225" t="s">
        <v>5</v>
      </c>
      <c r="J7" s="225" t="s">
        <v>5</v>
      </c>
      <c r="K7" s="225" t="s">
        <v>5</v>
      </c>
      <c r="L7" s="225" t="s">
        <v>5</v>
      </c>
    </row>
    <row r="8" s="167" customFormat="1" ht="19" customHeight="1" spans="1:12">
      <c r="A8" s="164" t="s">
        <v>126</v>
      </c>
      <c r="B8" s="164" t="s">
        <v>127</v>
      </c>
      <c r="C8" s="164" t="s">
        <v>128</v>
      </c>
      <c r="D8" s="164" t="s">
        <v>11</v>
      </c>
      <c r="E8" s="225" t="s">
        <v>12</v>
      </c>
      <c r="F8" s="225" t="s">
        <v>13</v>
      </c>
      <c r="G8" s="225" t="s">
        <v>21</v>
      </c>
      <c r="H8" s="225" t="s">
        <v>25</v>
      </c>
      <c r="I8" s="225" t="s">
        <v>29</v>
      </c>
      <c r="J8" s="225" t="s">
        <v>33</v>
      </c>
      <c r="K8" s="225" t="s">
        <v>37</v>
      </c>
      <c r="L8" s="225" t="s">
        <v>41</v>
      </c>
    </row>
    <row r="9" s="167" customFormat="1" ht="19" customHeight="1" spans="1:12">
      <c r="A9" s="164" t="s">
        <v>5</v>
      </c>
      <c r="B9" s="164" t="s">
        <v>5</v>
      </c>
      <c r="C9" s="164" t="s">
        <v>5</v>
      </c>
      <c r="D9" s="164" t="s">
        <v>129</v>
      </c>
      <c r="E9" s="165">
        <v>37357027.57</v>
      </c>
      <c r="F9" s="165">
        <v>30611809.72</v>
      </c>
      <c r="G9" s="165">
        <v>0</v>
      </c>
      <c r="H9" s="165">
        <v>0</v>
      </c>
      <c r="I9" s="165">
        <v>0</v>
      </c>
      <c r="J9" s="165">
        <v>0</v>
      </c>
      <c r="K9" s="165">
        <v>0</v>
      </c>
      <c r="L9" s="165">
        <v>6745217.85</v>
      </c>
    </row>
    <row r="10" s="167" customFormat="1" ht="19" customHeight="1" spans="1:12">
      <c r="A10" s="232">
        <v>2010101</v>
      </c>
      <c r="B10" s="169"/>
      <c r="C10" s="169"/>
      <c r="D10" s="169" t="s">
        <v>130</v>
      </c>
      <c r="E10" s="165">
        <v>242638</v>
      </c>
      <c r="F10" s="165">
        <v>180638</v>
      </c>
      <c r="G10" s="165">
        <v>0</v>
      </c>
      <c r="H10" s="165">
        <v>0</v>
      </c>
      <c r="I10" s="165">
        <v>0</v>
      </c>
      <c r="J10" s="165">
        <v>0</v>
      </c>
      <c r="K10" s="165">
        <v>0</v>
      </c>
      <c r="L10" s="165">
        <v>62000</v>
      </c>
    </row>
    <row r="11" s="167" customFormat="1" ht="19" customHeight="1" spans="1:12">
      <c r="A11" s="232">
        <v>2010301</v>
      </c>
      <c r="B11" s="169"/>
      <c r="C11" s="169"/>
      <c r="D11" s="169" t="s">
        <v>130</v>
      </c>
      <c r="E11" s="165">
        <v>6513673.97</v>
      </c>
      <c r="F11" s="165">
        <v>4267333.5</v>
      </c>
      <c r="G11" s="165">
        <v>0</v>
      </c>
      <c r="H11" s="165">
        <v>0</v>
      </c>
      <c r="I11" s="165">
        <v>0</v>
      </c>
      <c r="J11" s="165">
        <v>0</v>
      </c>
      <c r="K11" s="165">
        <v>0</v>
      </c>
      <c r="L11" s="165">
        <v>2246340.47</v>
      </c>
    </row>
    <row r="12" s="167" customFormat="1" ht="19" customHeight="1" spans="1:12">
      <c r="A12" s="232">
        <v>2010601</v>
      </c>
      <c r="B12" s="169"/>
      <c r="C12" s="169"/>
      <c r="D12" s="169" t="s">
        <v>130</v>
      </c>
      <c r="E12" s="165">
        <v>1570</v>
      </c>
      <c r="F12" s="165">
        <v>0</v>
      </c>
      <c r="G12" s="165">
        <v>0</v>
      </c>
      <c r="H12" s="165">
        <v>0</v>
      </c>
      <c r="I12" s="165">
        <v>0</v>
      </c>
      <c r="J12" s="165">
        <v>0</v>
      </c>
      <c r="K12" s="165">
        <v>0</v>
      </c>
      <c r="L12" s="165">
        <v>1570</v>
      </c>
    </row>
    <row r="13" s="167" customFormat="1" ht="19" customHeight="1" spans="1:12">
      <c r="A13" s="232">
        <v>2013101</v>
      </c>
      <c r="B13" s="169"/>
      <c r="C13" s="169"/>
      <c r="D13" s="169" t="s">
        <v>130</v>
      </c>
      <c r="E13" s="165">
        <v>281543</v>
      </c>
      <c r="F13" s="165">
        <v>152916</v>
      </c>
      <c r="G13" s="165">
        <v>0</v>
      </c>
      <c r="H13" s="165">
        <v>0</v>
      </c>
      <c r="I13" s="165">
        <v>0</v>
      </c>
      <c r="J13" s="165">
        <v>0</v>
      </c>
      <c r="K13" s="165">
        <v>0</v>
      </c>
      <c r="L13" s="165">
        <v>128627</v>
      </c>
    </row>
    <row r="14" s="167" customFormat="1" ht="19" customHeight="1" spans="1:12">
      <c r="A14" s="232">
        <v>2070109</v>
      </c>
      <c r="B14" s="169"/>
      <c r="C14" s="169"/>
      <c r="D14" s="169" t="s">
        <v>131</v>
      </c>
      <c r="E14" s="165">
        <v>316493</v>
      </c>
      <c r="F14" s="165">
        <v>240313</v>
      </c>
      <c r="G14" s="165">
        <v>0</v>
      </c>
      <c r="H14" s="165">
        <v>0</v>
      </c>
      <c r="I14" s="165">
        <v>0</v>
      </c>
      <c r="J14" s="165">
        <v>0</v>
      </c>
      <c r="K14" s="165">
        <v>0</v>
      </c>
      <c r="L14" s="165">
        <v>76180</v>
      </c>
    </row>
    <row r="15" s="167" customFormat="1" ht="19" customHeight="1" spans="1:12">
      <c r="A15" s="232">
        <v>2070808</v>
      </c>
      <c r="B15" s="169"/>
      <c r="C15" s="169"/>
      <c r="D15" s="169" t="s">
        <v>132</v>
      </c>
      <c r="E15" s="165">
        <v>486045</v>
      </c>
      <c r="F15" s="165">
        <v>486045</v>
      </c>
      <c r="G15" s="165">
        <v>0</v>
      </c>
      <c r="H15" s="165">
        <v>0</v>
      </c>
      <c r="I15" s="165">
        <v>0</v>
      </c>
      <c r="J15" s="165">
        <v>0</v>
      </c>
      <c r="K15" s="165">
        <v>0</v>
      </c>
      <c r="L15" s="165">
        <v>0</v>
      </c>
    </row>
    <row r="16" s="167" customFormat="1" ht="19" customHeight="1" spans="1:12">
      <c r="A16" s="232">
        <v>2079999</v>
      </c>
      <c r="B16" s="169"/>
      <c r="C16" s="169"/>
      <c r="D16" s="169" t="s">
        <v>133</v>
      </c>
      <c r="E16" s="165">
        <v>0</v>
      </c>
      <c r="F16" s="165">
        <v>0</v>
      </c>
      <c r="G16" s="165">
        <v>0</v>
      </c>
      <c r="H16" s="165">
        <v>0</v>
      </c>
      <c r="I16" s="165">
        <v>0</v>
      </c>
      <c r="J16" s="165">
        <v>0</v>
      </c>
      <c r="K16" s="165">
        <v>0</v>
      </c>
      <c r="L16" s="165">
        <v>0</v>
      </c>
    </row>
    <row r="17" s="167" customFormat="1" ht="19" customHeight="1" spans="1:12">
      <c r="A17" s="232">
        <v>2080199</v>
      </c>
      <c r="B17" s="169"/>
      <c r="C17" s="169"/>
      <c r="D17" s="169" t="s">
        <v>134</v>
      </c>
      <c r="E17" s="165">
        <v>30000</v>
      </c>
      <c r="F17" s="165">
        <v>0</v>
      </c>
      <c r="G17" s="165">
        <v>0</v>
      </c>
      <c r="H17" s="165">
        <v>0</v>
      </c>
      <c r="I17" s="165">
        <v>0</v>
      </c>
      <c r="J17" s="165">
        <v>0</v>
      </c>
      <c r="K17" s="165">
        <v>0</v>
      </c>
      <c r="L17" s="165">
        <v>30000</v>
      </c>
    </row>
    <row r="18" s="167" customFormat="1" ht="19" customHeight="1" spans="1:12">
      <c r="A18" s="232">
        <v>2080201</v>
      </c>
      <c r="B18" s="169"/>
      <c r="C18" s="169"/>
      <c r="D18" s="169" t="s">
        <v>130</v>
      </c>
      <c r="E18" s="165">
        <v>3100</v>
      </c>
      <c r="F18" s="165">
        <v>3100</v>
      </c>
      <c r="G18" s="165">
        <v>0</v>
      </c>
      <c r="H18" s="165">
        <v>0</v>
      </c>
      <c r="I18" s="165">
        <v>0</v>
      </c>
      <c r="J18" s="165">
        <v>0</v>
      </c>
      <c r="K18" s="165">
        <v>0</v>
      </c>
      <c r="L18" s="165">
        <v>0</v>
      </c>
    </row>
    <row r="19" s="167" customFormat="1" ht="19" customHeight="1" spans="1:12">
      <c r="A19" s="232">
        <v>2080299</v>
      </c>
      <c r="B19" s="169"/>
      <c r="C19" s="169"/>
      <c r="D19" s="169" t="s">
        <v>135</v>
      </c>
      <c r="E19" s="165">
        <v>199086</v>
      </c>
      <c r="F19" s="165">
        <v>0</v>
      </c>
      <c r="G19" s="165">
        <v>0</v>
      </c>
      <c r="H19" s="165">
        <v>0</v>
      </c>
      <c r="I19" s="165">
        <v>0</v>
      </c>
      <c r="J19" s="165">
        <v>0</v>
      </c>
      <c r="K19" s="165">
        <v>0</v>
      </c>
      <c r="L19" s="165">
        <v>199086</v>
      </c>
    </row>
    <row r="20" s="167" customFormat="1" ht="19" customHeight="1" spans="1:12">
      <c r="A20" s="232">
        <v>2080505</v>
      </c>
      <c r="B20" s="169"/>
      <c r="C20" s="169"/>
      <c r="D20" s="169" t="s">
        <v>136</v>
      </c>
      <c r="E20" s="165">
        <v>990596.32</v>
      </c>
      <c r="F20" s="165">
        <v>990596.32</v>
      </c>
      <c r="G20" s="165">
        <v>0</v>
      </c>
      <c r="H20" s="165">
        <v>0</v>
      </c>
      <c r="I20" s="165">
        <v>0</v>
      </c>
      <c r="J20" s="165">
        <v>0</v>
      </c>
      <c r="K20" s="165">
        <v>0</v>
      </c>
      <c r="L20" s="165">
        <v>0</v>
      </c>
    </row>
    <row r="21" s="167" customFormat="1" ht="19" customHeight="1" spans="1:12">
      <c r="A21" s="232">
        <v>2080506</v>
      </c>
      <c r="B21" s="169"/>
      <c r="C21" s="169"/>
      <c r="D21" s="169" t="s">
        <v>137</v>
      </c>
      <c r="E21" s="165">
        <v>256836.2</v>
      </c>
      <c r="F21" s="165">
        <v>256836.2</v>
      </c>
      <c r="G21" s="165">
        <v>0</v>
      </c>
      <c r="H21" s="165">
        <v>0</v>
      </c>
      <c r="I21" s="165">
        <v>0</v>
      </c>
      <c r="J21" s="165">
        <v>0</v>
      </c>
      <c r="K21" s="165">
        <v>0</v>
      </c>
      <c r="L21" s="165">
        <v>0</v>
      </c>
    </row>
    <row r="22" s="167" customFormat="1" ht="19" customHeight="1" spans="1:12">
      <c r="A22" s="232">
        <v>2080801</v>
      </c>
      <c r="B22" s="169"/>
      <c r="C22" s="169"/>
      <c r="D22" s="169" t="s">
        <v>138</v>
      </c>
      <c r="E22" s="165">
        <v>70824</v>
      </c>
      <c r="F22" s="165">
        <v>70824</v>
      </c>
      <c r="G22" s="165">
        <v>0</v>
      </c>
      <c r="H22" s="165">
        <v>0</v>
      </c>
      <c r="I22" s="165">
        <v>0</v>
      </c>
      <c r="J22" s="165">
        <v>0</v>
      </c>
      <c r="K22" s="165">
        <v>0</v>
      </c>
      <c r="L22" s="165">
        <v>0</v>
      </c>
    </row>
    <row r="23" s="167" customFormat="1" ht="19" customHeight="1" spans="1:12">
      <c r="A23" s="232">
        <v>2081101</v>
      </c>
      <c r="B23" s="169"/>
      <c r="C23" s="169"/>
      <c r="D23" s="169" t="s">
        <v>130</v>
      </c>
      <c r="E23" s="165">
        <v>7200</v>
      </c>
      <c r="F23" s="165">
        <v>0</v>
      </c>
      <c r="G23" s="165">
        <v>0</v>
      </c>
      <c r="H23" s="165">
        <v>0</v>
      </c>
      <c r="I23" s="165">
        <v>0</v>
      </c>
      <c r="J23" s="165">
        <v>0</v>
      </c>
      <c r="K23" s="165">
        <v>0</v>
      </c>
      <c r="L23" s="165">
        <v>7200</v>
      </c>
    </row>
    <row r="24" s="167" customFormat="1" ht="19" customHeight="1" spans="1:12">
      <c r="A24" s="232">
        <v>2089999</v>
      </c>
      <c r="B24" s="169"/>
      <c r="C24" s="169"/>
      <c r="D24" s="169" t="s">
        <v>139</v>
      </c>
      <c r="E24" s="165">
        <v>74835.5</v>
      </c>
      <c r="F24" s="165">
        <v>74835.5</v>
      </c>
      <c r="G24" s="165">
        <v>0</v>
      </c>
      <c r="H24" s="165">
        <v>0</v>
      </c>
      <c r="I24" s="165">
        <v>0</v>
      </c>
      <c r="J24" s="165">
        <v>0</v>
      </c>
      <c r="K24" s="165">
        <v>0</v>
      </c>
      <c r="L24" s="165">
        <v>0</v>
      </c>
    </row>
    <row r="25" s="167" customFormat="1" ht="19" customHeight="1" spans="1:12">
      <c r="A25" s="232">
        <v>2101101</v>
      </c>
      <c r="B25" s="169"/>
      <c r="C25" s="169"/>
      <c r="D25" s="169" t="s">
        <v>140</v>
      </c>
      <c r="E25" s="165">
        <v>263138.07</v>
      </c>
      <c r="F25" s="165">
        <v>263138.07</v>
      </c>
      <c r="G25" s="165">
        <v>0</v>
      </c>
      <c r="H25" s="165">
        <v>0</v>
      </c>
      <c r="I25" s="165">
        <v>0</v>
      </c>
      <c r="J25" s="165">
        <v>0</v>
      </c>
      <c r="K25" s="165">
        <v>0</v>
      </c>
      <c r="L25" s="165">
        <v>0</v>
      </c>
    </row>
    <row r="26" s="167" customFormat="1" ht="19" customHeight="1" spans="1:12">
      <c r="A26" s="232">
        <v>2101102</v>
      </c>
      <c r="B26" s="169"/>
      <c r="C26" s="169"/>
      <c r="D26" s="169" t="s">
        <v>141</v>
      </c>
      <c r="E26" s="165">
        <v>268305.67</v>
      </c>
      <c r="F26" s="165">
        <v>263260.09</v>
      </c>
      <c r="G26" s="165">
        <v>0</v>
      </c>
      <c r="H26" s="165">
        <v>0</v>
      </c>
      <c r="I26" s="165">
        <v>0</v>
      </c>
      <c r="J26" s="165">
        <v>0</v>
      </c>
      <c r="K26" s="165">
        <v>0</v>
      </c>
      <c r="L26" s="165">
        <v>5045.58</v>
      </c>
    </row>
    <row r="27" s="167" customFormat="1" ht="19" customHeight="1" spans="1:12">
      <c r="A27" s="232">
        <v>2101103</v>
      </c>
      <c r="B27" s="169"/>
      <c r="C27" s="169"/>
      <c r="D27" s="169" t="s">
        <v>142</v>
      </c>
      <c r="E27" s="165">
        <v>329179.4</v>
      </c>
      <c r="F27" s="165">
        <v>329179.4</v>
      </c>
      <c r="G27" s="165">
        <v>0</v>
      </c>
      <c r="H27" s="165">
        <v>0</v>
      </c>
      <c r="I27" s="165">
        <v>0</v>
      </c>
      <c r="J27" s="165">
        <v>0</v>
      </c>
      <c r="K27" s="165">
        <v>0</v>
      </c>
      <c r="L27" s="165">
        <v>0</v>
      </c>
    </row>
    <row r="28" s="167" customFormat="1" ht="19" customHeight="1" spans="1:12">
      <c r="A28" s="232">
        <v>2101199</v>
      </c>
      <c r="B28" s="169"/>
      <c r="C28" s="169"/>
      <c r="D28" s="169" t="s">
        <v>143</v>
      </c>
      <c r="E28" s="165">
        <v>51078.04</v>
      </c>
      <c r="F28" s="165">
        <v>51078.04</v>
      </c>
      <c r="G28" s="165">
        <v>0</v>
      </c>
      <c r="H28" s="165">
        <v>0</v>
      </c>
      <c r="I28" s="165">
        <v>0</v>
      </c>
      <c r="J28" s="165">
        <v>0</v>
      </c>
      <c r="K28" s="165">
        <v>0</v>
      </c>
      <c r="L28" s="165">
        <v>0</v>
      </c>
    </row>
    <row r="29" s="167" customFormat="1" ht="19" customHeight="1" spans="1:12">
      <c r="A29" s="232">
        <v>2120199</v>
      </c>
      <c r="B29" s="169"/>
      <c r="C29" s="169"/>
      <c r="D29" s="169" t="s">
        <v>144</v>
      </c>
      <c r="E29" s="165">
        <v>632016</v>
      </c>
      <c r="F29" s="165">
        <v>247016</v>
      </c>
      <c r="G29" s="165">
        <v>0</v>
      </c>
      <c r="H29" s="165">
        <v>0</v>
      </c>
      <c r="I29" s="165">
        <v>0</v>
      </c>
      <c r="J29" s="165">
        <v>0</v>
      </c>
      <c r="K29" s="165">
        <v>0</v>
      </c>
      <c r="L29" s="165">
        <v>385000</v>
      </c>
    </row>
    <row r="30" s="167" customFormat="1" ht="19" customHeight="1" spans="1:12">
      <c r="A30" s="232">
        <v>2130104</v>
      </c>
      <c r="B30" s="169"/>
      <c r="C30" s="169"/>
      <c r="D30" s="169" t="s">
        <v>145</v>
      </c>
      <c r="E30" s="165">
        <v>3862492</v>
      </c>
      <c r="F30" s="165">
        <v>2690992</v>
      </c>
      <c r="G30" s="165">
        <v>0</v>
      </c>
      <c r="H30" s="165">
        <v>0</v>
      </c>
      <c r="I30" s="165">
        <v>0</v>
      </c>
      <c r="J30" s="165">
        <v>0</v>
      </c>
      <c r="K30" s="165">
        <v>0</v>
      </c>
      <c r="L30" s="165">
        <v>1171500</v>
      </c>
    </row>
    <row r="31" s="167" customFormat="1" ht="19" customHeight="1" spans="1:12">
      <c r="A31" s="232">
        <v>2130204</v>
      </c>
      <c r="B31" s="169"/>
      <c r="C31" s="169"/>
      <c r="D31" s="169" t="s">
        <v>146</v>
      </c>
      <c r="E31" s="165">
        <v>618454</v>
      </c>
      <c r="F31" s="165">
        <v>538454</v>
      </c>
      <c r="G31" s="165">
        <v>0</v>
      </c>
      <c r="H31" s="165">
        <v>0</v>
      </c>
      <c r="I31" s="165">
        <v>0</v>
      </c>
      <c r="J31" s="165">
        <v>0</v>
      </c>
      <c r="K31" s="165">
        <v>0</v>
      </c>
      <c r="L31" s="165">
        <v>80000</v>
      </c>
    </row>
    <row r="32" s="167" customFormat="1" ht="19" customHeight="1" spans="1:12">
      <c r="A32" s="232">
        <v>2130310</v>
      </c>
      <c r="B32" s="169"/>
      <c r="C32" s="169"/>
      <c r="D32" s="169" t="s">
        <v>147</v>
      </c>
      <c r="E32" s="165">
        <v>323788</v>
      </c>
      <c r="F32" s="165">
        <v>323788</v>
      </c>
      <c r="G32" s="165">
        <v>0</v>
      </c>
      <c r="H32" s="165">
        <v>0</v>
      </c>
      <c r="I32" s="165">
        <v>0</v>
      </c>
      <c r="J32" s="165">
        <v>0</v>
      </c>
      <c r="K32" s="165">
        <v>0</v>
      </c>
      <c r="L32" s="165">
        <v>0</v>
      </c>
    </row>
    <row r="33" s="167" customFormat="1" ht="19" customHeight="1" spans="1:12">
      <c r="A33" s="232">
        <v>2130334</v>
      </c>
      <c r="B33" s="169"/>
      <c r="C33" s="169"/>
      <c r="D33" s="169" t="s">
        <v>148</v>
      </c>
      <c r="E33" s="165">
        <v>2352668.8</v>
      </c>
      <c r="F33" s="165">
        <v>0</v>
      </c>
      <c r="G33" s="165">
        <v>0</v>
      </c>
      <c r="H33" s="165">
        <v>0</v>
      </c>
      <c r="I33" s="165">
        <v>0</v>
      </c>
      <c r="J33" s="165">
        <v>0</v>
      </c>
      <c r="K33" s="165">
        <v>0</v>
      </c>
      <c r="L33" s="165">
        <v>2352668.8</v>
      </c>
    </row>
    <row r="34" s="167" customFormat="1" ht="19" customHeight="1" spans="1:12">
      <c r="A34" s="232">
        <v>2130505</v>
      </c>
      <c r="B34" s="169"/>
      <c r="C34" s="169"/>
      <c r="D34" s="169" t="s">
        <v>149</v>
      </c>
      <c r="E34" s="165">
        <v>12350000</v>
      </c>
      <c r="F34" s="165">
        <v>12350000</v>
      </c>
      <c r="G34" s="165">
        <v>0</v>
      </c>
      <c r="H34" s="165">
        <v>0</v>
      </c>
      <c r="I34" s="165">
        <v>0</v>
      </c>
      <c r="J34" s="165">
        <v>0</v>
      </c>
      <c r="K34" s="165">
        <v>0</v>
      </c>
      <c r="L34" s="165">
        <v>0</v>
      </c>
    </row>
    <row r="35" s="167" customFormat="1" ht="19" customHeight="1" spans="1:12">
      <c r="A35" s="232">
        <v>2130705</v>
      </c>
      <c r="B35" s="169"/>
      <c r="C35" s="169"/>
      <c r="D35" s="169" t="s">
        <v>150</v>
      </c>
      <c r="E35" s="165">
        <v>3824900.3</v>
      </c>
      <c r="F35" s="165">
        <v>3824900.3</v>
      </c>
      <c r="G35" s="165">
        <v>0</v>
      </c>
      <c r="H35" s="165">
        <v>0</v>
      </c>
      <c r="I35" s="165">
        <v>0</v>
      </c>
      <c r="J35" s="165">
        <v>0</v>
      </c>
      <c r="K35" s="165">
        <v>0</v>
      </c>
      <c r="L35" s="165">
        <v>0</v>
      </c>
    </row>
    <row r="36" s="167" customFormat="1" ht="19" customHeight="1" spans="1:12">
      <c r="A36" s="232">
        <v>2130706</v>
      </c>
      <c r="B36" s="169"/>
      <c r="C36" s="169"/>
      <c r="D36" s="169" t="s">
        <v>151</v>
      </c>
      <c r="E36" s="165">
        <v>1312862.8</v>
      </c>
      <c r="F36" s="165">
        <v>1312862.8</v>
      </c>
      <c r="G36" s="165">
        <v>0</v>
      </c>
      <c r="H36" s="165">
        <v>0</v>
      </c>
      <c r="I36" s="165">
        <v>0</v>
      </c>
      <c r="J36" s="165">
        <v>0</v>
      </c>
      <c r="K36" s="165">
        <v>0</v>
      </c>
      <c r="L36" s="165">
        <v>0</v>
      </c>
    </row>
    <row r="37" s="167" customFormat="1" ht="19" customHeight="1" spans="1:12">
      <c r="A37" s="232">
        <v>2130707</v>
      </c>
      <c r="B37" s="169"/>
      <c r="C37" s="169"/>
      <c r="D37" s="169" t="s">
        <v>152</v>
      </c>
      <c r="E37" s="165">
        <v>197000</v>
      </c>
      <c r="F37" s="165">
        <v>197000</v>
      </c>
      <c r="G37" s="165">
        <v>0</v>
      </c>
      <c r="H37" s="165">
        <v>0</v>
      </c>
      <c r="I37" s="165">
        <v>0</v>
      </c>
      <c r="J37" s="165">
        <v>0</v>
      </c>
      <c r="K37" s="165">
        <v>0</v>
      </c>
      <c r="L37" s="165">
        <v>0</v>
      </c>
    </row>
    <row r="38" s="167" customFormat="1" ht="19" customHeight="1" spans="1:12">
      <c r="A38" s="232">
        <v>2140106</v>
      </c>
      <c r="B38" s="169"/>
      <c r="C38" s="169"/>
      <c r="D38" s="169" t="s">
        <v>153</v>
      </c>
      <c r="E38" s="165">
        <v>158528</v>
      </c>
      <c r="F38" s="165">
        <v>158528</v>
      </c>
      <c r="G38" s="165">
        <v>0</v>
      </c>
      <c r="H38" s="165">
        <v>0</v>
      </c>
      <c r="I38" s="165">
        <v>0</v>
      </c>
      <c r="J38" s="165">
        <v>0</v>
      </c>
      <c r="K38" s="165">
        <v>0</v>
      </c>
      <c r="L38" s="165">
        <v>0</v>
      </c>
    </row>
    <row r="39" s="167" customFormat="1" ht="19" customHeight="1" spans="1:12">
      <c r="A39" s="232">
        <v>2210201</v>
      </c>
      <c r="B39" s="169"/>
      <c r="C39" s="169"/>
      <c r="D39" s="169" t="s">
        <v>154</v>
      </c>
      <c r="E39" s="165">
        <v>882015.5</v>
      </c>
      <c r="F39" s="165">
        <v>882015.5</v>
      </c>
      <c r="G39" s="165">
        <v>0</v>
      </c>
      <c r="H39" s="165">
        <v>0</v>
      </c>
      <c r="I39" s="165">
        <v>0</v>
      </c>
      <c r="J39" s="165">
        <v>0</v>
      </c>
      <c r="K39" s="165">
        <v>0</v>
      </c>
      <c r="L39" s="165">
        <v>0</v>
      </c>
    </row>
    <row r="40" s="167" customFormat="1" ht="19" customHeight="1" spans="1:12">
      <c r="A40" s="232">
        <v>2239999</v>
      </c>
      <c r="B40" s="169"/>
      <c r="C40" s="169"/>
      <c r="D40" s="169" t="s">
        <v>155</v>
      </c>
      <c r="E40" s="165">
        <v>1160</v>
      </c>
      <c r="F40" s="165">
        <v>1160</v>
      </c>
      <c r="G40" s="165">
        <v>0</v>
      </c>
      <c r="H40" s="165">
        <v>0</v>
      </c>
      <c r="I40" s="165">
        <v>0</v>
      </c>
      <c r="J40" s="165">
        <v>0</v>
      </c>
      <c r="K40" s="165">
        <v>0</v>
      </c>
      <c r="L40" s="165">
        <v>0</v>
      </c>
    </row>
    <row r="41" s="167" customFormat="1" ht="19" customHeight="1" spans="1:12">
      <c r="A41" s="232">
        <v>2240699</v>
      </c>
      <c r="B41" s="169"/>
      <c r="C41" s="169"/>
      <c r="D41" s="169" t="s">
        <v>156</v>
      </c>
      <c r="E41" s="165">
        <v>21000</v>
      </c>
      <c r="F41" s="165">
        <v>21000</v>
      </c>
      <c r="G41" s="165">
        <v>0</v>
      </c>
      <c r="H41" s="165">
        <v>0</v>
      </c>
      <c r="I41" s="165">
        <v>0</v>
      </c>
      <c r="J41" s="165">
        <v>0</v>
      </c>
      <c r="K41" s="165">
        <v>0</v>
      </c>
      <c r="L41" s="165">
        <v>0</v>
      </c>
    </row>
    <row r="42" s="167" customFormat="1" ht="19" customHeight="1" spans="1:12">
      <c r="A42" s="232">
        <v>2240703</v>
      </c>
      <c r="B42" s="169"/>
      <c r="C42" s="169"/>
      <c r="D42" s="169" t="s">
        <v>157</v>
      </c>
      <c r="E42" s="165">
        <v>50000</v>
      </c>
      <c r="F42" s="165">
        <v>50000</v>
      </c>
      <c r="G42" s="165">
        <v>0</v>
      </c>
      <c r="H42" s="165">
        <v>0</v>
      </c>
      <c r="I42" s="165">
        <v>0</v>
      </c>
      <c r="J42" s="165">
        <v>0</v>
      </c>
      <c r="K42" s="165">
        <v>0</v>
      </c>
      <c r="L42" s="165">
        <v>0</v>
      </c>
    </row>
    <row r="43" s="167" customFormat="1" ht="19" customHeight="1" spans="1:12">
      <c r="A43" s="232">
        <v>2290403</v>
      </c>
      <c r="B43" s="169"/>
      <c r="C43" s="169"/>
      <c r="D43" s="169" t="s">
        <v>158</v>
      </c>
      <c r="E43" s="165">
        <v>384000</v>
      </c>
      <c r="F43" s="165">
        <v>384000</v>
      </c>
      <c r="G43" s="165">
        <v>0</v>
      </c>
      <c r="H43" s="165">
        <v>0</v>
      </c>
      <c r="I43" s="165">
        <v>0</v>
      </c>
      <c r="J43" s="165">
        <v>0</v>
      </c>
      <c r="K43" s="165">
        <v>0</v>
      </c>
      <c r="L43" s="165">
        <v>0</v>
      </c>
    </row>
    <row r="44" s="167" customFormat="1" ht="19" customHeight="1" spans="1:12">
      <c r="A44" s="170" t="s">
        <v>159</v>
      </c>
      <c r="B44" s="170" t="s">
        <v>5</v>
      </c>
      <c r="C44" s="170" t="s">
        <v>5</v>
      </c>
      <c r="D44" s="170" t="s">
        <v>5</v>
      </c>
      <c r="E44" s="230" t="s">
        <v>5</v>
      </c>
      <c r="F44" s="230" t="s">
        <v>5</v>
      </c>
      <c r="G44" s="230" t="s">
        <v>5</v>
      </c>
      <c r="H44" s="230" t="s">
        <v>5</v>
      </c>
      <c r="I44" s="230" t="s">
        <v>5</v>
      </c>
      <c r="J44" s="230" t="s">
        <v>5</v>
      </c>
      <c r="K44" s="230" t="s">
        <v>5</v>
      </c>
      <c r="L44" s="230" t="s">
        <v>5</v>
      </c>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0"/>
  <sheetViews>
    <sheetView workbookViewId="0">
      <selection activeCell="F24" sqref="F24"/>
    </sheetView>
  </sheetViews>
  <sheetFormatPr defaultColWidth="16" defaultRowHeight="13.5"/>
  <cols>
    <col min="1" max="3" width="3.25" customWidth="1"/>
    <col min="4" max="4" width="32.875" customWidth="1"/>
    <col min="5" max="10" width="17.875" style="198" customWidth="1"/>
  </cols>
  <sheetData>
    <row r="1" s="159" customFormat="1" ht="36" customHeight="1" spans="1:10">
      <c r="A1" s="175" t="s">
        <v>160</v>
      </c>
      <c r="B1" s="175"/>
      <c r="C1" s="175"/>
      <c r="D1" s="175"/>
      <c r="E1" s="227"/>
      <c r="F1" s="227"/>
      <c r="G1" s="227"/>
      <c r="H1" s="227"/>
      <c r="I1" s="227"/>
      <c r="J1" s="227"/>
    </row>
    <row r="2" s="159" customFormat="1" ht="18" customHeight="1" spans="1:10">
      <c r="A2" s="173"/>
      <c r="B2" s="173"/>
      <c r="C2" s="173"/>
      <c r="D2" s="173"/>
      <c r="E2" s="228"/>
      <c r="F2" s="228"/>
      <c r="G2" s="228"/>
      <c r="H2" s="228"/>
      <c r="I2" s="228"/>
      <c r="J2" s="229" t="s">
        <v>161</v>
      </c>
    </row>
    <row r="3" s="159" customFormat="1" ht="18" customHeight="1" spans="1:10">
      <c r="A3" s="178" t="s">
        <v>2</v>
      </c>
      <c r="B3" s="173"/>
      <c r="C3" s="173"/>
      <c r="D3" s="173"/>
      <c r="E3" s="228"/>
      <c r="F3" s="229"/>
      <c r="G3" s="228"/>
      <c r="H3" s="228"/>
      <c r="I3" s="228"/>
      <c r="J3" s="229" t="s">
        <v>3</v>
      </c>
    </row>
    <row r="4" s="167" customFormat="1" ht="19" customHeight="1" spans="1:10">
      <c r="A4" s="164" t="s">
        <v>7</v>
      </c>
      <c r="B4" s="164" t="s">
        <v>5</v>
      </c>
      <c r="C4" s="164" t="s">
        <v>5</v>
      </c>
      <c r="D4" s="164" t="s">
        <v>5</v>
      </c>
      <c r="E4" s="225" t="s">
        <v>100</v>
      </c>
      <c r="F4" s="225" t="s">
        <v>162</v>
      </c>
      <c r="G4" s="225" t="s">
        <v>163</v>
      </c>
      <c r="H4" s="225" t="s">
        <v>164</v>
      </c>
      <c r="I4" s="225" t="s">
        <v>165</v>
      </c>
      <c r="J4" s="225" t="s">
        <v>166</v>
      </c>
    </row>
    <row r="5" s="167" customFormat="1" ht="19" customHeight="1" spans="1:10">
      <c r="A5" s="163" t="s">
        <v>122</v>
      </c>
      <c r="B5" s="163" t="s">
        <v>5</v>
      </c>
      <c r="C5" s="163" t="s">
        <v>5</v>
      </c>
      <c r="D5" s="164" t="s">
        <v>123</v>
      </c>
      <c r="E5" s="225" t="s">
        <v>5</v>
      </c>
      <c r="F5" s="225" t="s">
        <v>5</v>
      </c>
      <c r="G5" s="225" t="s">
        <v>5</v>
      </c>
      <c r="H5" s="225" t="s">
        <v>5</v>
      </c>
      <c r="I5" s="225" t="s">
        <v>5</v>
      </c>
      <c r="J5" s="225" t="s">
        <v>5</v>
      </c>
    </row>
    <row r="6" s="167" customFormat="1" ht="19" customHeight="1" spans="1:10">
      <c r="A6" s="163" t="s">
        <v>5</v>
      </c>
      <c r="B6" s="163" t="s">
        <v>5</v>
      </c>
      <c r="C6" s="163" t="s">
        <v>5</v>
      </c>
      <c r="D6" s="164" t="s">
        <v>5</v>
      </c>
      <c r="E6" s="225" t="s">
        <v>5</v>
      </c>
      <c r="F6" s="225" t="s">
        <v>5</v>
      </c>
      <c r="G6" s="225" t="s">
        <v>5</v>
      </c>
      <c r="H6" s="225" t="s">
        <v>5</v>
      </c>
      <c r="I6" s="225" t="s">
        <v>5</v>
      </c>
      <c r="J6" s="225" t="s">
        <v>5</v>
      </c>
    </row>
    <row r="7" s="167" customFormat="1" ht="19" customHeight="1" spans="1:10">
      <c r="A7" s="163" t="s">
        <v>5</v>
      </c>
      <c r="B7" s="163" t="s">
        <v>5</v>
      </c>
      <c r="C7" s="163" t="s">
        <v>5</v>
      </c>
      <c r="D7" s="164" t="s">
        <v>5</v>
      </c>
      <c r="E7" s="225" t="s">
        <v>5</v>
      </c>
      <c r="F7" s="225" t="s">
        <v>5</v>
      </c>
      <c r="G7" s="225" t="s">
        <v>5</v>
      </c>
      <c r="H7" s="225" t="s">
        <v>5</v>
      </c>
      <c r="I7" s="225" t="s">
        <v>5</v>
      </c>
      <c r="J7" s="225" t="s">
        <v>5</v>
      </c>
    </row>
    <row r="8" s="167" customFormat="1" ht="19" customHeight="1" spans="1:10">
      <c r="A8" s="164" t="s">
        <v>126</v>
      </c>
      <c r="B8" s="164" t="s">
        <v>127</v>
      </c>
      <c r="C8" s="164" t="s">
        <v>128</v>
      </c>
      <c r="D8" s="164" t="s">
        <v>11</v>
      </c>
      <c r="E8" s="225" t="s">
        <v>12</v>
      </c>
      <c r="F8" s="225" t="s">
        <v>13</v>
      </c>
      <c r="G8" s="225" t="s">
        <v>21</v>
      </c>
      <c r="H8" s="225" t="s">
        <v>25</v>
      </c>
      <c r="I8" s="225" t="s">
        <v>29</v>
      </c>
      <c r="J8" s="225" t="s">
        <v>33</v>
      </c>
    </row>
    <row r="9" s="167" customFormat="1" ht="19" customHeight="1" spans="1:10">
      <c r="A9" s="164" t="s">
        <v>5</v>
      </c>
      <c r="B9" s="164" t="s">
        <v>5</v>
      </c>
      <c r="C9" s="164" t="s">
        <v>5</v>
      </c>
      <c r="D9" s="164" t="s">
        <v>129</v>
      </c>
      <c r="E9" s="165">
        <v>37951616.45</v>
      </c>
      <c r="F9" s="165">
        <v>19112065.9</v>
      </c>
      <c r="G9" s="165">
        <v>18839550.55</v>
      </c>
      <c r="H9" s="165">
        <v>0</v>
      </c>
      <c r="I9" s="165">
        <v>0</v>
      </c>
      <c r="J9" s="165">
        <v>0</v>
      </c>
    </row>
    <row r="10" s="167" customFormat="1" ht="19" customHeight="1" spans="1:10">
      <c r="A10" s="169" t="s">
        <v>167</v>
      </c>
      <c r="B10" s="169"/>
      <c r="C10" s="169"/>
      <c r="D10" s="169" t="s">
        <v>130</v>
      </c>
      <c r="E10" s="165">
        <v>242638</v>
      </c>
      <c r="F10" s="165">
        <v>242638</v>
      </c>
      <c r="G10" s="165">
        <v>0</v>
      </c>
      <c r="H10" s="165">
        <v>0</v>
      </c>
      <c r="I10" s="165">
        <v>0</v>
      </c>
      <c r="J10" s="165">
        <v>0</v>
      </c>
    </row>
    <row r="11" s="167" customFormat="1" ht="19" customHeight="1" spans="1:10">
      <c r="A11" s="169" t="s">
        <v>168</v>
      </c>
      <c r="B11" s="169"/>
      <c r="C11" s="169"/>
      <c r="D11" s="169" t="s">
        <v>130</v>
      </c>
      <c r="E11" s="165">
        <v>6976705.2</v>
      </c>
      <c r="F11" s="165">
        <v>5281104.91</v>
      </c>
      <c r="G11" s="165">
        <v>1695600.29</v>
      </c>
      <c r="H11" s="165">
        <v>0</v>
      </c>
      <c r="I11" s="165">
        <v>0</v>
      </c>
      <c r="J11" s="165">
        <v>0</v>
      </c>
    </row>
    <row r="12" s="167" customFormat="1" ht="19" customHeight="1" spans="1:10">
      <c r="A12" s="169" t="s">
        <v>169</v>
      </c>
      <c r="B12" s="169"/>
      <c r="C12" s="169"/>
      <c r="D12" s="169" t="s">
        <v>130</v>
      </c>
      <c r="E12" s="165">
        <v>11586.3</v>
      </c>
      <c r="F12" s="165">
        <v>0</v>
      </c>
      <c r="G12" s="165">
        <v>11586.3</v>
      </c>
      <c r="H12" s="165">
        <v>0</v>
      </c>
      <c r="I12" s="165">
        <v>0</v>
      </c>
      <c r="J12" s="165">
        <v>0</v>
      </c>
    </row>
    <row r="13" s="167" customFormat="1" ht="19" customHeight="1" spans="1:10">
      <c r="A13" s="169" t="s">
        <v>170</v>
      </c>
      <c r="B13" s="169"/>
      <c r="C13" s="169"/>
      <c r="D13" s="169" t="s">
        <v>130</v>
      </c>
      <c r="E13" s="165">
        <v>297066.2</v>
      </c>
      <c r="F13" s="165">
        <v>282143</v>
      </c>
      <c r="G13" s="165">
        <v>14923.2</v>
      </c>
      <c r="H13" s="165">
        <v>0</v>
      </c>
      <c r="I13" s="165">
        <v>0</v>
      </c>
      <c r="J13" s="165">
        <v>0</v>
      </c>
    </row>
    <row r="14" s="167" customFormat="1" ht="19" customHeight="1" spans="1:10">
      <c r="A14" s="169" t="s">
        <v>171</v>
      </c>
      <c r="B14" s="169"/>
      <c r="C14" s="169"/>
      <c r="D14" s="169" t="s">
        <v>131</v>
      </c>
      <c r="E14" s="165">
        <v>315293</v>
      </c>
      <c r="F14" s="165">
        <v>285849.82</v>
      </c>
      <c r="G14" s="165">
        <v>29443.18</v>
      </c>
      <c r="H14" s="165">
        <v>0</v>
      </c>
      <c r="I14" s="165">
        <v>0</v>
      </c>
      <c r="J14" s="165">
        <v>0</v>
      </c>
    </row>
    <row r="15" s="167" customFormat="1" ht="19" customHeight="1" spans="1:10">
      <c r="A15" s="169" t="s">
        <v>172</v>
      </c>
      <c r="B15" s="169"/>
      <c r="C15" s="169"/>
      <c r="D15" s="169" t="s">
        <v>173</v>
      </c>
      <c r="E15" s="165">
        <v>0</v>
      </c>
      <c r="F15" s="165">
        <v>0</v>
      </c>
      <c r="G15" s="165">
        <v>0</v>
      </c>
      <c r="H15" s="165">
        <v>0</v>
      </c>
      <c r="I15" s="165">
        <v>0</v>
      </c>
      <c r="J15" s="165">
        <v>0</v>
      </c>
    </row>
    <row r="16" s="167" customFormat="1" ht="19" customHeight="1" spans="1:10">
      <c r="A16" s="169" t="s">
        <v>174</v>
      </c>
      <c r="B16" s="169"/>
      <c r="C16" s="169"/>
      <c r="D16" s="169" t="s">
        <v>132</v>
      </c>
      <c r="E16" s="165">
        <v>486045</v>
      </c>
      <c r="F16" s="165">
        <v>486045</v>
      </c>
      <c r="G16" s="165">
        <v>0</v>
      </c>
      <c r="H16" s="165">
        <v>0</v>
      </c>
      <c r="I16" s="165">
        <v>0</v>
      </c>
      <c r="J16" s="165">
        <v>0</v>
      </c>
    </row>
    <row r="17" s="167" customFormat="1" ht="19" customHeight="1" spans="1:10">
      <c r="A17" s="169" t="s">
        <v>175</v>
      </c>
      <c r="B17" s="169"/>
      <c r="C17" s="169"/>
      <c r="D17" s="169" t="s">
        <v>134</v>
      </c>
      <c r="E17" s="165">
        <v>32017.6</v>
      </c>
      <c r="F17" s="165">
        <v>15735.6</v>
      </c>
      <c r="G17" s="165">
        <v>16282</v>
      </c>
      <c r="H17" s="165">
        <v>0</v>
      </c>
      <c r="I17" s="165">
        <v>0</v>
      </c>
      <c r="J17" s="165">
        <v>0</v>
      </c>
    </row>
    <row r="18" s="167" customFormat="1" ht="19" customHeight="1" spans="1:10">
      <c r="A18" s="169" t="s">
        <v>176</v>
      </c>
      <c r="B18" s="169"/>
      <c r="C18" s="169"/>
      <c r="D18" s="169" t="s">
        <v>130</v>
      </c>
      <c r="E18" s="165">
        <v>2500</v>
      </c>
      <c r="F18" s="165">
        <v>2500</v>
      </c>
      <c r="G18" s="165">
        <v>0</v>
      </c>
      <c r="H18" s="165">
        <v>0</v>
      </c>
      <c r="I18" s="165">
        <v>0</v>
      </c>
      <c r="J18" s="165">
        <v>0</v>
      </c>
    </row>
    <row r="19" s="167" customFormat="1" ht="19" customHeight="1" spans="1:10">
      <c r="A19" s="169" t="s">
        <v>177</v>
      </c>
      <c r="B19" s="169"/>
      <c r="C19" s="169"/>
      <c r="D19" s="169" t="s">
        <v>135</v>
      </c>
      <c r="E19" s="165">
        <v>199086</v>
      </c>
      <c r="F19" s="165">
        <v>168468</v>
      </c>
      <c r="G19" s="165">
        <v>30618</v>
      </c>
      <c r="H19" s="165">
        <v>0</v>
      </c>
      <c r="I19" s="165">
        <v>0</v>
      </c>
      <c r="J19" s="165">
        <v>0</v>
      </c>
    </row>
    <row r="20" s="167" customFormat="1" ht="19" customHeight="1" spans="1:10">
      <c r="A20" s="169" t="s">
        <v>178</v>
      </c>
      <c r="B20" s="169"/>
      <c r="C20" s="169"/>
      <c r="D20" s="169" t="s">
        <v>136</v>
      </c>
      <c r="E20" s="165">
        <v>990596.32</v>
      </c>
      <c r="F20" s="165">
        <v>990596.32</v>
      </c>
      <c r="G20" s="165">
        <v>0</v>
      </c>
      <c r="H20" s="165">
        <v>0</v>
      </c>
      <c r="I20" s="165">
        <v>0</v>
      </c>
      <c r="J20" s="165">
        <v>0</v>
      </c>
    </row>
    <row r="21" s="167" customFormat="1" ht="19" customHeight="1" spans="1:10">
      <c r="A21" s="169" t="s">
        <v>179</v>
      </c>
      <c r="B21" s="169"/>
      <c r="C21" s="169"/>
      <c r="D21" s="169" t="s">
        <v>137</v>
      </c>
      <c r="E21" s="165">
        <v>256836.2</v>
      </c>
      <c r="F21" s="165">
        <v>256836.2</v>
      </c>
      <c r="G21" s="165">
        <v>0</v>
      </c>
      <c r="H21" s="165">
        <v>0</v>
      </c>
      <c r="I21" s="165">
        <v>0</v>
      </c>
      <c r="J21" s="165">
        <v>0</v>
      </c>
    </row>
    <row r="22" s="167" customFormat="1" ht="19" customHeight="1" spans="1:10">
      <c r="A22" s="169" t="s">
        <v>180</v>
      </c>
      <c r="B22" s="169"/>
      <c r="C22" s="169"/>
      <c r="D22" s="169" t="s">
        <v>138</v>
      </c>
      <c r="E22" s="165">
        <v>70824</v>
      </c>
      <c r="F22" s="165">
        <v>70824</v>
      </c>
      <c r="G22" s="165">
        <v>0</v>
      </c>
      <c r="H22" s="165">
        <v>0</v>
      </c>
      <c r="I22" s="165">
        <v>0</v>
      </c>
      <c r="J22" s="165">
        <v>0</v>
      </c>
    </row>
    <row r="23" s="167" customFormat="1" ht="19" customHeight="1" spans="1:10">
      <c r="A23" s="169" t="s">
        <v>181</v>
      </c>
      <c r="B23" s="169"/>
      <c r="C23" s="169"/>
      <c r="D23" s="169" t="s">
        <v>182</v>
      </c>
      <c r="E23" s="165">
        <v>11652</v>
      </c>
      <c r="F23" s="165">
        <v>0</v>
      </c>
      <c r="G23" s="165">
        <v>11652</v>
      </c>
      <c r="H23" s="165">
        <v>0</v>
      </c>
      <c r="I23" s="165">
        <v>0</v>
      </c>
      <c r="J23" s="165">
        <v>0</v>
      </c>
    </row>
    <row r="24" s="167" customFormat="1" ht="19" customHeight="1" spans="1:10">
      <c r="A24" s="169" t="s">
        <v>183</v>
      </c>
      <c r="B24" s="169"/>
      <c r="C24" s="169"/>
      <c r="D24" s="169" t="s">
        <v>139</v>
      </c>
      <c r="E24" s="165">
        <v>74835.5</v>
      </c>
      <c r="F24" s="165">
        <v>74835.5</v>
      </c>
      <c r="G24" s="165">
        <v>0</v>
      </c>
      <c r="H24" s="165">
        <v>0</v>
      </c>
      <c r="I24" s="165">
        <v>0</v>
      </c>
      <c r="J24" s="165">
        <v>0</v>
      </c>
    </row>
    <row r="25" s="167" customFormat="1" ht="19" customHeight="1" spans="1:10">
      <c r="A25" s="169" t="s">
        <v>184</v>
      </c>
      <c r="B25" s="169"/>
      <c r="C25" s="169"/>
      <c r="D25" s="169" t="s">
        <v>140</v>
      </c>
      <c r="E25" s="165">
        <v>263138.07</v>
      </c>
      <c r="F25" s="165">
        <v>263138.07</v>
      </c>
      <c r="G25" s="165">
        <v>0</v>
      </c>
      <c r="H25" s="165">
        <v>0</v>
      </c>
      <c r="I25" s="165">
        <v>0</v>
      </c>
      <c r="J25" s="165">
        <v>0</v>
      </c>
    </row>
    <row r="26" s="167" customFormat="1" ht="19" customHeight="1" spans="1:10">
      <c r="A26" s="169" t="s">
        <v>185</v>
      </c>
      <c r="B26" s="169"/>
      <c r="C26" s="169"/>
      <c r="D26" s="169" t="s">
        <v>141</v>
      </c>
      <c r="E26" s="165">
        <v>268305.67</v>
      </c>
      <c r="F26" s="165">
        <v>268305.67</v>
      </c>
      <c r="G26" s="165">
        <v>0</v>
      </c>
      <c r="H26" s="165">
        <v>0</v>
      </c>
      <c r="I26" s="165">
        <v>0</v>
      </c>
      <c r="J26" s="165">
        <v>0</v>
      </c>
    </row>
    <row r="27" s="167" customFormat="1" ht="19" customHeight="1" spans="1:10">
      <c r="A27" s="169" t="s">
        <v>186</v>
      </c>
      <c r="B27" s="169"/>
      <c r="C27" s="169"/>
      <c r="D27" s="169" t="s">
        <v>142</v>
      </c>
      <c r="E27" s="165">
        <v>329179.4</v>
      </c>
      <c r="F27" s="165">
        <v>329179.4</v>
      </c>
      <c r="G27" s="165">
        <v>0</v>
      </c>
      <c r="H27" s="165">
        <v>0</v>
      </c>
      <c r="I27" s="165">
        <v>0</v>
      </c>
      <c r="J27" s="165">
        <v>0</v>
      </c>
    </row>
    <row r="28" s="167" customFormat="1" ht="19" customHeight="1" spans="1:10">
      <c r="A28" s="169" t="s">
        <v>187</v>
      </c>
      <c r="B28" s="169"/>
      <c r="C28" s="169"/>
      <c r="D28" s="169" t="s">
        <v>143</v>
      </c>
      <c r="E28" s="165">
        <v>51078.04</v>
      </c>
      <c r="F28" s="165">
        <v>51078.04</v>
      </c>
      <c r="G28" s="165">
        <v>0</v>
      </c>
      <c r="H28" s="165">
        <v>0</v>
      </c>
      <c r="I28" s="165">
        <v>0</v>
      </c>
      <c r="J28" s="165">
        <v>0</v>
      </c>
    </row>
    <row r="29" s="167" customFormat="1" ht="19" customHeight="1" spans="1:10">
      <c r="A29" s="169" t="s">
        <v>188</v>
      </c>
      <c r="B29" s="169"/>
      <c r="C29" s="169"/>
      <c r="D29" s="169" t="s">
        <v>144</v>
      </c>
      <c r="E29" s="165">
        <v>634880.1</v>
      </c>
      <c r="F29" s="165">
        <v>262033.1</v>
      </c>
      <c r="G29" s="165">
        <v>372847</v>
      </c>
      <c r="H29" s="165">
        <v>0</v>
      </c>
      <c r="I29" s="165">
        <v>0</v>
      </c>
      <c r="J29" s="165">
        <v>0</v>
      </c>
    </row>
    <row r="30" s="167" customFormat="1" ht="19" customHeight="1" spans="1:10">
      <c r="A30" s="169" t="s">
        <v>189</v>
      </c>
      <c r="B30" s="169"/>
      <c r="C30" s="169"/>
      <c r="D30" s="169" t="s">
        <v>130</v>
      </c>
      <c r="E30" s="165">
        <v>0</v>
      </c>
      <c r="F30" s="165">
        <v>0</v>
      </c>
      <c r="G30" s="165">
        <v>0</v>
      </c>
      <c r="H30" s="165">
        <v>0</v>
      </c>
      <c r="I30" s="165">
        <v>0</v>
      </c>
      <c r="J30" s="165">
        <v>0</v>
      </c>
    </row>
    <row r="31" s="167" customFormat="1" ht="19" customHeight="1" spans="1:10">
      <c r="A31" s="169" t="s">
        <v>190</v>
      </c>
      <c r="B31" s="169"/>
      <c r="C31" s="169"/>
      <c r="D31" s="169" t="s">
        <v>145</v>
      </c>
      <c r="E31" s="165">
        <v>3261515</v>
      </c>
      <c r="F31" s="165">
        <v>2861515</v>
      </c>
      <c r="G31" s="165">
        <v>400000</v>
      </c>
      <c r="H31" s="165">
        <v>0</v>
      </c>
      <c r="I31" s="165">
        <v>0</v>
      </c>
      <c r="J31" s="165">
        <v>0</v>
      </c>
    </row>
    <row r="32" s="167" customFormat="1" ht="19" customHeight="1" spans="1:10">
      <c r="A32" s="169" t="s">
        <v>191</v>
      </c>
      <c r="B32" s="169"/>
      <c r="C32" s="169"/>
      <c r="D32" s="169" t="s">
        <v>146</v>
      </c>
      <c r="E32" s="165">
        <v>598288.4</v>
      </c>
      <c r="F32" s="165">
        <v>578806.4</v>
      </c>
      <c r="G32" s="165">
        <v>19482</v>
      </c>
      <c r="H32" s="165">
        <v>0</v>
      </c>
      <c r="I32" s="165">
        <v>0</v>
      </c>
      <c r="J32" s="165">
        <v>0</v>
      </c>
    </row>
    <row r="33" s="167" customFormat="1" ht="19" customHeight="1" spans="1:10">
      <c r="A33" s="169" t="s">
        <v>192</v>
      </c>
      <c r="B33" s="169"/>
      <c r="C33" s="169"/>
      <c r="D33" s="169" t="s">
        <v>193</v>
      </c>
      <c r="E33" s="165">
        <v>0</v>
      </c>
      <c r="F33" s="165">
        <v>0</v>
      </c>
      <c r="G33" s="165">
        <v>0</v>
      </c>
      <c r="H33" s="165">
        <v>0</v>
      </c>
      <c r="I33" s="165">
        <v>0</v>
      </c>
      <c r="J33" s="165">
        <v>0</v>
      </c>
    </row>
    <row r="34" s="167" customFormat="1" ht="19" customHeight="1" spans="1:10">
      <c r="A34" s="169" t="s">
        <v>194</v>
      </c>
      <c r="B34" s="169"/>
      <c r="C34" s="169"/>
      <c r="D34" s="169" t="s">
        <v>147</v>
      </c>
      <c r="E34" s="165">
        <v>577647.41</v>
      </c>
      <c r="F34" s="165">
        <v>323188</v>
      </c>
      <c r="G34" s="165">
        <v>254459.41</v>
      </c>
      <c r="H34" s="165">
        <v>0</v>
      </c>
      <c r="I34" s="165">
        <v>0</v>
      </c>
      <c r="J34" s="165">
        <v>0</v>
      </c>
    </row>
    <row r="35" s="167" customFormat="1" ht="19" customHeight="1" spans="1:10">
      <c r="A35" s="169" t="s">
        <v>195</v>
      </c>
      <c r="B35" s="169"/>
      <c r="C35" s="169"/>
      <c r="D35" s="169" t="s">
        <v>148</v>
      </c>
      <c r="E35" s="165">
        <v>2365463.77</v>
      </c>
      <c r="F35" s="165">
        <v>11871.77</v>
      </c>
      <c r="G35" s="165">
        <v>2353592</v>
      </c>
      <c r="H35" s="165">
        <v>0</v>
      </c>
      <c r="I35" s="165">
        <v>0</v>
      </c>
      <c r="J35" s="165">
        <v>0</v>
      </c>
    </row>
    <row r="36" s="167" customFormat="1" ht="19" customHeight="1" spans="1:10">
      <c r="A36" s="169" t="s">
        <v>196</v>
      </c>
      <c r="B36" s="169"/>
      <c r="C36" s="169"/>
      <c r="D36" s="169" t="s">
        <v>197</v>
      </c>
      <c r="E36" s="165">
        <v>0</v>
      </c>
      <c r="F36" s="165">
        <v>0</v>
      </c>
      <c r="G36" s="165">
        <v>0</v>
      </c>
      <c r="H36" s="165">
        <v>0</v>
      </c>
      <c r="I36" s="165">
        <v>0</v>
      </c>
      <c r="J36" s="165">
        <v>0</v>
      </c>
    </row>
    <row r="37" s="167" customFormat="1" ht="19" customHeight="1" spans="1:10">
      <c r="A37" s="169" t="s">
        <v>198</v>
      </c>
      <c r="B37" s="169"/>
      <c r="C37" s="169"/>
      <c r="D37" s="169" t="s">
        <v>149</v>
      </c>
      <c r="E37" s="165">
        <v>12817377.17</v>
      </c>
      <c r="F37" s="165">
        <v>0</v>
      </c>
      <c r="G37" s="165">
        <v>12817377.17</v>
      </c>
      <c r="H37" s="165">
        <v>0</v>
      </c>
      <c r="I37" s="165">
        <v>0</v>
      </c>
      <c r="J37" s="165">
        <v>0</v>
      </c>
    </row>
    <row r="38" s="167" customFormat="1" ht="19" customHeight="1" spans="1:10">
      <c r="A38" s="169" t="s">
        <v>199</v>
      </c>
      <c r="B38" s="169"/>
      <c r="C38" s="169"/>
      <c r="D38" s="169" t="s">
        <v>200</v>
      </c>
      <c r="E38" s="165">
        <v>0</v>
      </c>
      <c r="F38" s="165">
        <v>0</v>
      </c>
      <c r="G38" s="165">
        <v>0</v>
      </c>
      <c r="H38" s="165">
        <v>0</v>
      </c>
      <c r="I38" s="165">
        <v>0</v>
      </c>
      <c r="J38" s="165">
        <v>0</v>
      </c>
    </row>
    <row r="39" s="167" customFormat="1" ht="19" customHeight="1" spans="1:10">
      <c r="A39" s="169" t="s">
        <v>201</v>
      </c>
      <c r="B39" s="169"/>
      <c r="C39" s="169"/>
      <c r="D39" s="169" t="s">
        <v>202</v>
      </c>
      <c r="E39" s="165">
        <v>0</v>
      </c>
      <c r="F39" s="165">
        <v>0</v>
      </c>
      <c r="G39" s="165">
        <v>0</v>
      </c>
      <c r="H39" s="165">
        <v>0</v>
      </c>
      <c r="I39" s="165">
        <v>0</v>
      </c>
      <c r="J39" s="165">
        <v>0</v>
      </c>
    </row>
    <row r="40" s="167" customFormat="1" ht="19" customHeight="1" spans="1:10">
      <c r="A40" s="169" t="s">
        <v>203</v>
      </c>
      <c r="B40" s="169"/>
      <c r="C40" s="169"/>
      <c r="D40" s="169" t="s">
        <v>150</v>
      </c>
      <c r="E40" s="165">
        <v>3815945.9</v>
      </c>
      <c r="F40" s="165">
        <v>3815945.9</v>
      </c>
      <c r="G40" s="165">
        <v>0</v>
      </c>
      <c r="H40" s="165">
        <v>0</v>
      </c>
      <c r="I40" s="165">
        <v>0</v>
      </c>
      <c r="J40" s="165">
        <v>0</v>
      </c>
    </row>
    <row r="41" s="167" customFormat="1" ht="19" customHeight="1" spans="1:10">
      <c r="A41" s="169" t="s">
        <v>204</v>
      </c>
      <c r="B41" s="169"/>
      <c r="C41" s="169"/>
      <c r="D41" s="169" t="s">
        <v>151</v>
      </c>
      <c r="E41" s="165">
        <v>1307413.2</v>
      </c>
      <c r="F41" s="165">
        <v>1307413.2</v>
      </c>
      <c r="G41" s="165">
        <v>0</v>
      </c>
      <c r="H41" s="165">
        <v>0</v>
      </c>
      <c r="I41" s="165">
        <v>0</v>
      </c>
      <c r="J41" s="165">
        <v>0</v>
      </c>
    </row>
    <row r="42" s="167" customFormat="1" ht="19" customHeight="1" spans="1:10">
      <c r="A42" s="169" t="s">
        <v>205</v>
      </c>
      <c r="B42" s="169"/>
      <c r="C42" s="169"/>
      <c r="D42" s="169" t="s">
        <v>152</v>
      </c>
      <c r="E42" s="165">
        <v>197000</v>
      </c>
      <c r="F42" s="165">
        <v>0</v>
      </c>
      <c r="G42" s="165">
        <v>197000</v>
      </c>
      <c r="H42" s="165">
        <v>0</v>
      </c>
      <c r="I42" s="165">
        <v>0</v>
      </c>
      <c r="J42" s="165">
        <v>0</v>
      </c>
    </row>
    <row r="43" s="167" customFormat="1" ht="19" customHeight="1" spans="1:10">
      <c r="A43" s="169" t="s">
        <v>206</v>
      </c>
      <c r="B43" s="169"/>
      <c r="C43" s="169"/>
      <c r="D43" s="169" t="s">
        <v>130</v>
      </c>
      <c r="E43" s="165">
        <v>0</v>
      </c>
      <c r="F43" s="165">
        <v>0</v>
      </c>
      <c r="G43" s="165">
        <v>0</v>
      </c>
      <c r="H43" s="165">
        <v>0</v>
      </c>
      <c r="I43" s="165">
        <v>0</v>
      </c>
      <c r="J43" s="165">
        <v>0</v>
      </c>
    </row>
    <row r="44" s="167" customFormat="1" ht="19" customHeight="1" spans="1:10">
      <c r="A44" s="169" t="s">
        <v>207</v>
      </c>
      <c r="B44" s="169"/>
      <c r="C44" s="169"/>
      <c r="D44" s="169" t="s">
        <v>153</v>
      </c>
      <c r="E44" s="165">
        <v>158528</v>
      </c>
      <c r="F44" s="165">
        <v>0</v>
      </c>
      <c r="G44" s="165">
        <v>158528</v>
      </c>
      <c r="H44" s="165">
        <v>0</v>
      </c>
      <c r="I44" s="165">
        <v>0</v>
      </c>
      <c r="J44" s="165">
        <v>0</v>
      </c>
    </row>
    <row r="45" s="167" customFormat="1" ht="19" customHeight="1" spans="1:10">
      <c r="A45" s="169" t="s">
        <v>208</v>
      </c>
      <c r="B45" s="169"/>
      <c r="C45" s="169"/>
      <c r="D45" s="169" t="s">
        <v>154</v>
      </c>
      <c r="E45" s="165">
        <v>882015</v>
      </c>
      <c r="F45" s="165">
        <v>882015</v>
      </c>
      <c r="G45" s="165">
        <v>0</v>
      </c>
      <c r="H45" s="165">
        <v>0</v>
      </c>
      <c r="I45" s="165">
        <v>0</v>
      </c>
      <c r="J45" s="165">
        <v>0</v>
      </c>
    </row>
    <row r="46" s="167" customFormat="1" ht="19" customHeight="1" spans="1:10">
      <c r="A46" s="169" t="s">
        <v>209</v>
      </c>
      <c r="B46" s="169"/>
      <c r="C46" s="169"/>
      <c r="D46" s="169" t="s">
        <v>155</v>
      </c>
      <c r="E46" s="165">
        <v>1160</v>
      </c>
      <c r="F46" s="165">
        <v>0</v>
      </c>
      <c r="G46" s="165">
        <v>1160</v>
      </c>
      <c r="H46" s="165">
        <v>0</v>
      </c>
      <c r="I46" s="165">
        <v>0</v>
      </c>
      <c r="J46" s="165">
        <v>0</v>
      </c>
    </row>
    <row r="47" s="167" customFormat="1" ht="19" customHeight="1" spans="1:10">
      <c r="A47" s="169" t="s">
        <v>210</v>
      </c>
      <c r="B47" s="169"/>
      <c r="C47" s="169"/>
      <c r="D47" s="169" t="s">
        <v>156</v>
      </c>
      <c r="E47" s="165">
        <v>21000</v>
      </c>
      <c r="F47" s="165">
        <v>0</v>
      </c>
      <c r="G47" s="165">
        <v>21000</v>
      </c>
      <c r="H47" s="165">
        <v>0</v>
      </c>
      <c r="I47" s="165">
        <v>0</v>
      </c>
      <c r="J47" s="165">
        <v>0</v>
      </c>
    </row>
    <row r="48" s="167" customFormat="1" ht="19" customHeight="1" spans="1:10">
      <c r="A48" s="169" t="s">
        <v>211</v>
      </c>
      <c r="B48" s="169"/>
      <c r="C48" s="169"/>
      <c r="D48" s="169" t="s">
        <v>157</v>
      </c>
      <c r="E48" s="165">
        <v>50000</v>
      </c>
      <c r="F48" s="165">
        <v>0</v>
      </c>
      <c r="G48" s="165">
        <v>50000</v>
      </c>
      <c r="H48" s="165">
        <v>0</v>
      </c>
      <c r="I48" s="165">
        <v>0</v>
      </c>
      <c r="J48" s="165">
        <v>0</v>
      </c>
    </row>
    <row r="49" s="167" customFormat="1" ht="19" customHeight="1" spans="1:10">
      <c r="A49" s="169" t="s">
        <v>212</v>
      </c>
      <c r="B49" s="169"/>
      <c r="C49" s="169"/>
      <c r="D49" s="169" t="s">
        <v>158</v>
      </c>
      <c r="E49" s="165">
        <v>384000</v>
      </c>
      <c r="F49" s="165">
        <v>0</v>
      </c>
      <c r="G49" s="165">
        <v>384000</v>
      </c>
      <c r="H49" s="165">
        <v>0</v>
      </c>
      <c r="I49" s="165">
        <v>0</v>
      </c>
      <c r="J49" s="165">
        <v>0</v>
      </c>
    </row>
    <row r="50" s="167" customFormat="1" ht="19" customHeight="1" spans="1:10">
      <c r="A50" s="170" t="s">
        <v>213</v>
      </c>
      <c r="B50" s="170" t="s">
        <v>5</v>
      </c>
      <c r="C50" s="170" t="s">
        <v>5</v>
      </c>
      <c r="D50" s="170" t="s">
        <v>5</v>
      </c>
      <c r="E50" s="230" t="s">
        <v>5</v>
      </c>
      <c r="F50" s="230" t="s">
        <v>5</v>
      </c>
      <c r="G50" s="230" t="s">
        <v>5</v>
      </c>
      <c r="H50" s="230" t="s">
        <v>5</v>
      </c>
      <c r="I50" s="230" t="s">
        <v>5</v>
      </c>
      <c r="J50" s="230" t="s">
        <v>5</v>
      </c>
    </row>
  </sheetData>
  <mergeCells count="5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9" workbookViewId="0">
      <selection activeCell="J18" sqref="J18"/>
    </sheetView>
  </sheetViews>
  <sheetFormatPr defaultColWidth="16" defaultRowHeight="13.5"/>
  <cols>
    <col min="1" max="1" width="25.75" customWidth="1"/>
    <col min="2" max="2" width="4.75" customWidth="1"/>
    <col min="3" max="3" width="18" style="174" customWidth="1"/>
    <col min="4" max="4" width="27.5" customWidth="1"/>
    <col min="5" max="5" width="4.75" customWidth="1"/>
    <col min="6" max="9" width="15.25" style="174" customWidth="1"/>
  </cols>
  <sheetData>
    <row r="1" s="159" customFormat="1" ht="25.5" customHeight="1" spans="1:9">
      <c r="A1" s="219" t="s">
        <v>214</v>
      </c>
      <c r="B1" s="219"/>
      <c r="C1" s="220"/>
      <c r="D1" s="219"/>
      <c r="E1" s="219"/>
      <c r="F1" s="220"/>
      <c r="G1" s="220"/>
      <c r="H1" s="220"/>
      <c r="I1" s="220"/>
    </row>
    <row r="2" s="172" customFormat="1" ht="18" customHeight="1" spans="1:9">
      <c r="A2" s="221"/>
      <c r="B2" s="221"/>
      <c r="C2" s="222"/>
      <c r="D2" s="221"/>
      <c r="E2" s="221"/>
      <c r="F2" s="222"/>
      <c r="G2" s="222"/>
      <c r="H2" s="222"/>
      <c r="I2" s="226" t="s">
        <v>215</v>
      </c>
    </row>
    <row r="3" s="172" customFormat="1" ht="18" customHeight="1" spans="1:9">
      <c r="A3" s="223" t="s">
        <v>2</v>
      </c>
      <c r="B3" s="221"/>
      <c r="C3" s="222"/>
      <c r="D3" s="224"/>
      <c r="E3" s="221"/>
      <c r="F3" s="222"/>
      <c r="G3" s="222"/>
      <c r="H3" s="222"/>
      <c r="I3" s="226" t="s">
        <v>3</v>
      </c>
    </row>
    <row r="4" ht="19" customHeight="1" spans="1:9">
      <c r="A4" s="164" t="s">
        <v>216</v>
      </c>
      <c r="B4" s="164" t="s">
        <v>5</v>
      </c>
      <c r="C4" s="181" t="s">
        <v>5</v>
      </c>
      <c r="D4" s="164" t="s">
        <v>217</v>
      </c>
      <c r="E4" s="164" t="s">
        <v>5</v>
      </c>
      <c r="F4" s="181" t="s">
        <v>5</v>
      </c>
      <c r="G4" s="181" t="s">
        <v>5</v>
      </c>
      <c r="H4" s="181" t="s">
        <v>5</v>
      </c>
      <c r="I4" s="181" t="s">
        <v>5</v>
      </c>
    </row>
    <row r="5" ht="19" customHeight="1" spans="1:9">
      <c r="A5" s="163" t="s">
        <v>218</v>
      </c>
      <c r="B5" s="163" t="s">
        <v>8</v>
      </c>
      <c r="C5" s="225" t="s">
        <v>219</v>
      </c>
      <c r="D5" s="163" t="s">
        <v>220</v>
      </c>
      <c r="E5" s="163" t="s">
        <v>8</v>
      </c>
      <c r="F5" s="181" t="s">
        <v>129</v>
      </c>
      <c r="G5" s="225" t="s">
        <v>221</v>
      </c>
      <c r="H5" s="225" t="s">
        <v>222</v>
      </c>
      <c r="I5" s="225" t="s">
        <v>223</v>
      </c>
    </row>
    <row r="6" ht="19" customHeight="1" spans="1:9">
      <c r="A6" s="163" t="s">
        <v>5</v>
      </c>
      <c r="B6" s="163" t="s">
        <v>5</v>
      </c>
      <c r="C6" s="225" t="s">
        <v>5</v>
      </c>
      <c r="D6" s="163" t="s">
        <v>5</v>
      </c>
      <c r="E6" s="163" t="s">
        <v>5</v>
      </c>
      <c r="F6" s="181" t="s">
        <v>124</v>
      </c>
      <c r="G6" s="225" t="s">
        <v>221</v>
      </c>
      <c r="H6" s="225" t="s">
        <v>5</v>
      </c>
      <c r="I6" s="225" t="s">
        <v>5</v>
      </c>
    </row>
    <row r="7" ht="19" customHeight="1" spans="1:9">
      <c r="A7" s="164" t="s">
        <v>224</v>
      </c>
      <c r="B7" s="164" t="s">
        <v>5</v>
      </c>
      <c r="C7" s="181" t="s">
        <v>12</v>
      </c>
      <c r="D7" s="164" t="s">
        <v>224</v>
      </c>
      <c r="E7" s="164" t="s">
        <v>5</v>
      </c>
      <c r="F7" s="181" t="s">
        <v>13</v>
      </c>
      <c r="G7" s="181" t="s">
        <v>21</v>
      </c>
      <c r="H7" s="181" t="s">
        <v>25</v>
      </c>
      <c r="I7" s="181" t="s">
        <v>29</v>
      </c>
    </row>
    <row r="8" ht="19" customHeight="1" spans="1:9">
      <c r="A8" s="169" t="s">
        <v>225</v>
      </c>
      <c r="B8" s="164" t="s">
        <v>12</v>
      </c>
      <c r="C8" s="165">
        <v>30226649.72</v>
      </c>
      <c r="D8" s="169" t="s">
        <v>15</v>
      </c>
      <c r="E8" s="164" t="s">
        <v>23</v>
      </c>
      <c r="F8" s="165">
        <v>4598487.5</v>
      </c>
      <c r="G8" s="165">
        <v>4598487.5</v>
      </c>
      <c r="H8" s="165">
        <v>0</v>
      </c>
      <c r="I8" s="165">
        <v>0</v>
      </c>
    </row>
    <row r="9" ht="19" customHeight="1" spans="1:9">
      <c r="A9" s="169" t="s">
        <v>226</v>
      </c>
      <c r="B9" s="164" t="s">
        <v>13</v>
      </c>
      <c r="C9" s="165">
        <v>384000</v>
      </c>
      <c r="D9" s="169" t="s">
        <v>18</v>
      </c>
      <c r="E9" s="164" t="s">
        <v>27</v>
      </c>
      <c r="F9" s="165">
        <v>0</v>
      </c>
      <c r="G9" s="165">
        <v>0</v>
      </c>
      <c r="H9" s="165">
        <v>0</v>
      </c>
      <c r="I9" s="165">
        <v>0</v>
      </c>
    </row>
    <row r="10" ht="19" customHeight="1" spans="1:9">
      <c r="A10" s="169" t="s">
        <v>227</v>
      </c>
      <c r="B10" s="164" t="s">
        <v>21</v>
      </c>
      <c r="C10" s="165">
        <v>1160</v>
      </c>
      <c r="D10" s="169" t="s">
        <v>22</v>
      </c>
      <c r="E10" s="164" t="s">
        <v>31</v>
      </c>
      <c r="F10" s="165">
        <v>0</v>
      </c>
      <c r="G10" s="165">
        <v>0</v>
      </c>
      <c r="H10" s="165">
        <v>0</v>
      </c>
      <c r="I10" s="165">
        <v>0</v>
      </c>
    </row>
    <row r="11" ht="19" customHeight="1" spans="1:9">
      <c r="A11" s="169" t="s">
        <v>5</v>
      </c>
      <c r="B11" s="164" t="s">
        <v>25</v>
      </c>
      <c r="C11" s="165" t="s">
        <v>5</v>
      </c>
      <c r="D11" s="169" t="s">
        <v>26</v>
      </c>
      <c r="E11" s="164" t="s">
        <v>35</v>
      </c>
      <c r="F11" s="165">
        <v>0</v>
      </c>
      <c r="G11" s="165">
        <v>0</v>
      </c>
      <c r="H11" s="165">
        <v>0</v>
      </c>
      <c r="I11" s="165">
        <v>0</v>
      </c>
    </row>
    <row r="12" ht="19" customHeight="1" spans="1:9">
      <c r="A12" s="169" t="s">
        <v>5</v>
      </c>
      <c r="B12" s="164" t="s">
        <v>29</v>
      </c>
      <c r="C12" s="165" t="s">
        <v>5</v>
      </c>
      <c r="D12" s="169" t="s">
        <v>30</v>
      </c>
      <c r="E12" s="164" t="s">
        <v>39</v>
      </c>
      <c r="F12" s="165">
        <v>0</v>
      </c>
      <c r="G12" s="165">
        <v>0</v>
      </c>
      <c r="H12" s="165">
        <v>0</v>
      </c>
      <c r="I12" s="165">
        <v>0</v>
      </c>
    </row>
    <row r="13" ht="19" customHeight="1" spans="1:9">
      <c r="A13" s="169" t="s">
        <v>5</v>
      </c>
      <c r="B13" s="164" t="s">
        <v>33</v>
      </c>
      <c r="C13" s="165" t="s">
        <v>5</v>
      </c>
      <c r="D13" s="169" t="s">
        <v>34</v>
      </c>
      <c r="E13" s="164" t="s">
        <v>43</v>
      </c>
      <c r="F13" s="165">
        <v>0</v>
      </c>
      <c r="G13" s="165">
        <v>0</v>
      </c>
      <c r="H13" s="165">
        <v>0</v>
      </c>
      <c r="I13" s="165">
        <v>0</v>
      </c>
    </row>
    <row r="14" ht="19" customHeight="1" spans="1:9">
      <c r="A14" s="169" t="s">
        <v>5</v>
      </c>
      <c r="B14" s="164" t="s">
        <v>37</v>
      </c>
      <c r="C14" s="165" t="s">
        <v>5</v>
      </c>
      <c r="D14" s="169" t="s">
        <v>38</v>
      </c>
      <c r="E14" s="164" t="s">
        <v>46</v>
      </c>
      <c r="F14" s="165">
        <v>725158</v>
      </c>
      <c r="G14" s="165">
        <v>725158</v>
      </c>
      <c r="H14" s="165">
        <v>0</v>
      </c>
      <c r="I14" s="165">
        <v>0</v>
      </c>
    </row>
    <row r="15" ht="19" customHeight="1" spans="1:9">
      <c r="A15" s="169" t="s">
        <v>5</v>
      </c>
      <c r="B15" s="164" t="s">
        <v>41</v>
      </c>
      <c r="C15" s="165" t="s">
        <v>5</v>
      </c>
      <c r="D15" s="169" t="s">
        <v>42</v>
      </c>
      <c r="E15" s="164" t="s">
        <v>49</v>
      </c>
      <c r="F15" s="165">
        <v>1395592.02</v>
      </c>
      <c r="G15" s="165">
        <v>1395592.02</v>
      </c>
      <c r="H15" s="165">
        <v>0</v>
      </c>
      <c r="I15" s="165">
        <v>0</v>
      </c>
    </row>
    <row r="16" ht="19" customHeight="1" spans="1:9">
      <c r="A16" s="169" t="s">
        <v>5</v>
      </c>
      <c r="B16" s="164" t="s">
        <v>44</v>
      </c>
      <c r="C16" s="165" t="s">
        <v>5</v>
      </c>
      <c r="D16" s="169" t="s">
        <v>45</v>
      </c>
      <c r="E16" s="164" t="s">
        <v>52</v>
      </c>
      <c r="F16" s="165">
        <v>906655.6</v>
      </c>
      <c r="G16" s="165">
        <v>906655.6</v>
      </c>
      <c r="H16" s="165">
        <v>0</v>
      </c>
      <c r="I16" s="165">
        <v>0</v>
      </c>
    </row>
    <row r="17" ht="19" customHeight="1" spans="1:9">
      <c r="A17" s="169" t="s">
        <v>5</v>
      </c>
      <c r="B17" s="164" t="s">
        <v>47</v>
      </c>
      <c r="C17" s="165" t="s">
        <v>5</v>
      </c>
      <c r="D17" s="169" t="s">
        <v>48</v>
      </c>
      <c r="E17" s="164" t="s">
        <v>55</v>
      </c>
      <c r="F17" s="165">
        <v>0</v>
      </c>
      <c r="G17" s="165">
        <v>0</v>
      </c>
      <c r="H17" s="165">
        <v>0</v>
      </c>
      <c r="I17" s="165">
        <v>0</v>
      </c>
    </row>
    <row r="18" ht="19" customHeight="1" spans="1:9">
      <c r="A18" s="169" t="s">
        <v>5</v>
      </c>
      <c r="B18" s="164" t="s">
        <v>50</v>
      </c>
      <c r="C18" s="165" t="s">
        <v>5</v>
      </c>
      <c r="D18" s="169" t="s">
        <v>51</v>
      </c>
      <c r="E18" s="164" t="s">
        <v>58</v>
      </c>
      <c r="F18" s="165">
        <v>247016</v>
      </c>
      <c r="G18" s="165">
        <v>247016</v>
      </c>
      <c r="H18" s="165">
        <v>0</v>
      </c>
      <c r="I18" s="165">
        <v>0</v>
      </c>
    </row>
    <row r="19" ht="19" customHeight="1" spans="1:9">
      <c r="A19" s="169" t="s">
        <v>5</v>
      </c>
      <c r="B19" s="164" t="s">
        <v>53</v>
      </c>
      <c r="C19" s="165" t="s">
        <v>5</v>
      </c>
      <c r="D19" s="169" t="s">
        <v>54</v>
      </c>
      <c r="E19" s="164" t="s">
        <v>61</v>
      </c>
      <c r="F19" s="165">
        <v>21221793.1</v>
      </c>
      <c r="G19" s="165">
        <v>21221793.1</v>
      </c>
      <c r="H19" s="165">
        <v>0</v>
      </c>
      <c r="I19" s="165">
        <v>0</v>
      </c>
    </row>
    <row r="20" ht="19" customHeight="1" spans="1:9">
      <c r="A20" s="169" t="s">
        <v>5</v>
      </c>
      <c r="B20" s="164" t="s">
        <v>56</v>
      </c>
      <c r="C20" s="165" t="s">
        <v>5</v>
      </c>
      <c r="D20" s="169" t="s">
        <v>57</v>
      </c>
      <c r="E20" s="164" t="s">
        <v>64</v>
      </c>
      <c r="F20" s="165">
        <v>158528</v>
      </c>
      <c r="G20" s="165">
        <v>158528</v>
      </c>
      <c r="H20" s="165">
        <v>0</v>
      </c>
      <c r="I20" s="165">
        <v>0</v>
      </c>
    </row>
    <row r="21" ht="19" customHeight="1" spans="1:9">
      <c r="A21" s="169" t="s">
        <v>5</v>
      </c>
      <c r="B21" s="164" t="s">
        <v>59</v>
      </c>
      <c r="C21" s="165" t="s">
        <v>5</v>
      </c>
      <c r="D21" s="169" t="s">
        <v>60</v>
      </c>
      <c r="E21" s="164" t="s">
        <v>67</v>
      </c>
      <c r="F21" s="165">
        <v>0</v>
      </c>
      <c r="G21" s="165">
        <v>0</v>
      </c>
      <c r="H21" s="165">
        <v>0</v>
      </c>
      <c r="I21" s="165">
        <v>0</v>
      </c>
    </row>
    <row r="22" ht="19" customHeight="1" spans="1:9">
      <c r="A22" s="169" t="s">
        <v>5</v>
      </c>
      <c r="B22" s="164" t="s">
        <v>62</v>
      </c>
      <c r="C22" s="165" t="s">
        <v>5</v>
      </c>
      <c r="D22" s="169" t="s">
        <v>63</v>
      </c>
      <c r="E22" s="164" t="s">
        <v>70</v>
      </c>
      <c r="F22" s="165">
        <v>0</v>
      </c>
      <c r="G22" s="165">
        <v>0</v>
      </c>
      <c r="H22" s="165">
        <v>0</v>
      </c>
      <c r="I22" s="165">
        <v>0</v>
      </c>
    </row>
    <row r="23" ht="19" customHeight="1" spans="1:9">
      <c r="A23" s="169" t="s">
        <v>5</v>
      </c>
      <c r="B23" s="164" t="s">
        <v>65</v>
      </c>
      <c r="C23" s="165" t="s">
        <v>5</v>
      </c>
      <c r="D23" s="169" t="s">
        <v>66</v>
      </c>
      <c r="E23" s="164" t="s">
        <v>73</v>
      </c>
      <c r="F23" s="165">
        <v>0</v>
      </c>
      <c r="G23" s="165">
        <v>0</v>
      </c>
      <c r="H23" s="165">
        <v>0</v>
      </c>
      <c r="I23" s="165">
        <v>0</v>
      </c>
    </row>
    <row r="24" ht="19" customHeight="1" spans="1:9">
      <c r="A24" s="169" t="s">
        <v>5</v>
      </c>
      <c r="B24" s="164" t="s">
        <v>68</v>
      </c>
      <c r="C24" s="165" t="s">
        <v>5</v>
      </c>
      <c r="D24" s="169" t="s">
        <v>69</v>
      </c>
      <c r="E24" s="164" t="s">
        <v>76</v>
      </c>
      <c r="F24" s="165">
        <v>0</v>
      </c>
      <c r="G24" s="165">
        <v>0</v>
      </c>
      <c r="H24" s="165">
        <v>0</v>
      </c>
      <c r="I24" s="165">
        <v>0</v>
      </c>
    </row>
    <row r="25" ht="19" customHeight="1" spans="1:9">
      <c r="A25" s="169" t="s">
        <v>5</v>
      </c>
      <c r="B25" s="164" t="s">
        <v>71</v>
      </c>
      <c r="C25" s="165" t="s">
        <v>5</v>
      </c>
      <c r="D25" s="169" t="s">
        <v>72</v>
      </c>
      <c r="E25" s="164" t="s">
        <v>79</v>
      </c>
      <c r="F25" s="165">
        <v>0</v>
      </c>
      <c r="G25" s="165">
        <v>0</v>
      </c>
      <c r="H25" s="165">
        <v>0</v>
      </c>
      <c r="I25" s="165">
        <v>0</v>
      </c>
    </row>
    <row r="26" ht="19" customHeight="1" spans="1:9">
      <c r="A26" s="169" t="s">
        <v>5</v>
      </c>
      <c r="B26" s="164" t="s">
        <v>74</v>
      </c>
      <c r="C26" s="165" t="s">
        <v>5</v>
      </c>
      <c r="D26" s="169" t="s">
        <v>75</v>
      </c>
      <c r="E26" s="164" t="s">
        <v>82</v>
      </c>
      <c r="F26" s="165">
        <v>882015</v>
      </c>
      <c r="G26" s="165">
        <v>882015</v>
      </c>
      <c r="H26" s="165">
        <v>0</v>
      </c>
      <c r="I26" s="165">
        <v>0</v>
      </c>
    </row>
    <row r="27" ht="19" customHeight="1" spans="1:9">
      <c r="A27" s="169" t="s">
        <v>5</v>
      </c>
      <c r="B27" s="164" t="s">
        <v>77</v>
      </c>
      <c r="C27" s="165" t="s">
        <v>5</v>
      </c>
      <c r="D27" s="169" t="s">
        <v>78</v>
      </c>
      <c r="E27" s="164" t="s">
        <v>85</v>
      </c>
      <c r="F27" s="165">
        <v>0</v>
      </c>
      <c r="G27" s="165">
        <v>0</v>
      </c>
      <c r="H27" s="165">
        <v>0</v>
      </c>
      <c r="I27" s="165">
        <v>0</v>
      </c>
    </row>
    <row r="28" ht="19" customHeight="1" spans="1:9">
      <c r="A28" s="169" t="s">
        <v>5</v>
      </c>
      <c r="B28" s="164" t="s">
        <v>80</v>
      </c>
      <c r="C28" s="165" t="s">
        <v>5</v>
      </c>
      <c r="D28" s="169" t="s">
        <v>81</v>
      </c>
      <c r="E28" s="164" t="s">
        <v>88</v>
      </c>
      <c r="F28" s="165">
        <v>1160</v>
      </c>
      <c r="G28" s="165">
        <v>0</v>
      </c>
      <c r="H28" s="165">
        <v>0</v>
      </c>
      <c r="I28" s="165">
        <v>1160</v>
      </c>
    </row>
    <row r="29" ht="19" customHeight="1" spans="1:9">
      <c r="A29" s="169" t="s">
        <v>5</v>
      </c>
      <c r="B29" s="164" t="s">
        <v>83</v>
      </c>
      <c r="C29" s="165" t="s">
        <v>5</v>
      </c>
      <c r="D29" s="169" t="s">
        <v>84</v>
      </c>
      <c r="E29" s="164" t="s">
        <v>91</v>
      </c>
      <c r="F29" s="165">
        <v>71000</v>
      </c>
      <c r="G29" s="165">
        <v>71000</v>
      </c>
      <c r="H29" s="165">
        <v>0</v>
      </c>
      <c r="I29" s="165">
        <v>0</v>
      </c>
    </row>
    <row r="30" ht="19" customHeight="1" spans="1:9">
      <c r="A30" s="169" t="s">
        <v>5</v>
      </c>
      <c r="B30" s="164" t="s">
        <v>86</v>
      </c>
      <c r="C30" s="165" t="s">
        <v>5</v>
      </c>
      <c r="D30" s="169" t="s">
        <v>87</v>
      </c>
      <c r="E30" s="164" t="s">
        <v>94</v>
      </c>
      <c r="F30" s="165">
        <v>384000</v>
      </c>
      <c r="G30" s="165">
        <v>0</v>
      </c>
      <c r="H30" s="165">
        <v>384000</v>
      </c>
      <c r="I30" s="165">
        <v>0</v>
      </c>
    </row>
    <row r="31" ht="19" customHeight="1" spans="1:9">
      <c r="A31" s="169" t="s">
        <v>5</v>
      </c>
      <c r="B31" s="164" t="s">
        <v>89</v>
      </c>
      <c r="C31" s="165" t="s">
        <v>5</v>
      </c>
      <c r="D31" s="169" t="s">
        <v>90</v>
      </c>
      <c r="E31" s="164" t="s">
        <v>97</v>
      </c>
      <c r="F31" s="165">
        <v>0</v>
      </c>
      <c r="G31" s="165">
        <v>0</v>
      </c>
      <c r="H31" s="165">
        <v>0</v>
      </c>
      <c r="I31" s="165">
        <v>0</v>
      </c>
    </row>
    <row r="32" ht="19" customHeight="1" spans="1:9">
      <c r="A32" s="169" t="s">
        <v>5</v>
      </c>
      <c r="B32" s="164" t="s">
        <v>92</v>
      </c>
      <c r="C32" s="165" t="s">
        <v>5</v>
      </c>
      <c r="D32" s="169" t="s">
        <v>93</v>
      </c>
      <c r="E32" s="164" t="s">
        <v>101</v>
      </c>
      <c r="F32" s="165">
        <v>0</v>
      </c>
      <c r="G32" s="165">
        <v>0</v>
      </c>
      <c r="H32" s="165">
        <v>0</v>
      </c>
      <c r="I32" s="165">
        <v>0</v>
      </c>
    </row>
    <row r="33" ht="19" customHeight="1" spans="1:9">
      <c r="A33" s="169" t="s">
        <v>5</v>
      </c>
      <c r="B33" s="164" t="s">
        <v>95</v>
      </c>
      <c r="C33" s="165" t="s">
        <v>5</v>
      </c>
      <c r="D33" s="169" t="s">
        <v>96</v>
      </c>
      <c r="E33" s="164" t="s">
        <v>105</v>
      </c>
      <c r="F33" s="165">
        <v>0</v>
      </c>
      <c r="G33" s="165">
        <v>0</v>
      </c>
      <c r="H33" s="165">
        <v>0</v>
      </c>
      <c r="I33" s="165">
        <v>0</v>
      </c>
    </row>
    <row r="34" ht="19" customHeight="1" spans="1:9">
      <c r="A34" s="164" t="s">
        <v>98</v>
      </c>
      <c r="B34" s="164" t="s">
        <v>99</v>
      </c>
      <c r="C34" s="165">
        <v>30611809.72</v>
      </c>
      <c r="D34" s="164" t="s">
        <v>100</v>
      </c>
      <c r="E34" s="164" t="s">
        <v>109</v>
      </c>
      <c r="F34" s="165">
        <v>30591405.22</v>
      </c>
      <c r="G34" s="165">
        <v>30206245.22</v>
      </c>
      <c r="H34" s="165">
        <v>384000</v>
      </c>
      <c r="I34" s="165">
        <v>1160</v>
      </c>
    </row>
    <row r="35" ht="19" customHeight="1" spans="1:9">
      <c r="A35" s="169" t="s">
        <v>228</v>
      </c>
      <c r="B35" s="164" t="s">
        <v>103</v>
      </c>
      <c r="C35" s="165">
        <v>1029097.5</v>
      </c>
      <c r="D35" s="169" t="s">
        <v>229</v>
      </c>
      <c r="E35" s="164" t="s">
        <v>112</v>
      </c>
      <c r="F35" s="165">
        <v>1049502</v>
      </c>
      <c r="G35" s="165">
        <v>1049502</v>
      </c>
      <c r="H35" s="165">
        <v>0</v>
      </c>
      <c r="I35" s="165">
        <v>0</v>
      </c>
    </row>
    <row r="36" ht="19" customHeight="1" spans="1:9">
      <c r="A36" s="169" t="s">
        <v>225</v>
      </c>
      <c r="B36" s="164" t="s">
        <v>107</v>
      </c>
      <c r="C36" s="165">
        <v>1029097.5</v>
      </c>
      <c r="D36" s="169" t="s">
        <v>5</v>
      </c>
      <c r="E36" s="164" t="s">
        <v>230</v>
      </c>
      <c r="F36" s="165" t="s">
        <v>5</v>
      </c>
      <c r="G36" s="165" t="s">
        <v>5</v>
      </c>
      <c r="H36" s="165" t="s">
        <v>5</v>
      </c>
      <c r="I36" s="165" t="s">
        <v>5</v>
      </c>
    </row>
    <row r="37" ht="19" customHeight="1" spans="1:9">
      <c r="A37" s="169" t="s">
        <v>226</v>
      </c>
      <c r="B37" s="164" t="s">
        <v>111</v>
      </c>
      <c r="C37" s="165">
        <v>0</v>
      </c>
      <c r="D37" s="164" t="s">
        <v>5</v>
      </c>
      <c r="E37" s="164" t="s">
        <v>231</v>
      </c>
      <c r="F37" s="165" t="s">
        <v>5</v>
      </c>
      <c r="G37" s="165" t="s">
        <v>5</v>
      </c>
      <c r="H37" s="165" t="s">
        <v>5</v>
      </c>
      <c r="I37" s="165" t="s">
        <v>5</v>
      </c>
    </row>
    <row r="38" ht="19" customHeight="1" spans="1:9">
      <c r="A38" s="169" t="s">
        <v>227</v>
      </c>
      <c r="B38" s="164" t="s">
        <v>16</v>
      </c>
      <c r="C38" s="165">
        <v>0</v>
      </c>
      <c r="D38" s="169" t="s">
        <v>5</v>
      </c>
      <c r="E38" s="164" t="s">
        <v>232</v>
      </c>
      <c r="F38" s="165" t="s">
        <v>5</v>
      </c>
      <c r="G38" s="165" t="s">
        <v>5</v>
      </c>
      <c r="H38" s="165" t="s">
        <v>5</v>
      </c>
      <c r="I38" s="165" t="s">
        <v>5</v>
      </c>
    </row>
    <row r="39" ht="19" customHeight="1" spans="1:9">
      <c r="A39" s="164" t="s">
        <v>110</v>
      </c>
      <c r="B39" s="164" t="s">
        <v>19</v>
      </c>
      <c r="C39" s="165">
        <v>31640907.22</v>
      </c>
      <c r="D39" s="164" t="s">
        <v>110</v>
      </c>
      <c r="E39" s="164" t="s">
        <v>233</v>
      </c>
      <c r="F39" s="165">
        <v>31640907.22</v>
      </c>
      <c r="G39" s="165">
        <v>31255747.22</v>
      </c>
      <c r="H39" s="165">
        <v>384000</v>
      </c>
      <c r="I39" s="165">
        <v>1160</v>
      </c>
    </row>
    <row r="40" ht="19" customHeight="1" spans="1:9">
      <c r="A40" s="170" t="s">
        <v>234</v>
      </c>
      <c r="B40" s="170" t="s">
        <v>5</v>
      </c>
      <c r="C40" s="187" t="s">
        <v>5</v>
      </c>
      <c r="D40" s="170" t="s">
        <v>5</v>
      </c>
      <c r="E40" s="170" t="s">
        <v>5</v>
      </c>
      <c r="F40" s="187" t="s">
        <v>5</v>
      </c>
      <c r="G40" s="187" t="s">
        <v>5</v>
      </c>
      <c r="H40" s="187" t="s">
        <v>5</v>
      </c>
      <c r="I40" s="18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selection activeCell="K18" sqref="K18"/>
    </sheetView>
  </sheetViews>
  <sheetFormatPr defaultColWidth="16" defaultRowHeight="13.5"/>
  <cols>
    <col min="1" max="3" width="2.25" customWidth="1"/>
    <col min="4" max="4" width="29.375" customWidth="1"/>
    <col min="5" max="5" width="11.125" style="198" customWidth="1"/>
    <col min="6" max="6" width="10.375" style="198" customWidth="1"/>
    <col min="7" max="7" width="15.25" style="198" customWidth="1"/>
    <col min="8" max="8" width="12.125" style="198" customWidth="1"/>
    <col min="9" max="9" width="11.125" style="198" customWidth="1"/>
    <col min="10" max="11" width="12.125" style="198" customWidth="1"/>
    <col min="12" max="13" width="11.125" style="198" customWidth="1"/>
    <col min="14" max="14" width="10.125" style="198" customWidth="1"/>
    <col min="15" max="15" width="12.125" style="198" customWidth="1"/>
    <col min="16" max="16" width="11.125" style="198" customWidth="1"/>
    <col min="17" max="17" width="10.375" style="198" customWidth="1"/>
    <col min="18" max="18" width="10.125" style="198" customWidth="1"/>
    <col min="19" max="20" width="10.375" style="198" customWidth="1"/>
  </cols>
  <sheetData>
    <row r="1" s="148" customFormat="1" ht="36" customHeight="1" spans="1:20">
      <c r="A1" s="199" t="s">
        <v>235</v>
      </c>
      <c r="B1" s="199"/>
      <c r="C1" s="199"/>
      <c r="D1" s="199"/>
      <c r="E1" s="200"/>
      <c r="F1" s="200"/>
      <c r="G1" s="200"/>
      <c r="H1" s="200"/>
      <c r="I1" s="200"/>
      <c r="J1" s="200"/>
      <c r="K1" s="200"/>
      <c r="L1" s="200"/>
      <c r="M1" s="200"/>
      <c r="N1" s="200"/>
      <c r="O1" s="200"/>
      <c r="P1" s="200"/>
      <c r="Q1" s="200"/>
      <c r="R1" s="200"/>
      <c r="S1" s="200"/>
      <c r="T1" s="200"/>
    </row>
    <row r="2" s="148" customFormat="1" ht="19.5" customHeight="1" spans="1:20">
      <c r="A2" s="201"/>
      <c r="B2" s="201"/>
      <c r="C2" s="201"/>
      <c r="D2" s="201"/>
      <c r="E2" s="202"/>
      <c r="F2" s="202"/>
      <c r="G2" s="202"/>
      <c r="H2" s="202"/>
      <c r="I2" s="202"/>
      <c r="J2" s="202"/>
      <c r="K2" s="202"/>
      <c r="L2" s="202"/>
      <c r="M2" s="202"/>
      <c r="N2" s="202"/>
      <c r="O2" s="202"/>
      <c r="P2" s="212"/>
      <c r="Q2" s="215"/>
      <c r="R2" s="215"/>
      <c r="S2" s="216" t="s">
        <v>236</v>
      </c>
      <c r="T2" s="216"/>
    </row>
    <row r="3" s="197" customFormat="1" ht="19.5" customHeight="1" spans="1:20">
      <c r="A3" s="193" t="s">
        <v>2</v>
      </c>
      <c r="B3" s="193"/>
      <c r="C3" s="193"/>
      <c r="D3" s="203"/>
      <c r="E3" s="204"/>
      <c r="F3" s="204"/>
      <c r="G3" s="204"/>
      <c r="H3" s="204"/>
      <c r="I3" s="204"/>
      <c r="J3" s="204"/>
      <c r="K3" s="213"/>
      <c r="L3" s="213"/>
      <c r="M3" s="213"/>
      <c r="N3" s="204"/>
      <c r="O3" s="204"/>
      <c r="P3" s="214"/>
      <c r="Q3" s="217"/>
      <c r="R3" s="217"/>
      <c r="S3" s="218" t="s">
        <v>237</v>
      </c>
      <c r="T3" s="218"/>
    </row>
    <row r="4" ht="19" customHeight="1" spans="1:20">
      <c r="A4" s="205" t="s">
        <v>7</v>
      </c>
      <c r="B4" s="205" t="s">
        <v>5</v>
      </c>
      <c r="C4" s="205" t="s">
        <v>5</v>
      </c>
      <c r="D4" s="205" t="s">
        <v>5</v>
      </c>
      <c r="E4" s="206" t="s">
        <v>106</v>
      </c>
      <c r="F4" s="206" t="s">
        <v>5</v>
      </c>
      <c r="G4" s="206" t="s">
        <v>5</v>
      </c>
      <c r="H4" s="206" t="s">
        <v>238</v>
      </c>
      <c r="I4" s="206" t="s">
        <v>5</v>
      </c>
      <c r="J4" s="206" t="s">
        <v>5</v>
      </c>
      <c r="K4" s="206" t="s">
        <v>239</v>
      </c>
      <c r="L4" s="206" t="s">
        <v>5</v>
      </c>
      <c r="M4" s="206" t="s">
        <v>5</v>
      </c>
      <c r="N4" s="206" t="s">
        <v>5</v>
      </c>
      <c r="O4" s="206" t="s">
        <v>5</v>
      </c>
      <c r="P4" s="206" t="s">
        <v>108</v>
      </c>
      <c r="Q4" s="206" t="s">
        <v>5</v>
      </c>
      <c r="R4" s="206" t="s">
        <v>5</v>
      </c>
      <c r="S4" s="206" t="s">
        <v>5</v>
      </c>
      <c r="T4" s="206" t="s">
        <v>5</v>
      </c>
    </row>
    <row r="5" ht="19" customHeight="1" spans="1:20">
      <c r="A5" s="205" t="s">
        <v>122</v>
      </c>
      <c r="B5" s="205" t="s">
        <v>5</v>
      </c>
      <c r="C5" s="205" t="s">
        <v>5</v>
      </c>
      <c r="D5" s="205" t="s">
        <v>123</v>
      </c>
      <c r="E5" s="206" t="s">
        <v>129</v>
      </c>
      <c r="F5" s="206" t="s">
        <v>240</v>
      </c>
      <c r="G5" s="206" t="s">
        <v>241</v>
      </c>
      <c r="H5" s="206" t="s">
        <v>129</v>
      </c>
      <c r="I5" s="206" t="s">
        <v>162</v>
      </c>
      <c r="J5" s="206" t="s">
        <v>163</v>
      </c>
      <c r="K5" s="206" t="s">
        <v>129</v>
      </c>
      <c r="L5" s="206" t="s">
        <v>162</v>
      </c>
      <c r="M5" s="206" t="s">
        <v>5</v>
      </c>
      <c r="N5" s="206" t="s">
        <v>162</v>
      </c>
      <c r="O5" s="206" t="s">
        <v>163</v>
      </c>
      <c r="P5" s="206" t="s">
        <v>129</v>
      </c>
      <c r="Q5" s="206" t="s">
        <v>240</v>
      </c>
      <c r="R5" s="206" t="s">
        <v>241</v>
      </c>
      <c r="S5" s="206" t="s">
        <v>241</v>
      </c>
      <c r="T5" s="206" t="s">
        <v>5</v>
      </c>
    </row>
    <row r="6" ht="19" customHeight="1" spans="1:20">
      <c r="A6" s="205" t="s">
        <v>5</v>
      </c>
      <c r="B6" s="205" t="s">
        <v>5</v>
      </c>
      <c r="C6" s="205" t="s">
        <v>5</v>
      </c>
      <c r="D6" s="205" t="s">
        <v>5</v>
      </c>
      <c r="E6" s="206" t="s">
        <v>5</v>
      </c>
      <c r="F6" s="206" t="s">
        <v>5</v>
      </c>
      <c r="G6" s="206" t="s">
        <v>124</v>
      </c>
      <c r="H6" s="206" t="s">
        <v>5</v>
      </c>
      <c r="I6" s="206" t="s">
        <v>242</v>
      </c>
      <c r="J6" s="206" t="s">
        <v>124</v>
      </c>
      <c r="K6" s="206" t="s">
        <v>5</v>
      </c>
      <c r="L6" s="206" t="s">
        <v>124</v>
      </c>
      <c r="M6" s="206" t="s">
        <v>243</v>
      </c>
      <c r="N6" s="206" t="s">
        <v>242</v>
      </c>
      <c r="O6" s="206" t="s">
        <v>124</v>
      </c>
      <c r="P6" s="206" t="s">
        <v>5</v>
      </c>
      <c r="Q6" s="206" t="s">
        <v>5</v>
      </c>
      <c r="R6" s="206" t="s">
        <v>124</v>
      </c>
      <c r="S6" s="206" t="s">
        <v>244</v>
      </c>
      <c r="T6" s="206" t="s">
        <v>245</v>
      </c>
    </row>
    <row r="7" ht="19" customHeight="1" spans="1:20">
      <c r="A7" s="205" t="s">
        <v>5</v>
      </c>
      <c r="B7" s="205" t="s">
        <v>5</v>
      </c>
      <c r="C7" s="205" t="s">
        <v>5</v>
      </c>
      <c r="D7" s="205" t="s">
        <v>5</v>
      </c>
      <c r="E7" s="206" t="s">
        <v>5</v>
      </c>
      <c r="F7" s="206" t="s">
        <v>5</v>
      </c>
      <c r="G7" s="206" t="s">
        <v>5</v>
      </c>
      <c r="H7" s="206" t="s">
        <v>5</v>
      </c>
      <c r="I7" s="206" t="s">
        <v>5</v>
      </c>
      <c r="J7" s="206" t="s">
        <v>5</v>
      </c>
      <c r="K7" s="206" t="s">
        <v>5</v>
      </c>
      <c r="L7" s="206" t="s">
        <v>5</v>
      </c>
      <c r="M7" s="206" t="s">
        <v>5</v>
      </c>
      <c r="N7" s="206" t="s">
        <v>5</v>
      </c>
      <c r="O7" s="206" t="s">
        <v>5</v>
      </c>
      <c r="P7" s="206" t="s">
        <v>5</v>
      </c>
      <c r="Q7" s="206" t="s">
        <v>5</v>
      </c>
      <c r="R7" s="206" t="s">
        <v>5</v>
      </c>
      <c r="S7" s="206" t="s">
        <v>5</v>
      </c>
      <c r="T7" s="206" t="s">
        <v>5</v>
      </c>
    </row>
    <row r="8" ht="19" customHeight="1" spans="1:20">
      <c r="A8" s="205" t="s">
        <v>126</v>
      </c>
      <c r="B8" s="205" t="s">
        <v>127</v>
      </c>
      <c r="C8" s="205" t="s">
        <v>128</v>
      </c>
      <c r="D8" s="205" t="s">
        <v>11</v>
      </c>
      <c r="E8" s="207" t="s">
        <v>12</v>
      </c>
      <c r="F8" s="207" t="s">
        <v>13</v>
      </c>
      <c r="G8" s="207" t="s">
        <v>21</v>
      </c>
      <c r="H8" s="207" t="s">
        <v>25</v>
      </c>
      <c r="I8" s="207" t="s">
        <v>29</v>
      </c>
      <c r="J8" s="207" t="s">
        <v>33</v>
      </c>
      <c r="K8" s="207" t="s">
        <v>37</v>
      </c>
      <c r="L8" s="207" t="s">
        <v>41</v>
      </c>
      <c r="M8" s="207" t="s">
        <v>44</v>
      </c>
      <c r="N8" s="207" t="s">
        <v>47</v>
      </c>
      <c r="O8" s="207" t="s">
        <v>50</v>
      </c>
      <c r="P8" s="207" t="s">
        <v>53</v>
      </c>
      <c r="Q8" s="207" t="s">
        <v>56</v>
      </c>
      <c r="R8" s="207" t="s">
        <v>59</v>
      </c>
      <c r="S8" s="207" t="s">
        <v>62</v>
      </c>
      <c r="T8" s="207" t="s">
        <v>65</v>
      </c>
    </row>
    <row r="9" ht="19" customHeight="1" spans="1:20">
      <c r="A9" s="205" t="s">
        <v>5</v>
      </c>
      <c r="B9" s="205" t="s">
        <v>5</v>
      </c>
      <c r="C9" s="205" t="s">
        <v>5</v>
      </c>
      <c r="D9" s="205" t="s">
        <v>129</v>
      </c>
      <c r="E9" s="155">
        <v>1029097.5</v>
      </c>
      <c r="F9" s="155">
        <v>33000</v>
      </c>
      <c r="G9" s="155">
        <v>996097.5</v>
      </c>
      <c r="H9" s="155">
        <v>30226649.72</v>
      </c>
      <c r="I9" s="155">
        <v>17444384.72</v>
      </c>
      <c r="J9" s="155">
        <v>12782265</v>
      </c>
      <c r="K9" s="155">
        <v>30206245.22</v>
      </c>
      <c r="L9" s="155">
        <v>17423980.22</v>
      </c>
      <c r="M9" s="155">
        <v>15965857.22</v>
      </c>
      <c r="N9" s="155">
        <v>1458123</v>
      </c>
      <c r="O9" s="155">
        <v>12782265</v>
      </c>
      <c r="P9" s="155">
        <v>1049502</v>
      </c>
      <c r="Q9" s="155">
        <v>53404.5</v>
      </c>
      <c r="R9" s="155">
        <v>996097.5</v>
      </c>
      <c r="S9" s="155">
        <v>996097.5</v>
      </c>
      <c r="T9" s="155">
        <v>0</v>
      </c>
    </row>
    <row r="10" ht="19" customHeight="1" spans="1:20">
      <c r="A10" s="154" t="s">
        <v>167</v>
      </c>
      <c r="B10" s="154"/>
      <c r="C10" s="154"/>
      <c r="D10" s="154" t="s">
        <v>130</v>
      </c>
      <c r="E10" s="155">
        <v>600</v>
      </c>
      <c r="F10" s="155">
        <v>600</v>
      </c>
      <c r="G10" s="155">
        <v>0</v>
      </c>
      <c r="H10" s="155">
        <v>180638</v>
      </c>
      <c r="I10" s="155">
        <v>180638</v>
      </c>
      <c r="J10" s="155">
        <v>0</v>
      </c>
      <c r="K10" s="155">
        <v>180638</v>
      </c>
      <c r="L10" s="155">
        <v>180638</v>
      </c>
      <c r="M10" s="155">
        <v>168538</v>
      </c>
      <c r="N10" s="155">
        <v>12100</v>
      </c>
      <c r="O10" s="155">
        <v>0</v>
      </c>
      <c r="P10" s="155">
        <v>600</v>
      </c>
      <c r="Q10" s="155">
        <v>600</v>
      </c>
      <c r="R10" s="155">
        <v>0</v>
      </c>
      <c r="S10" s="155">
        <v>0</v>
      </c>
      <c r="T10" s="155">
        <v>0</v>
      </c>
    </row>
    <row r="11" ht="19" customHeight="1" spans="1:20">
      <c r="A11" s="208" t="s">
        <v>168</v>
      </c>
      <c r="B11" s="209"/>
      <c r="C11" s="210"/>
      <c r="D11" s="154" t="s">
        <v>130</v>
      </c>
      <c r="E11" s="155">
        <v>1009297.5</v>
      </c>
      <c r="F11" s="155">
        <v>13200</v>
      </c>
      <c r="G11" s="155">
        <v>996097.5</v>
      </c>
      <c r="H11" s="155">
        <v>4267333.5</v>
      </c>
      <c r="I11" s="155">
        <v>4261596.5</v>
      </c>
      <c r="J11" s="155">
        <v>5737</v>
      </c>
      <c r="K11" s="155">
        <v>4264333.5</v>
      </c>
      <c r="L11" s="155">
        <v>4258596.5</v>
      </c>
      <c r="M11" s="155">
        <v>3626263.5</v>
      </c>
      <c r="N11" s="155">
        <v>632333</v>
      </c>
      <c r="O11" s="155">
        <v>5737</v>
      </c>
      <c r="P11" s="155">
        <v>1012297.5</v>
      </c>
      <c r="Q11" s="155">
        <v>16200</v>
      </c>
      <c r="R11" s="155">
        <v>996097.5</v>
      </c>
      <c r="S11" s="155">
        <v>996097.5</v>
      </c>
      <c r="T11" s="155">
        <v>0</v>
      </c>
    </row>
    <row r="12" ht="19" customHeight="1" spans="1:20">
      <c r="A12" s="208" t="s">
        <v>170</v>
      </c>
      <c r="B12" s="209"/>
      <c r="C12" s="210"/>
      <c r="D12" s="154" t="s">
        <v>130</v>
      </c>
      <c r="E12" s="155">
        <v>1200</v>
      </c>
      <c r="F12" s="155">
        <v>1200</v>
      </c>
      <c r="G12" s="155">
        <v>0</v>
      </c>
      <c r="H12" s="155">
        <v>152916</v>
      </c>
      <c r="I12" s="155">
        <v>152916</v>
      </c>
      <c r="J12" s="155">
        <v>0</v>
      </c>
      <c r="K12" s="155">
        <v>153516</v>
      </c>
      <c r="L12" s="155">
        <v>153516</v>
      </c>
      <c r="M12" s="155">
        <v>142316</v>
      </c>
      <c r="N12" s="155">
        <v>11200</v>
      </c>
      <c r="O12" s="155">
        <v>0</v>
      </c>
      <c r="P12" s="155">
        <v>600</v>
      </c>
      <c r="Q12" s="155">
        <v>600</v>
      </c>
      <c r="R12" s="155">
        <v>0</v>
      </c>
      <c r="S12" s="155">
        <v>0</v>
      </c>
      <c r="T12" s="155">
        <v>0</v>
      </c>
    </row>
    <row r="13" ht="19" customHeight="1" spans="1:20">
      <c r="A13" s="208" t="s">
        <v>171</v>
      </c>
      <c r="B13" s="209"/>
      <c r="C13" s="210"/>
      <c r="D13" s="154" t="s">
        <v>131</v>
      </c>
      <c r="E13" s="155">
        <v>600</v>
      </c>
      <c r="F13" s="155">
        <v>600</v>
      </c>
      <c r="G13" s="155">
        <v>0</v>
      </c>
      <c r="H13" s="155">
        <v>240313</v>
      </c>
      <c r="I13" s="155">
        <v>240313</v>
      </c>
      <c r="J13" s="155">
        <v>0</v>
      </c>
      <c r="K13" s="155">
        <v>239113</v>
      </c>
      <c r="L13" s="155">
        <v>239113</v>
      </c>
      <c r="M13" s="155">
        <v>231013</v>
      </c>
      <c r="N13" s="155">
        <v>8100</v>
      </c>
      <c r="O13" s="155">
        <v>0</v>
      </c>
      <c r="P13" s="155">
        <v>1800</v>
      </c>
      <c r="Q13" s="155">
        <v>1800</v>
      </c>
      <c r="R13" s="155">
        <v>0</v>
      </c>
      <c r="S13" s="155">
        <v>0</v>
      </c>
      <c r="T13" s="155">
        <v>0</v>
      </c>
    </row>
    <row r="14" ht="19" customHeight="1" spans="1:20">
      <c r="A14" s="208" t="s">
        <v>172</v>
      </c>
      <c r="B14" s="209"/>
      <c r="C14" s="210"/>
      <c r="D14" s="154" t="s">
        <v>173</v>
      </c>
      <c r="E14" s="155">
        <v>0</v>
      </c>
      <c r="F14" s="155">
        <v>0</v>
      </c>
      <c r="G14" s="155">
        <v>0</v>
      </c>
      <c r="H14" s="155">
        <v>0</v>
      </c>
      <c r="I14" s="155">
        <v>0</v>
      </c>
      <c r="J14" s="155">
        <v>0</v>
      </c>
      <c r="K14" s="155">
        <v>0</v>
      </c>
      <c r="L14" s="155">
        <v>0</v>
      </c>
      <c r="M14" s="155">
        <v>0</v>
      </c>
      <c r="N14" s="155">
        <v>0</v>
      </c>
      <c r="O14" s="155">
        <v>0</v>
      </c>
      <c r="P14" s="155">
        <v>0</v>
      </c>
      <c r="Q14" s="155">
        <v>0</v>
      </c>
      <c r="R14" s="155">
        <v>0</v>
      </c>
      <c r="S14" s="155">
        <v>0</v>
      </c>
      <c r="T14" s="155">
        <v>0</v>
      </c>
    </row>
    <row r="15" ht="19" customHeight="1" spans="1:20">
      <c r="A15" s="208" t="s">
        <v>174</v>
      </c>
      <c r="B15" s="209"/>
      <c r="C15" s="210"/>
      <c r="D15" s="154" t="s">
        <v>132</v>
      </c>
      <c r="E15" s="155">
        <v>2400</v>
      </c>
      <c r="F15" s="155">
        <v>2400</v>
      </c>
      <c r="G15" s="155">
        <v>0</v>
      </c>
      <c r="H15" s="155">
        <v>486045</v>
      </c>
      <c r="I15" s="155">
        <v>486045</v>
      </c>
      <c r="J15" s="155">
        <v>0</v>
      </c>
      <c r="K15" s="155">
        <v>486045</v>
      </c>
      <c r="L15" s="155">
        <v>486045</v>
      </c>
      <c r="M15" s="155">
        <v>473645</v>
      </c>
      <c r="N15" s="155">
        <v>12400</v>
      </c>
      <c r="O15" s="155">
        <v>0</v>
      </c>
      <c r="P15" s="155">
        <v>2400</v>
      </c>
      <c r="Q15" s="155">
        <v>2400</v>
      </c>
      <c r="R15" s="155">
        <v>0</v>
      </c>
      <c r="S15" s="155">
        <v>0</v>
      </c>
      <c r="T15" s="155">
        <v>0</v>
      </c>
    </row>
    <row r="16" ht="19" customHeight="1" spans="1:20">
      <c r="A16" s="208" t="s">
        <v>246</v>
      </c>
      <c r="B16" s="209"/>
      <c r="C16" s="210"/>
      <c r="D16" s="154" t="s">
        <v>133</v>
      </c>
      <c r="E16" s="155">
        <v>0</v>
      </c>
      <c r="F16" s="155">
        <v>0</v>
      </c>
      <c r="G16" s="155">
        <v>0</v>
      </c>
      <c r="H16" s="155">
        <v>0</v>
      </c>
      <c r="I16" s="155">
        <v>0</v>
      </c>
      <c r="J16" s="155">
        <v>0</v>
      </c>
      <c r="K16" s="155">
        <v>0</v>
      </c>
      <c r="L16" s="155">
        <v>0</v>
      </c>
      <c r="M16" s="155">
        <v>0</v>
      </c>
      <c r="N16" s="155">
        <v>0</v>
      </c>
      <c r="O16" s="155">
        <v>0</v>
      </c>
      <c r="P16" s="155">
        <v>0</v>
      </c>
      <c r="Q16" s="155">
        <v>0</v>
      </c>
      <c r="R16" s="155">
        <v>0</v>
      </c>
      <c r="S16" s="155">
        <v>0</v>
      </c>
      <c r="T16" s="155">
        <v>0</v>
      </c>
    </row>
    <row r="17" ht="19" customHeight="1" spans="1:20">
      <c r="A17" s="208" t="s">
        <v>176</v>
      </c>
      <c r="B17" s="209"/>
      <c r="C17" s="210"/>
      <c r="D17" s="154" t="s">
        <v>130</v>
      </c>
      <c r="E17" s="155">
        <v>0</v>
      </c>
      <c r="F17" s="155">
        <v>0</v>
      </c>
      <c r="G17" s="155">
        <v>0</v>
      </c>
      <c r="H17" s="155">
        <v>3100</v>
      </c>
      <c r="I17" s="155">
        <v>3100</v>
      </c>
      <c r="J17" s="155">
        <v>0</v>
      </c>
      <c r="K17" s="155">
        <v>2500</v>
      </c>
      <c r="L17" s="155">
        <v>2500</v>
      </c>
      <c r="M17" s="155">
        <v>0</v>
      </c>
      <c r="N17" s="155">
        <v>2500</v>
      </c>
      <c r="O17" s="155">
        <v>0</v>
      </c>
      <c r="P17" s="155">
        <v>600</v>
      </c>
      <c r="Q17" s="155">
        <v>600</v>
      </c>
      <c r="R17" s="155">
        <v>0</v>
      </c>
      <c r="S17" s="155">
        <v>0</v>
      </c>
      <c r="T17" s="155">
        <v>0</v>
      </c>
    </row>
    <row r="18" ht="19" customHeight="1" spans="1:20">
      <c r="A18" s="208" t="s">
        <v>178</v>
      </c>
      <c r="B18" s="209"/>
      <c r="C18" s="210"/>
      <c r="D18" s="154" t="s">
        <v>136</v>
      </c>
      <c r="E18" s="155">
        <v>0</v>
      </c>
      <c r="F18" s="155">
        <v>0</v>
      </c>
      <c r="G18" s="155">
        <v>0</v>
      </c>
      <c r="H18" s="155">
        <v>990596.32</v>
      </c>
      <c r="I18" s="155">
        <v>990596.32</v>
      </c>
      <c r="J18" s="155">
        <v>0</v>
      </c>
      <c r="K18" s="155">
        <v>990596.32</v>
      </c>
      <c r="L18" s="155">
        <v>990596.32</v>
      </c>
      <c r="M18" s="155">
        <v>990596.32</v>
      </c>
      <c r="N18" s="155">
        <v>0</v>
      </c>
      <c r="O18" s="155">
        <v>0</v>
      </c>
      <c r="P18" s="155">
        <v>0</v>
      </c>
      <c r="Q18" s="155">
        <v>0</v>
      </c>
      <c r="R18" s="155">
        <v>0</v>
      </c>
      <c r="S18" s="155">
        <v>0</v>
      </c>
      <c r="T18" s="155">
        <v>0</v>
      </c>
    </row>
    <row r="19" ht="19" customHeight="1" spans="1:20">
      <c r="A19" s="208" t="s">
        <v>179</v>
      </c>
      <c r="B19" s="209"/>
      <c r="C19" s="210"/>
      <c r="D19" s="154" t="s">
        <v>137</v>
      </c>
      <c r="E19" s="155">
        <v>0</v>
      </c>
      <c r="F19" s="155">
        <v>0</v>
      </c>
      <c r="G19" s="155">
        <v>0</v>
      </c>
      <c r="H19" s="155">
        <v>256836.2</v>
      </c>
      <c r="I19" s="155">
        <v>256836.2</v>
      </c>
      <c r="J19" s="155">
        <v>0</v>
      </c>
      <c r="K19" s="155">
        <v>256836.2</v>
      </c>
      <c r="L19" s="155">
        <v>256836.2</v>
      </c>
      <c r="M19" s="155">
        <v>256836.2</v>
      </c>
      <c r="N19" s="155">
        <v>0</v>
      </c>
      <c r="O19" s="155">
        <v>0</v>
      </c>
      <c r="P19" s="155">
        <v>0</v>
      </c>
      <c r="Q19" s="155">
        <v>0</v>
      </c>
      <c r="R19" s="155">
        <v>0</v>
      </c>
      <c r="S19" s="155">
        <v>0</v>
      </c>
      <c r="T19" s="155">
        <v>0</v>
      </c>
    </row>
    <row r="20" ht="19" customHeight="1" spans="1:20">
      <c r="A20" s="208" t="s">
        <v>180</v>
      </c>
      <c r="B20" s="209"/>
      <c r="C20" s="210"/>
      <c r="D20" s="154" t="s">
        <v>138</v>
      </c>
      <c r="E20" s="155">
        <v>0</v>
      </c>
      <c r="F20" s="155">
        <v>0</v>
      </c>
      <c r="G20" s="155">
        <v>0</v>
      </c>
      <c r="H20" s="155">
        <v>70824</v>
      </c>
      <c r="I20" s="155">
        <v>70824</v>
      </c>
      <c r="J20" s="155">
        <v>0</v>
      </c>
      <c r="K20" s="155">
        <v>70824</v>
      </c>
      <c r="L20" s="155">
        <v>70824</v>
      </c>
      <c r="M20" s="155">
        <v>70824</v>
      </c>
      <c r="N20" s="155">
        <v>0</v>
      </c>
      <c r="O20" s="155">
        <v>0</v>
      </c>
      <c r="P20" s="155">
        <v>0</v>
      </c>
      <c r="Q20" s="155">
        <v>0</v>
      </c>
      <c r="R20" s="155">
        <v>0</v>
      </c>
      <c r="S20" s="155">
        <v>0</v>
      </c>
      <c r="T20" s="155">
        <v>0</v>
      </c>
    </row>
    <row r="21" ht="19" customHeight="1" spans="1:20">
      <c r="A21" s="208" t="s">
        <v>183</v>
      </c>
      <c r="B21" s="209"/>
      <c r="C21" s="210"/>
      <c r="D21" s="154" t="s">
        <v>139</v>
      </c>
      <c r="E21" s="155">
        <v>0</v>
      </c>
      <c r="F21" s="155">
        <v>0</v>
      </c>
      <c r="G21" s="155">
        <v>0</v>
      </c>
      <c r="H21" s="155">
        <v>74835.5</v>
      </c>
      <c r="I21" s="155">
        <v>74835.5</v>
      </c>
      <c r="J21" s="155">
        <v>0</v>
      </c>
      <c r="K21" s="155">
        <v>74835.5</v>
      </c>
      <c r="L21" s="155">
        <v>74835.5</v>
      </c>
      <c r="M21" s="155">
        <v>74835.5</v>
      </c>
      <c r="N21" s="155">
        <v>0</v>
      </c>
      <c r="O21" s="155">
        <v>0</v>
      </c>
      <c r="P21" s="155">
        <v>0</v>
      </c>
      <c r="Q21" s="155">
        <v>0</v>
      </c>
      <c r="R21" s="155">
        <v>0</v>
      </c>
      <c r="S21" s="155">
        <v>0</v>
      </c>
      <c r="T21" s="155">
        <v>0</v>
      </c>
    </row>
    <row r="22" ht="19" customHeight="1" spans="1:20">
      <c r="A22" s="208" t="s">
        <v>184</v>
      </c>
      <c r="B22" s="209"/>
      <c r="C22" s="210"/>
      <c r="D22" s="154" t="s">
        <v>140</v>
      </c>
      <c r="E22" s="155">
        <v>0</v>
      </c>
      <c r="F22" s="155">
        <v>0</v>
      </c>
      <c r="G22" s="155">
        <v>0</v>
      </c>
      <c r="H22" s="155">
        <v>263138.07</v>
      </c>
      <c r="I22" s="155">
        <v>263138.07</v>
      </c>
      <c r="J22" s="155">
        <v>0</v>
      </c>
      <c r="K22" s="155">
        <v>263138.07</v>
      </c>
      <c r="L22" s="155">
        <v>263138.07</v>
      </c>
      <c r="M22" s="155">
        <v>263138.07</v>
      </c>
      <c r="N22" s="155">
        <v>0</v>
      </c>
      <c r="O22" s="155">
        <v>0</v>
      </c>
      <c r="P22" s="155">
        <v>0</v>
      </c>
      <c r="Q22" s="155">
        <v>0</v>
      </c>
      <c r="R22" s="155">
        <v>0</v>
      </c>
      <c r="S22" s="155">
        <v>0</v>
      </c>
      <c r="T22" s="155">
        <v>0</v>
      </c>
    </row>
    <row r="23" ht="19" customHeight="1" spans="1:20">
      <c r="A23" s="208" t="s">
        <v>185</v>
      </c>
      <c r="B23" s="209"/>
      <c r="C23" s="210"/>
      <c r="D23" s="154" t="s">
        <v>141</v>
      </c>
      <c r="E23" s="155">
        <v>0</v>
      </c>
      <c r="F23" s="155">
        <v>0</v>
      </c>
      <c r="G23" s="155">
        <v>0</v>
      </c>
      <c r="H23" s="155">
        <v>263260.09</v>
      </c>
      <c r="I23" s="155">
        <v>263260.09</v>
      </c>
      <c r="J23" s="155">
        <v>0</v>
      </c>
      <c r="K23" s="155">
        <v>263260.09</v>
      </c>
      <c r="L23" s="155">
        <v>263260.09</v>
      </c>
      <c r="M23" s="155">
        <v>263260.09</v>
      </c>
      <c r="N23" s="155">
        <v>0</v>
      </c>
      <c r="O23" s="155">
        <v>0</v>
      </c>
      <c r="P23" s="155">
        <v>0</v>
      </c>
      <c r="Q23" s="155">
        <v>0</v>
      </c>
      <c r="R23" s="155">
        <v>0</v>
      </c>
      <c r="S23" s="155">
        <v>0</v>
      </c>
      <c r="T23" s="155">
        <v>0</v>
      </c>
    </row>
    <row r="24" ht="19" customHeight="1" spans="1:20">
      <c r="A24" s="208" t="s">
        <v>186</v>
      </c>
      <c r="B24" s="209"/>
      <c r="C24" s="210"/>
      <c r="D24" s="154" t="s">
        <v>142</v>
      </c>
      <c r="E24" s="155">
        <v>0</v>
      </c>
      <c r="F24" s="155">
        <v>0</v>
      </c>
      <c r="G24" s="155">
        <v>0</v>
      </c>
      <c r="H24" s="155">
        <v>329179.4</v>
      </c>
      <c r="I24" s="155">
        <v>329179.4</v>
      </c>
      <c r="J24" s="155">
        <v>0</v>
      </c>
      <c r="K24" s="155">
        <v>329179.4</v>
      </c>
      <c r="L24" s="155">
        <v>329179.4</v>
      </c>
      <c r="M24" s="155">
        <v>329179.4</v>
      </c>
      <c r="N24" s="155">
        <v>0</v>
      </c>
      <c r="O24" s="155">
        <v>0</v>
      </c>
      <c r="P24" s="155">
        <v>0</v>
      </c>
      <c r="Q24" s="155">
        <v>0</v>
      </c>
      <c r="R24" s="155">
        <v>0</v>
      </c>
      <c r="S24" s="155">
        <v>0</v>
      </c>
      <c r="T24" s="155">
        <v>0</v>
      </c>
    </row>
    <row r="25" ht="19" customHeight="1" spans="1:20">
      <c r="A25" s="208" t="s">
        <v>187</v>
      </c>
      <c r="B25" s="209"/>
      <c r="C25" s="210"/>
      <c r="D25" s="154" t="s">
        <v>143</v>
      </c>
      <c r="E25" s="155">
        <v>0</v>
      </c>
      <c r="F25" s="155">
        <v>0</v>
      </c>
      <c r="G25" s="155">
        <v>0</v>
      </c>
      <c r="H25" s="155">
        <v>51078.04</v>
      </c>
      <c r="I25" s="155">
        <v>51078.04</v>
      </c>
      <c r="J25" s="155">
        <v>0</v>
      </c>
      <c r="K25" s="155">
        <v>51078.04</v>
      </c>
      <c r="L25" s="155">
        <v>51078.04</v>
      </c>
      <c r="M25" s="155">
        <v>51078.04</v>
      </c>
      <c r="N25" s="155">
        <v>0</v>
      </c>
      <c r="O25" s="155">
        <v>0</v>
      </c>
      <c r="P25" s="155">
        <v>0</v>
      </c>
      <c r="Q25" s="155">
        <v>0</v>
      </c>
      <c r="R25" s="155">
        <v>0</v>
      </c>
      <c r="S25" s="155">
        <v>0</v>
      </c>
      <c r="T25" s="155">
        <v>0</v>
      </c>
    </row>
    <row r="26" ht="19" customHeight="1" spans="1:20">
      <c r="A26" s="208" t="s">
        <v>188</v>
      </c>
      <c r="B26" s="209"/>
      <c r="C26" s="210"/>
      <c r="D26" s="154" t="s">
        <v>144</v>
      </c>
      <c r="E26" s="155">
        <v>1200</v>
      </c>
      <c r="F26" s="155">
        <v>1200</v>
      </c>
      <c r="G26" s="155">
        <v>0</v>
      </c>
      <c r="H26" s="155">
        <v>247016</v>
      </c>
      <c r="I26" s="155">
        <v>247016</v>
      </c>
      <c r="J26" s="155">
        <v>0</v>
      </c>
      <c r="K26" s="155">
        <v>247016</v>
      </c>
      <c r="L26" s="155">
        <v>247016</v>
      </c>
      <c r="M26" s="155">
        <v>240816</v>
      </c>
      <c r="N26" s="155">
        <v>6200</v>
      </c>
      <c r="O26" s="155">
        <v>0</v>
      </c>
      <c r="P26" s="155">
        <v>1200</v>
      </c>
      <c r="Q26" s="155">
        <v>1200</v>
      </c>
      <c r="R26" s="155">
        <v>0</v>
      </c>
      <c r="S26" s="155">
        <v>0</v>
      </c>
      <c r="T26" s="155">
        <v>0</v>
      </c>
    </row>
    <row r="27" ht="19" customHeight="1" spans="1:20">
      <c r="A27" s="208" t="s">
        <v>190</v>
      </c>
      <c r="B27" s="209"/>
      <c r="C27" s="210"/>
      <c r="D27" s="154" t="s">
        <v>145</v>
      </c>
      <c r="E27" s="155">
        <v>10200</v>
      </c>
      <c r="F27" s="155">
        <v>10200</v>
      </c>
      <c r="G27" s="155">
        <v>0</v>
      </c>
      <c r="H27" s="155">
        <v>2690992</v>
      </c>
      <c r="I27" s="155">
        <v>2690992</v>
      </c>
      <c r="J27" s="155">
        <v>0</v>
      </c>
      <c r="K27" s="155">
        <v>2690392</v>
      </c>
      <c r="L27" s="155">
        <v>2690392</v>
      </c>
      <c r="M27" s="155">
        <v>2635192</v>
      </c>
      <c r="N27" s="155">
        <v>55200</v>
      </c>
      <c r="O27" s="155">
        <v>0</v>
      </c>
      <c r="P27" s="155">
        <v>10800</v>
      </c>
      <c r="Q27" s="155">
        <v>10800</v>
      </c>
      <c r="R27" s="155">
        <v>0</v>
      </c>
      <c r="S27" s="155">
        <v>0</v>
      </c>
      <c r="T27" s="155">
        <v>0</v>
      </c>
    </row>
    <row r="28" ht="19" customHeight="1" spans="1:20">
      <c r="A28" s="208" t="s">
        <v>191</v>
      </c>
      <c r="B28" s="209"/>
      <c r="C28" s="210"/>
      <c r="D28" s="154" t="s">
        <v>146</v>
      </c>
      <c r="E28" s="155">
        <v>2400</v>
      </c>
      <c r="F28" s="155">
        <v>2400</v>
      </c>
      <c r="G28" s="155">
        <v>0</v>
      </c>
      <c r="H28" s="155">
        <v>538454</v>
      </c>
      <c r="I28" s="155">
        <v>538454</v>
      </c>
      <c r="J28" s="155">
        <v>0</v>
      </c>
      <c r="K28" s="155">
        <v>537854</v>
      </c>
      <c r="L28" s="155">
        <v>537854</v>
      </c>
      <c r="M28" s="155">
        <v>522954</v>
      </c>
      <c r="N28" s="155">
        <v>14900</v>
      </c>
      <c r="O28" s="155">
        <v>0</v>
      </c>
      <c r="P28" s="155">
        <v>3000</v>
      </c>
      <c r="Q28" s="155">
        <v>3000</v>
      </c>
      <c r="R28" s="155">
        <v>0</v>
      </c>
      <c r="S28" s="155">
        <v>0</v>
      </c>
      <c r="T28" s="155">
        <v>0</v>
      </c>
    </row>
    <row r="29" ht="19" customHeight="1" spans="1:20">
      <c r="A29" s="208" t="s">
        <v>194</v>
      </c>
      <c r="B29" s="209"/>
      <c r="C29" s="210"/>
      <c r="D29" s="154" t="s">
        <v>147</v>
      </c>
      <c r="E29" s="155">
        <v>1200</v>
      </c>
      <c r="F29" s="155">
        <v>1200</v>
      </c>
      <c r="G29" s="155">
        <v>0</v>
      </c>
      <c r="H29" s="155">
        <v>323788</v>
      </c>
      <c r="I29" s="155">
        <v>323788</v>
      </c>
      <c r="J29" s="155">
        <v>0</v>
      </c>
      <c r="K29" s="155">
        <v>323188</v>
      </c>
      <c r="L29" s="155">
        <v>323188</v>
      </c>
      <c r="M29" s="155">
        <v>314998</v>
      </c>
      <c r="N29" s="155">
        <v>8190</v>
      </c>
      <c r="O29" s="155">
        <v>0</v>
      </c>
      <c r="P29" s="155">
        <v>1800</v>
      </c>
      <c r="Q29" s="155">
        <v>1800</v>
      </c>
      <c r="R29" s="155">
        <v>0</v>
      </c>
      <c r="S29" s="155">
        <v>0</v>
      </c>
      <c r="T29" s="155">
        <v>0</v>
      </c>
    </row>
    <row r="30" ht="19" customHeight="1" spans="1:20">
      <c r="A30" s="208" t="s">
        <v>198</v>
      </c>
      <c r="B30" s="209"/>
      <c r="C30" s="210"/>
      <c r="D30" s="154" t="s">
        <v>149</v>
      </c>
      <c r="E30" s="155">
        <v>0</v>
      </c>
      <c r="F30" s="155">
        <v>0</v>
      </c>
      <c r="G30" s="155">
        <v>0</v>
      </c>
      <c r="H30" s="155">
        <v>12350000</v>
      </c>
      <c r="I30" s="155">
        <v>0</v>
      </c>
      <c r="J30" s="155">
        <v>12350000</v>
      </c>
      <c r="K30" s="155">
        <v>12350000</v>
      </c>
      <c r="L30" s="155">
        <v>0</v>
      </c>
      <c r="M30" s="155">
        <v>0</v>
      </c>
      <c r="N30" s="155">
        <v>0</v>
      </c>
      <c r="O30" s="155">
        <v>12350000</v>
      </c>
      <c r="P30" s="155">
        <v>0</v>
      </c>
      <c r="Q30" s="155">
        <v>0</v>
      </c>
      <c r="R30" s="155">
        <v>0</v>
      </c>
      <c r="S30" s="155">
        <v>0</v>
      </c>
      <c r="T30" s="155">
        <v>0</v>
      </c>
    </row>
    <row r="31" ht="19" customHeight="1" spans="1:20">
      <c r="A31" s="208" t="s">
        <v>203</v>
      </c>
      <c r="B31" s="209"/>
      <c r="C31" s="210"/>
      <c r="D31" s="154" t="s">
        <v>150</v>
      </c>
      <c r="E31" s="155">
        <v>0</v>
      </c>
      <c r="F31" s="155">
        <v>0</v>
      </c>
      <c r="G31" s="155">
        <v>0</v>
      </c>
      <c r="H31" s="155">
        <v>3824900.3</v>
      </c>
      <c r="I31" s="155">
        <v>3824900.3</v>
      </c>
      <c r="J31" s="155">
        <v>0</v>
      </c>
      <c r="K31" s="155">
        <v>3815945.9</v>
      </c>
      <c r="L31" s="155">
        <v>3815945.9</v>
      </c>
      <c r="M31" s="155">
        <v>3265945.9</v>
      </c>
      <c r="N31" s="155">
        <v>550000</v>
      </c>
      <c r="O31" s="155">
        <v>0</v>
      </c>
      <c r="P31" s="155">
        <v>8954.4</v>
      </c>
      <c r="Q31" s="155">
        <v>8954.4</v>
      </c>
      <c r="R31" s="155">
        <v>0</v>
      </c>
      <c r="S31" s="155">
        <v>0</v>
      </c>
      <c r="T31" s="155">
        <v>0</v>
      </c>
    </row>
    <row r="32" ht="19" customHeight="1" spans="1:20">
      <c r="A32" s="208" t="s">
        <v>204</v>
      </c>
      <c r="B32" s="209"/>
      <c r="C32" s="210"/>
      <c r="D32" s="154" t="s">
        <v>151</v>
      </c>
      <c r="E32" s="155">
        <v>0</v>
      </c>
      <c r="F32" s="155">
        <v>0</v>
      </c>
      <c r="G32" s="155">
        <v>0</v>
      </c>
      <c r="H32" s="155">
        <v>1312862.8</v>
      </c>
      <c r="I32" s="155">
        <v>1312862.8</v>
      </c>
      <c r="J32" s="155">
        <v>0</v>
      </c>
      <c r="K32" s="155">
        <v>1307413.2</v>
      </c>
      <c r="L32" s="155">
        <v>1307413.2</v>
      </c>
      <c r="M32" s="155">
        <v>1162413.2</v>
      </c>
      <c r="N32" s="155">
        <v>145000</v>
      </c>
      <c r="O32" s="155">
        <v>0</v>
      </c>
      <c r="P32" s="155">
        <v>5449.6</v>
      </c>
      <c r="Q32" s="155">
        <v>5449.6</v>
      </c>
      <c r="R32" s="155">
        <v>0</v>
      </c>
      <c r="S32" s="155">
        <v>0</v>
      </c>
      <c r="T32" s="155">
        <v>0</v>
      </c>
    </row>
    <row r="33" ht="19" customHeight="1" spans="1:20">
      <c r="A33" s="208" t="s">
        <v>205</v>
      </c>
      <c r="B33" s="209"/>
      <c r="C33" s="210"/>
      <c r="D33" s="154" t="s">
        <v>152</v>
      </c>
      <c r="E33" s="155">
        <v>0</v>
      </c>
      <c r="F33" s="155">
        <v>0</v>
      </c>
      <c r="G33" s="155">
        <v>0</v>
      </c>
      <c r="H33" s="155">
        <v>197000</v>
      </c>
      <c r="I33" s="155">
        <v>0</v>
      </c>
      <c r="J33" s="155">
        <v>197000</v>
      </c>
      <c r="K33" s="155">
        <v>197000</v>
      </c>
      <c r="L33" s="155">
        <v>0</v>
      </c>
      <c r="M33" s="155">
        <v>0</v>
      </c>
      <c r="N33" s="155">
        <v>0</v>
      </c>
      <c r="O33" s="155">
        <v>197000</v>
      </c>
      <c r="P33" s="155">
        <v>0</v>
      </c>
      <c r="Q33" s="155">
        <v>0</v>
      </c>
      <c r="R33" s="155">
        <v>0</v>
      </c>
      <c r="S33" s="155">
        <v>0</v>
      </c>
      <c r="T33" s="155">
        <v>0</v>
      </c>
    </row>
    <row r="34" ht="19" customHeight="1" spans="1:20">
      <c r="A34" s="208" t="s">
        <v>207</v>
      </c>
      <c r="B34" s="209"/>
      <c r="C34" s="210"/>
      <c r="D34" s="154" t="s">
        <v>153</v>
      </c>
      <c r="E34" s="155">
        <v>0</v>
      </c>
      <c r="F34" s="155">
        <v>0</v>
      </c>
      <c r="G34" s="155">
        <v>0</v>
      </c>
      <c r="H34" s="155">
        <v>158528</v>
      </c>
      <c r="I34" s="155">
        <v>0</v>
      </c>
      <c r="J34" s="155">
        <v>158528</v>
      </c>
      <c r="K34" s="155">
        <v>158528</v>
      </c>
      <c r="L34" s="155">
        <v>0</v>
      </c>
      <c r="M34" s="155">
        <v>0</v>
      </c>
      <c r="N34" s="155">
        <v>0</v>
      </c>
      <c r="O34" s="155">
        <v>158528</v>
      </c>
      <c r="P34" s="155">
        <v>0</v>
      </c>
      <c r="Q34" s="155">
        <v>0</v>
      </c>
      <c r="R34" s="155">
        <v>0</v>
      </c>
      <c r="S34" s="155">
        <v>0</v>
      </c>
      <c r="T34" s="155">
        <v>0</v>
      </c>
    </row>
    <row r="35" ht="19" customHeight="1" spans="1:20">
      <c r="A35" s="208" t="s">
        <v>208</v>
      </c>
      <c r="B35" s="209"/>
      <c r="C35" s="210"/>
      <c r="D35" s="154" t="s">
        <v>154</v>
      </c>
      <c r="E35" s="155">
        <v>0</v>
      </c>
      <c r="F35" s="155">
        <v>0</v>
      </c>
      <c r="G35" s="155">
        <v>0</v>
      </c>
      <c r="H35" s="155">
        <v>882015.5</v>
      </c>
      <c r="I35" s="155">
        <v>882015.5</v>
      </c>
      <c r="J35" s="155">
        <v>0</v>
      </c>
      <c r="K35" s="155">
        <v>882015</v>
      </c>
      <c r="L35" s="155">
        <v>882015</v>
      </c>
      <c r="M35" s="155">
        <v>882015</v>
      </c>
      <c r="N35" s="155">
        <v>0</v>
      </c>
      <c r="O35" s="155">
        <v>0</v>
      </c>
      <c r="P35" s="155">
        <v>0.5</v>
      </c>
      <c r="Q35" s="155">
        <v>0.5</v>
      </c>
      <c r="R35" s="155">
        <v>0</v>
      </c>
      <c r="S35" s="155">
        <v>0</v>
      </c>
      <c r="T35" s="155">
        <v>0</v>
      </c>
    </row>
    <row r="36" ht="19" customHeight="1" spans="1:20">
      <c r="A36" s="208" t="s">
        <v>210</v>
      </c>
      <c r="B36" s="209"/>
      <c r="C36" s="210"/>
      <c r="D36" s="154" t="s">
        <v>156</v>
      </c>
      <c r="E36" s="155">
        <v>0</v>
      </c>
      <c r="F36" s="155">
        <v>0</v>
      </c>
      <c r="G36" s="155">
        <v>0</v>
      </c>
      <c r="H36" s="155">
        <v>21000</v>
      </c>
      <c r="I36" s="155">
        <v>0</v>
      </c>
      <c r="J36" s="155">
        <v>21000</v>
      </c>
      <c r="K36" s="155">
        <v>21000</v>
      </c>
      <c r="L36" s="155">
        <v>0</v>
      </c>
      <c r="M36" s="155">
        <v>0</v>
      </c>
      <c r="N36" s="155">
        <v>0</v>
      </c>
      <c r="O36" s="155">
        <v>21000</v>
      </c>
      <c r="P36" s="155">
        <v>0</v>
      </c>
      <c r="Q36" s="155">
        <v>0</v>
      </c>
      <c r="R36" s="155">
        <v>0</v>
      </c>
      <c r="S36" s="155">
        <v>0</v>
      </c>
      <c r="T36" s="155">
        <v>0</v>
      </c>
    </row>
    <row r="37" ht="19" customHeight="1" spans="1:20">
      <c r="A37" s="208" t="s">
        <v>211</v>
      </c>
      <c r="B37" s="209"/>
      <c r="C37" s="210"/>
      <c r="D37" s="154" t="s">
        <v>157</v>
      </c>
      <c r="E37" s="155">
        <v>0</v>
      </c>
      <c r="F37" s="155">
        <v>0</v>
      </c>
      <c r="G37" s="155">
        <v>0</v>
      </c>
      <c r="H37" s="155">
        <v>50000</v>
      </c>
      <c r="I37" s="155">
        <v>0</v>
      </c>
      <c r="J37" s="155">
        <v>50000</v>
      </c>
      <c r="K37" s="155">
        <v>50000</v>
      </c>
      <c r="L37" s="155">
        <v>0</v>
      </c>
      <c r="M37" s="155">
        <v>0</v>
      </c>
      <c r="N37" s="155">
        <v>0</v>
      </c>
      <c r="O37" s="155">
        <v>50000</v>
      </c>
      <c r="P37" s="155">
        <v>0</v>
      </c>
      <c r="Q37" s="155">
        <v>0</v>
      </c>
      <c r="R37" s="155">
        <v>0</v>
      </c>
      <c r="S37" s="155">
        <v>0</v>
      </c>
      <c r="T37" s="155">
        <v>0</v>
      </c>
    </row>
    <row r="38" ht="19" customHeight="1" spans="1:20">
      <c r="A38" s="158" t="s">
        <v>247</v>
      </c>
      <c r="B38" s="158" t="s">
        <v>5</v>
      </c>
      <c r="C38" s="158" t="s">
        <v>5</v>
      </c>
      <c r="D38" s="158" t="s">
        <v>5</v>
      </c>
      <c r="E38" s="211" t="s">
        <v>5</v>
      </c>
      <c r="F38" s="211" t="s">
        <v>5</v>
      </c>
      <c r="G38" s="211" t="s">
        <v>5</v>
      </c>
      <c r="H38" s="211" t="s">
        <v>5</v>
      </c>
      <c r="I38" s="211" t="s">
        <v>5</v>
      </c>
      <c r="J38" s="211" t="s">
        <v>5</v>
      </c>
      <c r="K38" s="211" t="s">
        <v>5</v>
      </c>
      <c r="L38" s="211" t="s">
        <v>5</v>
      </c>
      <c r="M38" s="211" t="s">
        <v>5</v>
      </c>
      <c r="N38" s="211" t="s">
        <v>5</v>
      </c>
      <c r="O38" s="211" t="s">
        <v>5</v>
      </c>
      <c r="P38" s="211" t="s">
        <v>5</v>
      </c>
      <c r="Q38" s="211" t="s">
        <v>5</v>
      </c>
      <c r="R38" s="211" t="s">
        <v>5</v>
      </c>
      <c r="S38" s="211" t="s">
        <v>5</v>
      </c>
      <c r="T38" s="211" t="s">
        <v>5</v>
      </c>
    </row>
  </sheetData>
  <mergeCells count="61">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40" sqref="A40:I40"/>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89" customFormat="1" ht="22.5" spans="1:9">
      <c r="A1" s="192" t="s">
        <v>248</v>
      </c>
      <c r="B1" s="192"/>
      <c r="C1" s="192"/>
      <c r="D1" s="192"/>
      <c r="E1" s="192"/>
      <c r="F1" s="192"/>
      <c r="G1" s="192"/>
      <c r="H1" s="192"/>
      <c r="I1" s="192"/>
    </row>
    <row r="2" s="190" customFormat="1" ht="14.1" customHeight="1" spans="1:9">
      <c r="A2" s="178"/>
      <c r="B2" s="178"/>
      <c r="C2" s="178"/>
      <c r="D2" s="178"/>
      <c r="E2" s="178"/>
      <c r="F2" s="178"/>
      <c r="G2" s="178"/>
      <c r="H2" s="152" t="s">
        <v>249</v>
      </c>
      <c r="I2" s="152"/>
    </row>
    <row r="3" s="191" customFormat="1" ht="14.1" customHeight="1" spans="1:9">
      <c r="A3" s="193" t="s">
        <v>2</v>
      </c>
      <c r="B3" s="178"/>
      <c r="D3" s="178"/>
      <c r="E3" s="178"/>
      <c r="F3" s="178"/>
      <c r="G3" s="178"/>
      <c r="H3" s="194" t="s">
        <v>237</v>
      </c>
      <c r="I3" s="194"/>
    </row>
    <row r="4" s="167" customFormat="1" ht="19" customHeight="1" spans="1:9">
      <c r="A4" s="163" t="s">
        <v>243</v>
      </c>
      <c r="B4" s="163" t="s">
        <v>5</v>
      </c>
      <c r="C4" s="163" t="s">
        <v>5</v>
      </c>
      <c r="D4" s="163" t="s">
        <v>242</v>
      </c>
      <c r="E4" s="163" t="s">
        <v>5</v>
      </c>
      <c r="F4" s="163" t="s">
        <v>5</v>
      </c>
      <c r="G4" s="163" t="s">
        <v>5</v>
      </c>
      <c r="H4" s="163" t="s">
        <v>5</v>
      </c>
      <c r="I4" s="163" t="s">
        <v>5</v>
      </c>
    </row>
    <row r="5" s="167" customFormat="1" ht="19" customHeight="1" spans="1:9">
      <c r="A5" s="163" t="s">
        <v>250</v>
      </c>
      <c r="B5" s="163" t="s">
        <v>123</v>
      </c>
      <c r="C5" s="163" t="s">
        <v>9</v>
      </c>
      <c r="D5" s="163" t="s">
        <v>250</v>
      </c>
      <c r="E5" s="163" t="s">
        <v>123</v>
      </c>
      <c r="F5" s="163" t="s">
        <v>9</v>
      </c>
      <c r="G5" s="163" t="s">
        <v>250</v>
      </c>
      <c r="H5" s="163" t="s">
        <v>123</v>
      </c>
      <c r="I5" s="163" t="s">
        <v>9</v>
      </c>
    </row>
    <row r="6" s="167" customFormat="1" ht="19" customHeight="1" spans="1:9">
      <c r="A6" s="163" t="s">
        <v>5</v>
      </c>
      <c r="B6" s="163" t="s">
        <v>5</v>
      </c>
      <c r="C6" s="163" t="s">
        <v>5</v>
      </c>
      <c r="D6" s="163" t="s">
        <v>5</v>
      </c>
      <c r="E6" s="163" t="s">
        <v>5</v>
      </c>
      <c r="F6" s="163" t="s">
        <v>5</v>
      </c>
      <c r="G6" s="163" t="s">
        <v>5</v>
      </c>
      <c r="H6" s="163" t="s">
        <v>5</v>
      </c>
      <c r="I6" s="163" t="s">
        <v>5</v>
      </c>
    </row>
    <row r="7" s="167" customFormat="1" ht="19" customHeight="1" spans="1:9">
      <c r="A7" s="169" t="s">
        <v>251</v>
      </c>
      <c r="B7" s="169" t="s">
        <v>252</v>
      </c>
      <c r="C7" s="165">
        <v>11383874.12</v>
      </c>
      <c r="D7" s="169" t="s">
        <v>253</v>
      </c>
      <c r="E7" s="169" t="s">
        <v>254</v>
      </c>
      <c r="F7" s="165">
        <v>1456223</v>
      </c>
      <c r="G7" s="169" t="s">
        <v>255</v>
      </c>
      <c r="H7" s="169" t="s">
        <v>256</v>
      </c>
      <c r="I7" s="165">
        <v>1900</v>
      </c>
    </row>
    <row r="8" s="167" customFormat="1" ht="19" customHeight="1" spans="1:9">
      <c r="A8" s="169" t="s">
        <v>257</v>
      </c>
      <c r="B8" s="169" t="s">
        <v>258</v>
      </c>
      <c r="C8" s="165">
        <v>2958918.5</v>
      </c>
      <c r="D8" s="169" t="s">
        <v>259</v>
      </c>
      <c r="E8" s="169" t="s">
        <v>260</v>
      </c>
      <c r="F8" s="165">
        <v>1055858.5</v>
      </c>
      <c r="G8" s="169" t="s">
        <v>261</v>
      </c>
      <c r="H8" s="169" t="s">
        <v>262</v>
      </c>
      <c r="I8" s="165">
        <v>0</v>
      </c>
    </row>
    <row r="9" s="167" customFormat="1" ht="19" customHeight="1" spans="1:9">
      <c r="A9" s="169" t="s">
        <v>263</v>
      </c>
      <c r="B9" s="169" t="s">
        <v>264</v>
      </c>
      <c r="C9" s="165">
        <v>3134792</v>
      </c>
      <c r="D9" s="169" t="s">
        <v>265</v>
      </c>
      <c r="E9" s="169" t="s">
        <v>266</v>
      </c>
      <c r="F9" s="165">
        <v>4072</v>
      </c>
      <c r="G9" s="169" t="s">
        <v>267</v>
      </c>
      <c r="H9" s="169" t="s">
        <v>268</v>
      </c>
      <c r="I9" s="165">
        <v>1900</v>
      </c>
    </row>
    <row r="10" s="167" customFormat="1" ht="19" customHeight="1" spans="1:9">
      <c r="A10" s="169" t="s">
        <v>269</v>
      </c>
      <c r="B10" s="169" t="s">
        <v>270</v>
      </c>
      <c r="C10" s="165">
        <v>948146</v>
      </c>
      <c r="D10" s="169" t="s">
        <v>271</v>
      </c>
      <c r="E10" s="169" t="s">
        <v>272</v>
      </c>
      <c r="F10" s="165">
        <v>0</v>
      </c>
      <c r="G10" s="169" t="s">
        <v>273</v>
      </c>
      <c r="H10" s="169" t="s">
        <v>274</v>
      </c>
      <c r="I10" s="165">
        <v>0</v>
      </c>
    </row>
    <row r="11" s="167" customFormat="1" ht="19" customHeight="1" spans="1:9">
      <c r="A11" s="169" t="s">
        <v>275</v>
      </c>
      <c r="B11" s="169" t="s">
        <v>276</v>
      </c>
      <c r="C11" s="165">
        <v>0</v>
      </c>
      <c r="D11" s="169" t="s">
        <v>277</v>
      </c>
      <c r="E11" s="169" t="s">
        <v>278</v>
      </c>
      <c r="F11" s="165">
        <v>0</v>
      </c>
      <c r="G11" s="169" t="s">
        <v>279</v>
      </c>
      <c r="H11" s="169" t="s">
        <v>280</v>
      </c>
      <c r="I11" s="165">
        <v>0</v>
      </c>
    </row>
    <row r="12" s="167" customFormat="1" ht="19" customHeight="1" spans="1:9">
      <c r="A12" s="169" t="s">
        <v>281</v>
      </c>
      <c r="B12" s="169" t="s">
        <v>282</v>
      </c>
      <c r="C12" s="165">
        <v>1231079</v>
      </c>
      <c r="D12" s="169" t="s">
        <v>283</v>
      </c>
      <c r="E12" s="169" t="s">
        <v>284</v>
      </c>
      <c r="F12" s="165">
        <v>0</v>
      </c>
      <c r="G12" s="169" t="s">
        <v>285</v>
      </c>
      <c r="H12" s="169" t="s">
        <v>286</v>
      </c>
      <c r="I12" s="165">
        <v>0</v>
      </c>
    </row>
    <row r="13" s="167" customFormat="1" ht="19" customHeight="1" spans="1:9">
      <c r="A13" s="169" t="s">
        <v>287</v>
      </c>
      <c r="B13" s="169" t="s">
        <v>288</v>
      </c>
      <c r="C13" s="165">
        <v>990596.32</v>
      </c>
      <c r="D13" s="169" t="s">
        <v>289</v>
      </c>
      <c r="E13" s="169" t="s">
        <v>290</v>
      </c>
      <c r="F13" s="165">
        <v>1000</v>
      </c>
      <c r="G13" s="169" t="s">
        <v>291</v>
      </c>
      <c r="H13" s="169" t="s">
        <v>292</v>
      </c>
      <c r="I13" s="165">
        <v>0</v>
      </c>
    </row>
    <row r="14" s="167" customFormat="1" ht="19" customHeight="1" spans="1:9">
      <c r="A14" s="169" t="s">
        <v>293</v>
      </c>
      <c r="B14" s="169" t="s">
        <v>294</v>
      </c>
      <c r="C14" s="165">
        <v>256836.2</v>
      </c>
      <c r="D14" s="169" t="s">
        <v>295</v>
      </c>
      <c r="E14" s="169" t="s">
        <v>296</v>
      </c>
      <c r="F14" s="165">
        <v>0</v>
      </c>
      <c r="G14" s="169" t="s">
        <v>297</v>
      </c>
      <c r="H14" s="169" t="s">
        <v>298</v>
      </c>
      <c r="I14" s="165">
        <v>0</v>
      </c>
    </row>
    <row r="15" s="167" customFormat="1" ht="19" customHeight="1" spans="1:9">
      <c r="A15" s="169" t="s">
        <v>299</v>
      </c>
      <c r="B15" s="169" t="s">
        <v>300</v>
      </c>
      <c r="C15" s="165">
        <v>521780.25</v>
      </c>
      <c r="D15" s="169" t="s">
        <v>301</v>
      </c>
      <c r="E15" s="169" t="s">
        <v>302</v>
      </c>
      <c r="F15" s="165">
        <v>0</v>
      </c>
      <c r="G15" s="169" t="s">
        <v>303</v>
      </c>
      <c r="H15" s="169" t="s">
        <v>304</v>
      </c>
      <c r="I15" s="165">
        <v>0</v>
      </c>
    </row>
    <row r="16" s="167" customFormat="1" ht="19" customHeight="1" spans="1:9">
      <c r="A16" s="169" t="s">
        <v>305</v>
      </c>
      <c r="B16" s="169" t="s">
        <v>306</v>
      </c>
      <c r="C16" s="165">
        <v>329179.4</v>
      </c>
      <c r="D16" s="169" t="s">
        <v>307</v>
      </c>
      <c r="E16" s="169" t="s">
        <v>308</v>
      </c>
      <c r="F16" s="165">
        <v>25850</v>
      </c>
      <c r="G16" s="169" t="s">
        <v>309</v>
      </c>
      <c r="H16" s="169" t="s">
        <v>310</v>
      </c>
      <c r="I16" s="165">
        <v>0</v>
      </c>
    </row>
    <row r="17" s="167" customFormat="1" ht="19" customHeight="1" spans="1:9">
      <c r="A17" s="169" t="s">
        <v>311</v>
      </c>
      <c r="B17" s="169" t="s">
        <v>312</v>
      </c>
      <c r="C17" s="165">
        <v>130531.45</v>
      </c>
      <c r="D17" s="169" t="s">
        <v>313</v>
      </c>
      <c r="E17" s="169" t="s">
        <v>314</v>
      </c>
      <c r="F17" s="165">
        <v>0</v>
      </c>
      <c r="G17" s="169" t="s">
        <v>315</v>
      </c>
      <c r="H17" s="169" t="s">
        <v>316</v>
      </c>
      <c r="I17" s="165">
        <v>0</v>
      </c>
    </row>
    <row r="18" s="167" customFormat="1" ht="19" customHeight="1" spans="1:9">
      <c r="A18" s="169" t="s">
        <v>317</v>
      </c>
      <c r="B18" s="169" t="s">
        <v>318</v>
      </c>
      <c r="C18" s="165">
        <v>882015</v>
      </c>
      <c r="D18" s="169" t="s">
        <v>319</v>
      </c>
      <c r="E18" s="169" t="s">
        <v>320</v>
      </c>
      <c r="F18" s="165">
        <v>4490</v>
      </c>
      <c r="G18" s="169" t="s">
        <v>321</v>
      </c>
      <c r="H18" s="169" t="s">
        <v>322</v>
      </c>
      <c r="I18" s="165">
        <v>0</v>
      </c>
    </row>
    <row r="19" s="167" customFormat="1" ht="19" customHeight="1" spans="1:9">
      <c r="A19" s="169" t="s">
        <v>323</v>
      </c>
      <c r="B19" s="169" t="s">
        <v>324</v>
      </c>
      <c r="C19" s="165">
        <v>0</v>
      </c>
      <c r="D19" s="169" t="s">
        <v>325</v>
      </c>
      <c r="E19" s="169" t="s">
        <v>326</v>
      </c>
      <c r="F19" s="165">
        <v>7000</v>
      </c>
      <c r="G19" s="169" t="s">
        <v>327</v>
      </c>
      <c r="H19" s="169" t="s">
        <v>328</v>
      </c>
      <c r="I19" s="165">
        <v>0</v>
      </c>
    </row>
    <row r="20" s="167" customFormat="1" ht="19" customHeight="1" spans="1:9">
      <c r="A20" s="169" t="s">
        <v>329</v>
      </c>
      <c r="B20" s="169" t="s">
        <v>330</v>
      </c>
      <c r="C20" s="165">
        <v>0</v>
      </c>
      <c r="D20" s="169" t="s">
        <v>331</v>
      </c>
      <c r="E20" s="169" t="s">
        <v>332</v>
      </c>
      <c r="F20" s="165">
        <v>30840</v>
      </c>
      <c r="G20" s="169" t="s">
        <v>333</v>
      </c>
      <c r="H20" s="169" t="s">
        <v>334</v>
      </c>
      <c r="I20" s="165">
        <v>0</v>
      </c>
    </row>
    <row r="21" s="167" customFormat="1" ht="19" customHeight="1" spans="1:9">
      <c r="A21" s="169" t="s">
        <v>335</v>
      </c>
      <c r="B21" s="169" t="s">
        <v>336</v>
      </c>
      <c r="C21" s="165">
        <v>4581983.1</v>
      </c>
      <c r="D21" s="169" t="s">
        <v>337</v>
      </c>
      <c r="E21" s="169" t="s">
        <v>338</v>
      </c>
      <c r="F21" s="165">
        <v>0</v>
      </c>
      <c r="G21" s="169" t="s">
        <v>339</v>
      </c>
      <c r="H21" s="169" t="s">
        <v>340</v>
      </c>
      <c r="I21" s="165">
        <v>0</v>
      </c>
    </row>
    <row r="22" s="167" customFormat="1" ht="19" customHeight="1" spans="1:9">
      <c r="A22" s="169" t="s">
        <v>341</v>
      </c>
      <c r="B22" s="169" t="s">
        <v>342</v>
      </c>
      <c r="C22" s="165">
        <v>0</v>
      </c>
      <c r="D22" s="169" t="s">
        <v>343</v>
      </c>
      <c r="E22" s="169" t="s">
        <v>344</v>
      </c>
      <c r="F22" s="165">
        <v>0</v>
      </c>
      <c r="G22" s="169" t="s">
        <v>345</v>
      </c>
      <c r="H22" s="169" t="s">
        <v>346</v>
      </c>
      <c r="I22" s="165">
        <v>0</v>
      </c>
    </row>
    <row r="23" s="167" customFormat="1" ht="19" customHeight="1" spans="1:9">
      <c r="A23" s="169" t="s">
        <v>347</v>
      </c>
      <c r="B23" s="169" t="s">
        <v>348</v>
      </c>
      <c r="C23" s="165">
        <v>0</v>
      </c>
      <c r="D23" s="169" t="s">
        <v>349</v>
      </c>
      <c r="E23" s="169" t="s">
        <v>350</v>
      </c>
      <c r="F23" s="165">
        <v>0</v>
      </c>
      <c r="G23" s="169" t="s">
        <v>351</v>
      </c>
      <c r="H23" s="169" t="s">
        <v>352</v>
      </c>
      <c r="I23" s="165">
        <v>0</v>
      </c>
    </row>
    <row r="24" s="167" customFormat="1" ht="19" customHeight="1" spans="1:9">
      <c r="A24" s="169" t="s">
        <v>353</v>
      </c>
      <c r="B24" s="169" t="s">
        <v>354</v>
      </c>
      <c r="C24" s="165">
        <v>0</v>
      </c>
      <c r="D24" s="169" t="s">
        <v>355</v>
      </c>
      <c r="E24" s="169" t="s">
        <v>356</v>
      </c>
      <c r="F24" s="165">
        <v>0</v>
      </c>
      <c r="G24" s="169" t="s">
        <v>357</v>
      </c>
      <c r="H24" s="169" t="s">
        <v>358</v>
      </c>
      <c r="I24" s="165">
        <v>0</v>
      </c>
    </row>
    <row r="25" s="167" customFormat="1" ht="19" customHeight="1" spans="1:9">
      <c r="A25" s="169" t="s">
        <v>359</v>
      </c>
      <c r="B25" s="169" t="s">
        <v>360</v>
      </c>
      <c r="C25" s="165">
        <v>0</v>
      </c>
      <c r="D25" s="169" t="s">
        <v>361</v>
      </c>
      <c r="E25" s="169" t="s">
        <v>362</v>
      </c>
      <c r="F25" s="165">
        <v>0</v>
      </c>
      <c r="G25" s="169" t="s">
        <v>363</v>
      </c>
      <c r="H25" s="169" t="s">
        <v>364</v>
      </c>
      <c r="I25" s="165">
        <v>0</v>
      </c>
    </row>
    <row r="26" s="167" customFormat="1" ht="19" customHeight="1" spans="1:9">
      <c r="A26" s="169" t="s">
        <v>365</v>
      </c>
      <c r="B26" s="169" t="s">
        <v>366</v>
      </c>
      <c r="C26" s="165">
        <v>4564115.22</v>
      </c>
      <c r="D26" s="169" t="s">
        <v>367</v>
      </c>
      <c r="E26" s="169" t="s">
        <v>368</v>
      </c>
      <c r="F26" s="165">
        <v>0</v>
      </c>
      <c r="G26" s="169" t="s">
        <v>369</v>
      </c>
      <c r="H26" s="169" t="s">
        <v>370</v>
      </c>
      <c r="I26" s="165">
        <v>0</v>
      </c>
    </row>
    <row r="27" s="167" customFormat="1" ht="19" customHeight="1" spans="1:9">
      <c r="A27" s="169" t="s">
        <v>371</v>
      </c>
      <c r="B27" s="169" t="s">
        <v>372</v>
      </c>
      <c r="C27" s="165">
        <v>0</v>
      </c>
      <c r="D27" s="169" t="s">
        <v>373</v>
      </c>
      <c r="E27" s="169" t="s">
        <v>374</v>
      </c>
      <c r="F27" s="165">
        <v>14842.5</v>
      </c>
      <c r="G27" s="169" t="s">
        <v>375</v>
      </c>
      <c r="H27" s="169" t="s">
        <v>376</v>
      </c>
      <c r="I27" s="165">
        <v>0</v>
      </c>
    </row>
    <row r="28" s="167" customFormat="1" ht="19" customHeight="1" spans="1:9">
      <c r="A28" s="169" t="s">
        <v>377</v>
      </c>
      <c r="B28" s="169" t="s">
        <v>378</v>
      </c>
      <c r="C28" s="165">
        <v>0</v>
      </c>
      <c r="D28" s="169" t="s">
        <v>379</v>
      </c>
      <c r="E28" s="169" t="s">
        <v>380</v>
      </c>
      <c r="F28" s="165">
        <v>33000</v>
      </c>
      <c r="G28" s="169" t="s">
        <v>381</v>
      </c>
      <c r="H28" s="169" t="s">
        <v>382</v>
      </c>
      <c r="I28" s="165">
        <v>0</v>
      </c>
    </row>
    <row r="29" s="167" customFormat="1" ht="19" customHeight="1" spans="1:9">
      <c r="A29" s="169" t="s">
        <v>383</v>
      </c>
      <c r="B29" s="169" t="s">
        <v>384</v>
      </c>
      <c r="C29" s="165">
        <v>0</v>
      </c>
      <c r="D29" s="169" t="s">
        <v>385</v>
      </c>
      <c r="E29" s="169" t="s">
        <v>386</v>
      </c>
      <c r="F29" s="165">
        <v>0</v>
      </c>
      <c r="G29" s="169" t="s">
        <v>387</v>
      </c>
      <c r="H29" s="169" t="s">
        <v>388</v>
      </c>
      <c r="I29" s="165">
        <v>0</v>
      </c>
    </row>
    <row r="30" s="167" customFormat="1" ht="19" customHeight="1" spans="1:9">
      <c r="A30" s="169" t="s">
        <v>389</v>
      </c>
      <c r="B30" s="169" t="s">
        <v>390</v>
      </c>
      <c r="C30" s="165">
        <v>0</v>
      </c>
      <c r="D30" s="169" t="s">
        <v>391</v>
      </c>
      <c r="E30" s="169" t="s">
        <v>392</v>
      </c>
      <c r="F30" s="165">
        <v>25470</v>
      </c>
      <c r="G30" s="169" t="s">
        <v>393</v>
      </c>
      <c r="H30" s="169" t="s">
        <v>394</v>
      </c>
      <c r="I30" s="165">
        <v>0</v>
      </c>
    </row>
    <row r="31" s="167" customFormat="1" ht="19" customHeight="1" spans="1:9">
      <c r="A31" s="169" t="s">
        <v>395</v>
      </c>
      <c r="B31" s="169" t="s">
        <v>396</v>
      </c>
      <c r="C31" s="165">
        <v>0</v>
      </c>
      <c r="D31" s="169" t="s">
        <v>397</v>
      </c>
      <c r="E31" s="169" t="s">
        <v>398</v>
      </c>
      <c r="F31" s="165">
        <v>253800</v>
      </c>
      <c r="G31" s="169" t="s">
        <v>399</v>
      </c>
      <c r="H31" s="169" t="s">
        <v>400</v>
      </c>
      <c r="I31" s="165">
        <v>0</v>
      </c>
    </row>
    <row r="32" s="167" customFormat="1" ht="19" customHeight="1" spans="1:9">
      <c r="A32" s="169" t="s">
        <v>401</v>
      </c>
      <c r="B32" s="169" t="s">
        <v>402</v>
      </c>
      <c r="C32" s="165">
        <v>17867.88</v>
      </c>
      <c r="D32" s="169" t="s">
        <v>403</v>
      </c>
      <c r="E32" s="169" t="s">
        <v>404</v>
      </c>
      <c r="F32" s="165">
        <v>0</v>
      </c>
      <c r="G32" s="169" t="s">
        <v>405</v>
      </c>
      <c r="H32" s="169" t="s">
        <v>406</v>
      </c>
      <c r="I32" s="165">
        <v>0</v>
      </c>
    </row>
    <row r="33" s="167" customFormat="1" ht="19" customHeight="1" spans="1:9">
      <c r="A33" s="169" t="s">
        <v>407</v>
      </c>
      <c r="B33" s="169" t="s">
        <v>408</v>
      </c>
      <c r="C33" s="165">
        <v>0</v>
      </c>
      <c r="D33" s="169" t="s">
        <v>409</v>
      </c>
      <c r="E33" s="169" t="s">
        <v>410</v>
      </c>
      <c r="F33" s="165">
        <v>0</v>
      </c>
      <c r="G33" s="169" t="s">
        <v>411</v>
      </c>
      <c r="H33" s="169" t="s">
        <v>412</v>
      </c>
      <c r="I33" s="165">
        <v>0</v>
      </c>
    </row>
    <row r="34" s="167" customFormat="1" ht="19" customHeight="1" spans="1:9">
      <c r="A34" s="169" t="s">
        <v>5</v>
      </c>
      <c r="B34" s="169" t="s">
        <v>5</v>
      </c>
      <c r="C34" s="195" t="s">
        <v>5</v>
      </c>
      <c r="D34" s="169" t="s">
        <v>413</v>
      </c>
      <c r="E34" s="169" t="s">
        <v>414</v>
      </c>
      <c r="F34" s="165">
        <v>0</v>
      </c>
      <c r="G34" s="169" t="s">
        <v>415</v>
      </c>
      <c r="H34" s="169" t="s">
        <v>416</v>
      </c>
      <c r="I34" s="165">
        <v>0</v>
      </c>
    </row>
    <row r="35" s="167" customFormat="1" ht="19" customHeight="1" spans="1:9">
      <c r="A35" s="169" t="s">
        <v>5</v>
      </c>
      <c r="B35" s="169" t="s">
        <v>5</v>
      </c>
      <c r="C35" s="195" t="s">
        <v>5</v>
      </c>
      <c r="D35" s="169" t="s">
        <v>417</v>
      </c>
      <c r="E35" s="169" t="s">
        <v>418</v>
      </c>
      <c r="F35" s="165">
        <v>0</v>
      </c>
      <c r="G35" s="169" t="s">
        <v>419</v>
      </c>
      <c r="H35" s="169" t="s">
        <v>420</v>
      </c>
      <c r="I35" s="165">
        <v>0</v>
      </c>
    </row>
    <row r="36" s="167" customFormat="1" ht="19" customHeight="1" spans="1:9">
      <c r="A36" s="169" t="s">
        <v>5</v>
      </c>
      <c r="B36" s="169" t="s">
        <v>5</v>
      </c>
      <c r="C36" s="195" t="s">
        <v>5</v>
      </c>
      <c r="D36" s="169" t="s">
        <v>421</v>
      </c>
      <c r="E36" s="169" t="s">
        <v>422</v>
      </c>
      <c r="F36" s="165">
        <v>0</v>
      </c>
      <c r="G36" s="169" t="s">
        <v>423</v>
      </c>
      <c r="H36" s="169" t="s">
        <v>424</v>
      </c>
      <c r="I36" s="165">
        <v>0</v>
      </c>
    </row>
    <row r="37" s="167" customFormat="1" ht="19" customHeight="1" spans="1:9">
      <c r="A37" s="169" t="s">
        <v>5</v>
      </c>
      <c r="B37" s="169" t="s">
        <v>5</v>
      </c>
      <c r="C37" s="195" t="s">
        <v>5</v>
      </c>
      <c r="D37" s="169" t="s">
        <v>425</v>
      </c>
      <c r="E37" s="169" t="s">
        <v>426</v>
      </c>
      <c r="F37" s="165">
        <v>0</v>
      </c>
      <c r="G37" s="169" t="s">
        <v>5</v>
      </c>
      <c r="H37" s="169" t="s">
        <v>5</v>
      </c>
      <c r="I37" s="165" t="s">
        <v>5</v>
      </c>
    </row>
    <row r="38" s="167" customFormat="1" ht="19" customHeight="1" spans="1:9">
      <c r="A38" s="169" t="s">
        <v>5</v>
      </c>
      <c r="B38" s="169" t="s">
        <v>5</v>
      </c>
      <c r="C38" s="195" t="s">
        <v>5</v>
      </c>
      <c r="D38" s="169" t="s">
        <v>427</v>
      </c>
      <c r="E38" s="169" t="s">
        <v>428</v>
      </c>
      <c r="F38" s="165">
        <v>0</v>
      </c>
      <c r="G38" s="169" t="s">
        <v>5</v>
      </c>
      <c r="H38" s="169" t="s">
        <v>5</v>
      </c>
      <c r="I38" s="165" t="s">
        <v>5</v>
      </c>
    </row>
    <row r="39" s="167" customFormat="1" ht="19" customHeight="1" spans="1:9">
      <c r="A39" s="164" t="s">
        <v>429</v>
      </c>
      <c r="B39" s="164" t="s">
        <v>5</v>
      </c>
      <c r="C39" s="165">
        <f>C7+C21</f>
        <v>15965857.22</v>
      </c>
      <c r="D39" s="164" t="s">
        <v>430</v>
      </c>
      <c r="E39" s="164" t="s">
        <v>5</v>
      </c>
      <c r="F39" s="164" t="s">
        <v>5</v>
      </c>
      <c r="G39" s="164" t="s">
        <v>5</v>
      </c>
      <c r="H39" s="164" t="s">
        <v>5</v>
      </c>
      <c r="I39" s="165">
        <f>F7+I7</f>
        <v>1458123</v>
      </c>
    </row>
    <row r="40" s="167" customFormat="1" ht="19" customHeight="1" spans="1:9">
      <c r="A40" s="170" t="s">
        <v>431</v>
      </c>
      <c r="B40" s="170" t="s">
        <v>5</v>
      </c>
      <c r="C40" s="170" t="s">
        <v>5</v>
      </c>
      <c r="D40" s="170" t="s">
        <v>5</v>
      </c>
      <c r="E40" s="170" t="s">
        <v>5</v>
      </c>
      <c r="F40" s="170" t="s">
        <v>5</v>
      </c>
      <c r="G40" s="170" t="s">
        <v>5</v>
      </c>
      <c r="H40" s="170" t="s">
        <v>5</v>
      </c>
      <c r="I40" s="170" t="s">
        <v>5</v>
      </c>
    </row>
    <row r="41" spans="1:9">
      <c r="A41" s="196"/>
      <c r="B41" s="196"/>
      <c r="C41" s="196"/>
      <c r="D41" s="196"/>
      <c r="E41" s="196"/>
      <c r="F41" s="196"/>
      <c r="G41" s="196"/>
      <c r="H41" s="196"/>
      <c r="I41" s="19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30" sqref="F30"/>
    </sheetView>
  </sheetViews>
  <sheetFormatPr defaultColWidth="16" defaultRowHeight="13.5"/>
  <cols>
    <col min="1" max="1" width="6.31666666666667" customWidth="1"/>
    <col min="2" max="2" width="27.5833333333333" customWidth="1"/>
    <col min="3" max="3" width="13.625" style="174" customWidth="1"/>
    <col min="4" max="4" width="7.825" customWidth="1"/>
    <col min="5" max="5" width="20" customWidth="1"/>
    <col min="6" max="6" width="13.625" style="174" customWidth="1"/>
    <col min="7" max="7" width="7.825" customWidth="1"/>
    <col min="8" max="8" width="22.25" customWidth="1"/>
    <col min="9" max="9" width="13.625" style="174" customWidth="1"/>
    <col min="10" max="10" width="7.825" customWidth="1"/>
    <col min="11" max="11" width="34.875" customWidth="1"/>
    <col min="12" max="12" width="13.625" style="174" customWidth="1"/>
  </cols>
  <sheetData>
    <row r="1" s="173" customFormat="1" ht="27" spans="1:12">
      <c r="A1" s="175" t="s">
        <v>432</v>
      </c>
      <c r="B1" s="175"/>
      <c r="C1" s="176"/>
      <c r="D1" s="175"/>
      <c r="E1" s="175"/>
      <c r="F1" s="176"/>
      <c r="G1" s="175"/>
      <c r="H1" s="175"/>
      <c r="I1" s="176"/>
      <c r="J1" s="175"/>
      <c r="K1" s="175"/>
      <c r="L1" s="176"/>
    </row>
    <row r="2" s="173" customFormat="1" ht="12.75" spans="3:12">
      <c r="C2" s="177"/>
      <c r="F2" s="177"/>
      <c r="I2" s="177"/>
      <c r="L2" s="188" t="s">
        <v>433</v>
      </c>
    </row>
    <row r="3" s="173" customFormat="1" ht="12.75" spans="1:12">
      <c r="A3" s="178" t="s">
        <v>2</v>
      </c>
      <c r="C3" s="177"/>
      <c r="F3" s="179"/>
      <c r="G3" s="180"/>
      <c r="H3" s="180"/>
      <c r="I3" s="179"/>
      <c r="L3" s="188" t="s">
        <v>3</v>
      </c>
    </row>
    <row r="4" ht="15" customHeight="1" spans="1:12">
      <c r="A4" s="164" t="s">
        <v>434</v>
      </c>
      <c r="B4" s="164" t="s">
        <v>5</v>
      </c>
      <c r="C4" s="181" t="s">
        <v>5</v>
      </c>
      <c r="D4" s="164" t="s">
        <v>242</v>
      </c>
      <c r="E4" s="164" t="s">
        <v>5</v>
      </c>
      <c r="F4" s="181" t="s">
        <v>5</v>
      </c>
      <c r="G4" s="164" t="s">
        <v>5</v>
      </c>
      <c r="H4" s="164" t="s">
        <v>5</v>
      </c>
      <c r="I4" s="181" t="s">
        <v>5</v>
      </c>
      <c r="J4" s="164" t="s">
        <v>5</v>
      </c>
      <c r="K4" s="164" t="s">
        <v>5</v>
      </c>
      <c r="L4" s="181" t="s">
        <v>5</v>
      </c>
    </row>
    <row r="5" ht="15" customHeight="1" spans="1:12">
      <c r="A5" s="182" t="s">
        <v>250</v>
      </c>
      <c r="B5" s="164" t="s">
        <v>123</v>
      </c>
      <c r="C5" s="181" t="s">
        <v>9</v>
      </c>
      <c r="D5" s="164" t="s">
        <v>250</v>
      </c>
      <c r="E5" s="164" t="s">
        <v>123</v>
      </c>
      <c r="F5" s="181" t="s">
        <v>9</v>
      </c>
      <c r="G5" s="164" t="s">
        <v>250</v>
      </c>
      <c r="H5" s="164" t="s">
        <v>123</v>
      </c>
      <c r="I5" s="181" t="s">
        <v>9</v>
      </c>
      <c r="J5" s="164" t="s">
        <v>250</v>
      </c>
      <c r="K5" s="164" t="s">
        <v>123</v>
      </c>
      <c r="L5" s="181" t="s">
        <v>9</v>
      </c>
    </row>
    <row r="6" ht="15" customHeight="1" spans="1:12">
      <c r="A6" s="183" t="s">
        <v>251</v>
      </c>
      <c r="B6" s="169" t="s">
        <v>252</v>
      </c>
      <c r="C6" s="165">
        <v>0</v>
      </c>
      <c r="D6" s="169" t="s">
        <v>253</v>
      </c>
      <c r="E6" s="169" t="s">
        <v>254</v>
      </c>
      <c r="F6" s="165">
        <f>F7+F26</f>
        <v>12355737</v>
      </c>
      <c r="G6" s="169" t="s">
        <v>435</v>
      </c>
      <c r="H6" s="169" t="s">
        <v>436</v>
      </c>
      <c r="I6" s="165">
        <f>I10</f>
        <v>28528</v>
      </c>
      <c r="J6" s="169" t="s">
        <v>437</v>
      </c>
      <c r="K6" s="169" t="s">
        <v>438</v>
      </c>
      <c r="L6" s="165">
        <v>0</v>
      </c>
    </row>
    <row r="7" ht="15" customHeight="1" spans="1:12">
      <c r="A7" s="184" t="s">
        <v>257</v>
      </c>
      <c r="B7" s="169" t="s">
        <v>258</v>
      </c>
      <c r="C7" s="165">
        <v>0</v>
      </c>
      <c r="D7" s="169" t="s">
        <v>259</v>
      </c>
      <c r="E7" s="169" t="s">
        <v>260</v>
      </c>
      <c r="F7" s="165">
        <v>5737</v>
      </c>
      <c r="G7" s="169" t="s">
        <v>439</v>
      </c>
      <c r="H7" s="169" t="s">
        <v>262</v>
      </c>
      <c r="I7" s="165">
        <v>0</v>
      </c>
      <c r="J7" s="169" t="s">
        <v>440</v>
      </c>
      <c r="K7" s="169" t="s">
        <v>441</v>
      </c>
      <c r="L7" s="165">
        <v>0</v>
      </c>
    </row>
    <row r="8" ht="15" customHeight="1" spans="1:12">
      <c r="A8" s="184" t="s">
        <v>263</v>
      </c>
      <c r="B8" s="169" t="s">
        <v>264</v>
      </c>
      <c r="C8" s="165">
        <v>0</v>
      </c>
      <c r="D8" s="169" t="s">
        <v>265</v>
      </c>
      <c r="E8" s="169" t="s">
        <v>266</v>
      </c>
      <c r="F8" s="165">
        <v>0</v>
      </c>
      <c r="G8" s="169" t="s">
        <v>442</v>
      </c>
      <c r="H8" s="169" t="s">
        <v>268</v>
      </c>
      <c r="I8" s="165">
        <v>0</v>
      </c>
      <c r="J8" s="169" t="s">
        <v>443</v>
      </c>
      <c r="K8" s="169" t="s">
        <v>394</v>
      </c>
      <c r="L8" s="165">
        <v>0</v>
      </c>
    </row>
    <row r="9" ht="15" customHeight="1" spans="1:12">
      <c r="A9" s="184" t="s">
        <v>269</v>
      </c>
      <c r="B9" s="169" t="s">
        <v>270</v>
      </c>
      <c r="C9" s="165">
        <v>0</v>
      </c>
      <c r="D9" s="169" t="s">
        <v>271</v>
      </c>
      <c r="E9" s="169" t="s">
        <v>272</v>
      </c>
      <c r="F9" s="165">
        <v>0</v>
      </c>
      <c r="G9" s="169" t="s">
        <v>444</v>
      </c>
      <c r="H9" s="169" t="s">
        <v>274</v>
      </c>
      <c r="I9" s="165">
        <v>0</v>
      </c>
      <c r="J9" s="169" t="s">
        <v>357</v>
      </c>
      <c r="K9" s="169" t="s">
        <v>358</v>
      </c>
      <c r="L9" s="165">
        <v>0</v>
      </c>
    </row>
    <row r="10" ht="15" customHeight="1" spans="1:12">
      <c r="A10" s="184" t="s">
        <v>275</v>
      </c>
      <c r="B10" s="169" t="s">
        <v>276</v>
      </c>
      <c r="C10" s="165">
        <v>0</v>
      </c>
      <c r="D10" s="169" t="s">
        <v>277</v>
      </c>
      <c r="E10" s="169" t="s">
        <v>278</v>
      </c>
      <c r="F10" s="165">
        <v>0</v>
      </c>
      <c r="G10" s="169" t="s">
        <v>445</v>
      </c>
      <c r="H10" s="169" t="s">
        <v>280</v>
      </c>
      <c r="I10" s="165">
        <v>28528</v>
      </c>
      <c r="J10" s="169" t="s">
        <v>363</v>
      </c>
      <c r="K10" s="169" t="s">
        <v>364</v>
      </c>
      <c r="L10" s="165">
        <v>0</v>
      </c>
    </row>
    <row r="11" ht="15" customHeight="1" spans="1:12">
      <c r="A11" s="184" t="s">
        <v>281</v>
      </c>
      <c r="B11" s="169" t="s">
        <v>282</v>
      </c>
      <c r="C11" s="165">
        <v>0</v>
      </c>
      <c r="D11" s="169" t="s">
        <v>283</v>
      </c>
      <c r="E11" s="169" t="s">
        <v>284</v>
      </c>
      <c r="F11" s="165">
        <v>0</v>
      </c>
      <c r="G11" s="169" t="s">
        <v>446</v>
      </c>
      <c r="H11" s="169" t="s">
        <v>286</v>
      </c>
      <c r="I11" s="165">
        <v>0</v>
      </c>
      <c r="J11" s="169" t="s">
        <v>369</v>
      </c>
      <c r="K11" s="169" t="s">
        <v>370</v>
      </c>
      <c r="L11" s="165">
        <v>0</v>
      </c>
    </row>
    <row r="12" ht="15" customHeight="1" spans="1:12">
      <c r="A12" s="184" t="s">
        <v>287</v>
      </c>
      <c r="B12" s="169" t="s">
        <v>288</v>
      </c>
      <c r="C12" s="165">
        <v>0</v>
      </c>
      <c r="D12" s="169" t="s">
        <v>289</v>
      </c>
      <c r="E12" s="169" t="s">
        <v>290</v>
      </c>
      <c r="F12" s="165">
        <v>0</v>
      </c>
      <c r="G12" s="169" t="s">
        <v>447</v>
      </c>
      <c r="H12" s="169" t="s">
        <v>292</v>
      </c>
      <c r="I12" s="165">
        <v>0</v>
      </c>
      <c r="J12" s="169" t="s">
        <v>375</v>
      </c>
      <c r="K12" s="169" t="s">
        <v>376</v>
      </c>
      <c r="L12" s="165">
        <v>0</v>
      </c>
    </row>
    <row r="13" ht="15" customHeight="1" spans="1:12">
      <c r="A13" s="184" t="s">
        <v>293</v>
      </c>
      <c r="B13" s="169" t="s">
        <v>294</v>
      </c>
      <c r="C13" s="165">
        <v>0</v>
      </c>
      <c r="D13" s="169" t="s">
        <v>295</v>
      </c>
      <c r="E13" s="169" t="s">
        <v>296</v>
      </c>
      <c r="F13" s="165">
        <v>0</v>
      </c>
      <c r="G13" s="169" t="s">
        <v>448</v>
      </c>
      <c r="H13" s="169" t="s">
        <v>298</v>
      </c>
      <c r="I13" s="165">
        <v>0</v>
      </c>
      <c r="J13" s="169" t="s">
        <v>381</v>
      </c>
      <c r="K13" s="169" t="s">
        <v>382</v>
      </c>
      <c r="L13" s="165">
        <v>0</v>
      </c>
    </row>
    <row r="14" ht="15" customHeight="1" spans="1:12">
      <c r="A14" s="184" t="s">
        <v>299</v>
      </c>
      <c r="B14" s="169" t="s">
        <v>300</v>
      </c>
      <c r="C14" s="165">
        <v>0</v>
      </c>
      <c r="D14" s="169" t="s">
        <v>301</v>
      </c>
      <c r="E14" s="169" t="s">
        <v>302</v>
      </c>
      <c r="F14" s="165">
        <v>0</v>
      </c>
      <c r="G14" s="169" t="s">
        <v>449</v>
      </c>
      <c r="H14" s="169" t="s">
        <v>328</v>
      </c>
      <c r="I14" s="165">
        <v>0</v>
      </c>
      <c r="J14" s="169" t="s">
        <v>387</v>
      </c>
      <c r="K14" s="169" t="s">
        <v>388</v>
      </c>
      <c r="L14" s="165">
        <v>0</v>
      </c>
    </row>
    <row r="15" ht="15" customHeight="1" spans="1:12">
      <c r="A15" s="184" t="s">
        <v>305</v>
      </c>
      <c r="B15" s="169" t="s">
        <v>306</v>
      </c>
      <c r="C15" s="165">
        <v>0</v>
      </c>
      <c r="D15" s="169" t="s">
        <v>307</v>
      </c>
      <c r="E15" s="169" t="s">
        <v>308</v>
      </c>
      <c r="F15" s="165">
        <v>0</v>
      </c>
      <c r="G15" s="169" t="s">
        <v>450</v>
      </c>
      <c r="H15" s="169" t="s">
        <v>334</v>
      </c>
      <c r="I15" s="165">
        <v>0</v>
      </c>
      <c r="J15" s="169" t="s">
        <v>393</v>
      </c>
      <c r="K15" s="169" t="s">
        <v>394</v>
      </c>
      <c r="L15" s="165">
        <v>0</v>
      </c>
    </row>
    <row r="16" ht="15" customHeight="1" spans="1:12">
      <c r="A16" s="184" t="s">
        <v>311</v>
      </c>
      <c r="B16" s="169" t="s">
        <v>312</v>
      </c>
      <c r="C16" s="165">
        <v>0</v>
      </c>
      <c r="D16" s="169" t="s">
        <v>313</v>
      </c>
      <c r="E16" s="169" t="s">
        <v>314</v>
      </c>
      <c r="F16" s="165">
        <v>0</v>
      </c>
      <c r="G16" s="169" t="s">
        <v>451</v>
      </c>
      <c r="H16" s="169" t="s">
        <v>340</v>
      </c>
      <c r="I16" s="165">
        <v>0</v>
      </c>
      <c r="J16" s="169" t="s">
        <v>452</v>
      </c>
      <c r="K16" s="169" t="s">
        <v>453</v>
      </c>
      <c r="L16" s="165">
        <v>0</v>
      </c>
    </row>
    <row r="17" ht="15" customHeight="1" spans="1:12">
      <c r="A17" s="184" t="s">
        <v>317</v>
      </c>
      <c r="B17" s="169" t="s">
        <v>318</v>
      </c>
      <c r="C17" s="165">
        <v>0</v>
      </c>
      <c r="D17" s="169" t="s">
        <v>319</v>
      </c>
      <c r="E17" s="169" t="s">
        <v>320</v>
      </c>
      <c r="F17" s="165">
        <v>0</v>
      </c>
      <c r="G17" s="169" t="s">
        <v>454</v>
      </c>
      <c r="H17" s="169" t="s">
        <v>346</v>
      </c>
      <c r="I17" s="165">
        <v>0</v>
      </c>
      <c r="J17" s="169" t="s">
        <v>455</v>
      </c>
      <c r="K17" s="169" t="s">
        <v>456</v>
      </c>
      <c r="L17" s="165">
        <v>0</v>
      </c>
    </row>
    <row r="18" ht="15" customHeight="1" spans="1:12">
      <c r="A18" s="184" t="s">
        <v>323</v>
      </c>
      <c r="B18" s="169" t="s">
        <v>324</v>
      </c>
      <c r="C18" s="165">
        <v>0</v>
      </c>
      <c r="D18" s="169" t="s">
        <v>325</v>
      </c>
      <c r="E18" s="169" t="s">
        <v>326</v>
      </c>
      <c r="F18" s="165">
        <v>0</v>
      </c>
      <c r="G18" s="169" t="s">
        <v>457</v>
      </c>
      <c r="H18" s="169" t="s">
        <v>458</v>
      </c>
      <c r="I18" s="165">
        <v>0</v>
      </c>
      <c r="J18" s="169" t="s">
        <v>459</v>
      </c>
      <c r="K18" s="169" t="s">
        <v>460</v>
      </c>
      <c r="L18" s="165">
        <v>0</v>
      </c>
    </row>
    <row r="19" ht="15" customHeight="1" spans="1:12">
      <c r="A19" s="184" t="s">
        <v>329</v>
      </c>
      <c r="B19" s="169" t="s">
        <v>330</v>
      </c>
      <c r="C19" s="165">
        <v>0</v>
      </c>
      <c r="D19" s="169" t="s">
        <v>331</v>
      </c>
      <c r="E19" s="169" t="s">
        <v>332</v>
      </c>
      <c r="F19" s="165">
        <v>0</v>
      </c>
      <c r="G19" s="169" t="s">
        <v>255</v>
      </c>
      <c r="H19" s="169" t="s">
        <v>256</v>
      </c>
      <c r="I19" s="165">
        <f>I23+I26</f>
        <v>398000</v>
      </c>
      <c r="J19" s="169" t="s">
        <v>461</v>
      </c>
      <c r="K19" s="169" t="s">
        <v>462</v>
      </c>
      <c r="L19" s="165">
        <v>0</v>
      </c>
    </row>
    <row r="20" ht="15" customHeight="1" spans="1:12">
      <c r="A20" s="184" t="s">
        <v>335</v>
      </c>
      <c r="B20" s="169" t="s">
        <v>336</v>
      </c>
      <c r="C20" s="165">
        <v>0</v>
      </c>
      <c r="D20" s="169" t="s">
        <v>337</v>
      </c>
      <c r="E20" s="169" t="s">
        <v>338</v>
      </c>
      <c r="F20" s="165">
        <v>0</v>
      </c>
      <c r="G20" s="169" t="s">
        <v>261</v>
      </c>
      <c r="H20" s="169" t="s">
        <v>262</v>
      </c>
      <c r="I20" s="165">
        <v>0</v>
      </c>
      <c r="J20" s="169" t="s">
        <v>399</v>
      </c>
      <c r="K20" s="169" t="s">
        <v>400</v>
      </c>
      <c r="L20" s="165">
        <v>0</v>
      </c>
    </row>
    <row r="21" ht="15" customHeight="1" spans="1:12">
      <c r="A21" s="184" t="s">
        <v>341</v>
      </c>
      <c r="B21" s="169" t="s">
        <v>342</v>
      </c>
      <c r="C21" s="165">
        <v>0</v>
      </c>
      <c r="D21" s="169" t="s">
        <v>343</v>
      </c>
      <c r="E21" s="169" t="s">
        <v>344</v>
      </c>
      <c r="F21" s="165">
        <v>0</v>
      </c>
      <c r="G21" s="169" t="s">
        <v>267</v>
      </c>
      <c r="H21" s="169" t="s">
        <v>268</v>
      </c>
      <c r="I21" s="165">
        <v>0</v>
      </c>
      <c r="J21" s="169" t="s">
        <v>405</v>
      </c>
      <c r="K21" s="169" t="s">
        <v>406</v>
      </c>
      <c r="L21" s="165">
        <v>0</v>
      </c>
    </row>
    <row r="22" ht="15" customHeight="1" spans="1:12">
      <c r="A22" s="184" t="s">
        <v>347</v>
      </c>
      <c r="B22" s="169" t="s">
        <v>348</v>
      </c>
      <c r="C22" s="165">
        <v>0</v>
      </c>
      <c r="D22" s="169" t="s">
        <v>349</v>
      </c>
      <c r="E22" s="169" t="s">
        <v>350</v>
      </c>
      <c r="F22" s="165">
        <v>0</v>
      </c>
      <c r="G22" s="169" t="s">
        <v>273</v>
      </c>
      <c r="H22" s="169" t="s">
        <v>274</v>
      </c>
      <c r="I22" s="165">
        <v>0</v>
      </c>
      <c r="J22" s="169" t="s">
        <v>411</v>
      </c>
      <c r="K22" s="169" t="s">
        <v>412</v>
      </c>
      <c r="L22" s="165">
        <v>0</v>
      </c>
    </row>
    <row r="23" ht="15" customHeight="1" spans="1:12">
      <c r="A23" s="184" t="s">
        <v>353</v>
      </c>
      <c r="B23" s="169" t="s">
        <v>354</v>
      </c>
      <c r="C23" s="165">
        <v>0</v>
      </c>
      <c r="D23" s="169" t="s">
        <v>355</v>
      </c>
      <c r="E23" s="169" t="s">
        <v>356</v>
      </c>
      <c r="F23" s="165">
        <v>0</v>
      </c>
      <c r="G23" s="169" t="s">
        <v>279</v>
      </c>
      <c r="H23" s="169" t="s">
        <v>280</v>
      </c>
      <c r="I23" s="165">
        <v>327000</v>
      </c>
      <c r="J23" s="169" t="s">
        <v>415</v>
      </c>
      <c r="K23" s="169" t="s">
        <v>416</v>
      </c>
      <c r="L23" s="165">
        <v>0</v>
      </c>
    </row>
    <row r="24" ht="15" customHeight="1" spans="1:12">
      <c r="A24" s="184" t="s">
        <v>359</v>
      </c>
      <c r="B24" s="169" t="s">
        <v>360</v>
      </c>
      <c r="C24" s="165">
        <v>0</v>
      </c>
      <c r="D24" s="169" t="s">
        <v>361</v>
      </c>
      <c r="E24" s="169" t="s">
        <v>362</v>
      </c>
      <c r="F24" s="165">
        <v>0</v>
      </c>
      <c r="G24" s="169" t="s">
        <v>285</v>
      </c>
      <c r="H24" s="169" t="s">
        <v>286</v>
      </c>
      <c r="I24" s="165">
        <v>0</v>
      </c>
      <c r="J24" s="169" t="s">
        <v>419</v>
      </c>
      <c r="K24" s="169" t="s">
        <v>420</v>
      </c>
      <c r="L24" s="165">
        <v>0</v>
      </c>
    </row>
    <row r="25" ht="15" customHeight="1" spans="1:12">
      <c r="A25" s="184" t="s">
        <v>365</v>
      </c>
      <c r="B25" s="169" t="s">
        <v>366</v>
      </c>
      <c r="C25" s="165">
        <v>0</v>
      </c>
      <c r="D25" s="169" t="s">
        <v>367</v>
      </c>
      <c r="E25" s="169" t="s">
        <v>368</v>
      </c>
      <c r="F25" s="165">
        <v>0</v>
      </c>
      <c r="G25" s="169" t="s">
        <v>291</v>
      </c>
      <c r="H25" s="169" t="s">
        <v>292</v>
      </c>
      <c r="I25" s="165">
        <v>0</v>
      </c>
      <c r="J25" s="169" t="s">
        <v>423</v>
      </c>
      <c r="K25" s="169" t="s">
        <v>424</v>
      </c>
      <c r="L25" s="165">
        <v>0</v>
      </c>
    </row>
    <row r="26" ht="15" customHeight="1" spans="1:12">
      <c r="A26" s="184" t="s">
        <v>371</v>
      </c>
      <c r="B26" s="169" t="s">
        <v>372</v>
      </c>
      <c r="C26" s="165">
        <v>0</v>
      </c>
      <c r="D26" s="169" t="s">
        <v>373</v>
      </c>
      <c r="E26" s="169" t="s">
        <v>374</v>
      </c>
      <c r="F26" s="165">
        <v>12350000</v>
      </c>
      <c r="G26" s="169" t="s">
        <v>297</v>
      </c>
      <c r="H26" s="169" t="s">
        <v>298</v>
      </c>
      <c r="I26" s="165">
        <v>71000</v>
      </c>
      <c r="J26" s="169" t="s">
        <v>5</v>
      </c>
      <c r="K26" s="169" t="s">
        <v>5</v>
      </c>
      <c r="L26" s="165" t="s">
        <v>5</v>
      </c>
    </row>
    <row r="27" ht="15" customHeight="1" spans="1:12">
      <c r="A27" s="184" t="s">
        <v>377</v>
      </c>
      <c r="B27" s="169" t="s">
        <v>378</v>
      </c>
      <c r="C27" s="165">
        <v>0</v>
      </c>
      <c r="D27" s="169" t="s">
        <v>379</v>
      </c>
      <c r="E27" s="169" t="s">
        <v>380</v>
      </c>
      <c r="F27" s="165">
        <v>0</v>
      </c>
      <c r="G27" s="169" t="s">
        <v>303</v>
      </c>
      <c r="H27" s="169" t="s">
        <v>304</v>
      </c>
      <c r="I27" s="165">
        <v>0</v>
      </c>
      <c r="J27" s="169" t="s">
        <v>5</v>
      </c>
      <c r="K27" s="169" t="s">
        <v>5</v>
      </c>
      <c r="L27" s="165" t="s">
        <v>5</v>
      </c>
    </row>
    <row r="28" ht="15" customHeight="1" spans="1:12">
      <c r="A28" s="184" t="s">
        <v>383</v>
      </c>
      <c r="B28" s="169" t="s">
        <v>384</v>
      </c>
      <c r="C28" s="165">
        <v>0</v>
      </c>
      <c r="D28" s="169" t="s">
        <v>385</v>
      </c>
      <c r="E28" s="169" t="s">
        <v>386</v>
      </c>
      <c r="F28" s="165">
        <v>0</v>
      </c>
      <c r="G28" s="169" t="s">
        <v>309</v>
      </c>
      <c r="H28" s="169" t="s">
        <v>310</v>
      </c>
      <c r="I28" s="165">
        <v>0</v>
      </c>
      <c r="J28" s="169" t="s">
        <v>5</v>
      </c>
      <c r="K28" s="169" t="s">
        <v>5</v>
      </c>
      <c r="L28" s="165" t="s">
        <v>5</v>
      </c>
    </row>
    <row r="29" ht="15" customHeight="1" spans="1:12">
      <c r="A29" s="184" t="s">
        <v>389</v>
      </c>
      <c r="B29" s="169" t="s">
        <v>390</v>
      </c>
      <c r="C29" s="165">
        <v>0</v>
      </c>
      <c r="D29" s="169" t="s">
        <v>391</v>
      </c>
      <c r="E29" s="169" t="s">
        <v>392</v>
      </c>
      <c r="F29" s="165">
        <v>0</v>
      </c>
      <c r="G29" s="169" t="s">
        <v>315</v>
      </c>
      <c r="H29" s="169" t="s">
        <v>316</v>
      </c>
      <c r="I29" s="165">
        <v>0</v>
      </c>
      <c r="J29" s="169" t="s">
        <v>5</v>
      </c>
      <c r="K29" s="169" t="s">
        <v>5</v>
      </c>
      <c r="L29" s="165" t="s">
        <v>5</v>
      </c>
    </row>
    <row r="30" ht="15" customHeight="1" spans="1:12">
      <c r="A30" s="184" t="s">
        <v>395</v>
      </c>
      <c r="B30" s="169" t="s">
        <v>396</v>
      </c>
      <c r="C30" s="165">
        <v>0</v>
      </c>
      <c r="D30" s="169" t="s">
        <v>397</v>
      </c>
      <c r="E30" s="169" t="s">
        <v>398</v>
      </c>
      <c r="F30" s="165">
        <v>0</v>
      </c>
      <c r="G30" s="169" t="s">
        <v>321</v>
      </c>
      <c r="H30" s="169" t="s">
        <v>322</v>
      </c>
      <c r="I30" s="165">
        <v>0</v>
      </c>
      <c r="J30" s="169" t="s">
        <v>5</v>
      </c>
      <c r="K30" s="169" t="s">
        <v>5</v>
      </c>
      <c r="L30" s="165" t="s">
        <v>5</v>
      </c>
    </row>
    <row r="31" ht="15" customHeight="1" spans="1:12">
      <c r="A31" s="184" t="s">
        <v>401</v>
      </c>
      <c r="B31" s="169" t="s">
        <v>402</v>
      </c>
      <c r="C31" s="165">
        <v>0</v>
      </c>
      <c r="D31" s="169" t="s">
        <v>403</v>
      </c>
      <c r="E31" s="169" t="s">
        <v>404</v>
      </c>
      <c r="F31" s="165">
        <v>0</v>
      </c>
      <c r="G31" s="169" t="s">
        <v>327</v>
      </c>
      <c r="H31" s="169" t="s">
        <v>328</v>
      </c>
      <c r="I31" s="165">
        <v>0</v>
      </c>
      <c r="J31" s="169" t="s">
        <v>5</v>
      </c>
      <c r="K31" s="169" t="s">
        <v>5</v>
      </c>
      <c r="L31" s="165" t="s">
        <v>5</v>
      </c>
    </row>
    <row r="32" ht="15" customHeight="1" spans="1:12">
      <c r="A32" s="184" t="s">
        <v>407</v>
      </c>
      <c r="B32" s="169" t="s">
        <v>463</v>
      </c>
      <c r="C32" s="165">
        <v>0</v>
      </c>
      <c r="D32" s="169" t="s">
        <v>409</v>
      </c>
      <c r="E32" s="169" t="s">
        <v>410</v>
      </c>
      <c r="F32" s="165">
        <v>0</v>
      </c>
      <c r="G32" s="169" t="s">
        <v>333</v>
      </c>
      <c r="H32" s="169" t="s">
        <v>334</v>
      </c>
      <c r="I32" s="165">
        <v>0</v>
      </c>
      <c r="J32" s="169" t="s">
        <v>5</v>
      </c>
      <c r="K32" s="169" t="s">
        <v>5</v>
      </c>
      <c r="L32" s="165" t="s">
        <v>5</v>
      </c>
    </row>
    <row r="33" ht="15" customHeight="1" spans="1:12">
      <c r="A33" s="184" t="s">
        <v>5</v>
      </c>
      <c r="B33" s="169" t="s">
        <v>5</v>
      </c>
      <c r="C33" s="185" t="s">
        <v>5</v>
      </c>
      <c r="D33" s="169" t="s">
        <v>413</v>
      </c>
      <c r="E33" s="169" t="s">
        <v>414</v>
      </c>
      <c r="F33" s="165">
        <v>0</v>
      </c>
      <c r="G33" s="169" t="s">
        <v>339</v>
      </c>
      <c r="H33" s="169" t="s">
        <v>340</v>
      </c>
      <c r="I33" s="165">
        <v>0</v>
      </c>
      <c r="J33" s="169" t="s">
        <v>5</v>
      </c>
      <c r="K33" s="169" t="s">
        <v>5</v>
      </c>
      <c r="L33" s="165" t="s">
        <v>5</v>
      </c>
    </row>
    <row r="34" ht="15" customHeight="1" spans="1:12">
      <c r="A34" s="184" t="s">
        <v>5</v>
      </c>
      <c r="B34" s="169" t="s">
        <v>5</v>
      </c>
      <c r="C34" s="165" t="s">
        <v>5</v>
      </c>
      <c r="D34" s="169" t="s">
        <v>417</v>
      </c>
      <c r="E34" s="169" t="s">
        <v>418</v>
      </c>
      <c r="F34" s="165">
        <v>0</v>
      </c>
      <c r="G34" s="169" t="s">
        <v>345</v>
      </c>
      <c r="H34" s="169" t="s">
        <v>346</v>
      </c>
      <c r="I34" s="165">
        <v>0</v>
      </c>
      <c r="J34" s="169" t="s">
        <v>5</v>
      </c>
      <c r="K34" s="169" t="s">
        <v>5</v>
      </c>
      <c r="L34" s="165" t="s">
        <v>5</v>
      </c>
    </row>
    <row r="35" ht="15" customHeight="1" spans="1:12">
      <c r="A35" s="184" t="s">
        <v>5</v>
      </c>
      <c r="B35" s="169" t="s">
        <v>5</v>
      </c>
      <c r="C35" s="165" t="s">
        <v>5</v>
      </c>
      <c r="D35" s="169" t="s">
        <v>421</v>
      </c>
      <c r="E35" s="169" t="s">
        <v>422</v>
      </c>
      <c r="F35" s="165">
        <v>0</v>
      </c>
      <c r="G35" s="169" t="s">
        <v>351</v>
      </c>
      <c r="H35" s="169" t="s">
        <v>352</v>
      </c>
      <c r="I35" s="165">
        <v>0</v>
      </c>
      <c r="J35" s="169" t="s">
        <v>5</v>
      </c>
      <c r="K35" s="169" t="s">
        <v>5</v>
      </c>
      <c r="L35" s="165" t="s">
        <v>5</v>
      </c>
    </row>
    <row r="36" ht="15" customHeight="1" spans="1:12">
      <c r="A36" s="184" t="s">
        <v>5</v>
      </c>
      <c r="B36" s="169" t="s">
        <v>5</v>
      </c>
      <c r="C36" s="165" t="s">
        <v>5</v>
      </c>
      <c r="D36" s="169" t="s">
        <v>425</v>
      </c>
      <c r="E36" s="169" t="s">
        <v>426</v>
      </c>
      <c r="F36" s="165">
        <v>0</v>
      </c>
      <c r="G36" s="169" t="s">
        <v>5</v>
      </c>
      <c r="H36" s="169" t="s">
        <v>5</v>
      </c>
      <c r="I36" s="185" t="s">
        <v>5</v>
      </c>
      <c r="J36" s="169" t="s">
        <v>5</v>
      </c>
      <c r="K36" s="169" t="s">
        <v>5</v>
      </c>
      <c r="L36" s="165" t="s">
        <v>5</v>
      </c>
    </row>
    <row r="37" ht="15" customHeight="1" spans="1:12">
      <c r="A37" s="186" t="s">
        <v>5</v>
      </c>
      <c r="B37" s="169" t="s">
        <v>5</v>
      </c>
      <c r="C37" s="165" t="s">
        <v>5</v>
      </c>
      <c r="D37" s="169" t="s">
        <v>427</v>
      </c>
      <c r="E37" s="169" t="s">
        <v>428</v>
      </c>
      <c r="F37" s="165">
        <v>0</v>
      </c>
      <c r="G37" s="169" t="s">
        <v>5</v>
      </c>
      <c r="H37" s="169" t="s">
        <v>5</v>
      </c>
      <c r="I37" s="165" t="s">
        <v>5</v>
      </c>
      <c r="J37" s="169" t="s">
        <v>5</v>
      </c>
      <c r="K37" s="169" t="s">
        <v>5</v>
      </c>
      <c r="L37" s="165" t="s">
        <v>5</v>
      </c>
    </row>
    <row r="38" ht="15" customHeight="1" spans="1:12">
      <c r="A38" s="170" t="s">
        <v>464</v>
      </c>
      <c r="B38" s="170" t="s">
        <v>5</v>
      </c>
      <c r="C38" s="187" t="s">
        <v>5</v>
      </c>
      <c r="D38" s="170" t="s">
        <v>5</v>
      </c>
      <c r="E38" s="170" t="s">
        <v>5</v>
      </c>
      <c r="F38" s="187" t="s">
        <v>5</v>
      </c>
      <c r="G38" s="170" t="s">
        <v>5</v>
      </c>
      <c r="H38" s="170" t="s">
        <v>5</v>
      </c>
      <c r="I38" s="187" t="s">
        <v>5</v>
      </c>
      <c r="J38" s="170" t="s">
        <v>5</v>
      </c>
      <c r="K38" s="170" t="s">
        <v>5</v>
      </c>
      <c r="L38" s="18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L13" sqref="L13"/>
    </sheetView>
  </sheetViews>
  <sheetFormatPr defaultColWidth="16" defaultRowHeight="13.5"/>
  <cols>
    <col min="1" max="3" width="2.875" style="167" customWidth="1"/>
    <col min="4" max="4" width="29.375" style="167" customWidth="1"/>
    <col min="5" max="20" width="9.875" style="167" customWidth="1"/>
    <col min="21" max="16384" width="16" style="167"/>
  </cols>
  <sheetData>
    <row r="1" s="159" customFormat="1" ht="35.25" customHeight="1" spans="1:20">
      <c r="A1" s="150" t="s">
        <v>465</v>
      </c>
      <c r="B1" s="150"/>
      <c r="C1" s="150"/>
      <c r="D1" s="150"/>
      <c r="E1" s="150"/>
      <c r="F1" s="150"/>
      <c r="G1" s="150"/>
      <c r="H1" s="150"/>
      <c r="I1" s="150"/>
      <c r="J1" s="150"/>
      <c r="K1" s="150"/>
      <c r="L1" s="150"/>
      <c r="M1" s="150"/>
      <c r="N1" s="150"/>
      <c r="O1" s="150"/>
      <c r="P1" s="150"/>
      <c r="Q1" s="150"/>
      <c r="R1" s="150"/>
      <c r="S1" s="150"/>
      <c r="T1" s="150"/>
    </row>
    <row r="2" s="159" customFormat="1" ht="18" customHeight="1" spans="1:20">
      <c r="A2" s="160"/>
      <c r="B2" s="160"/>
      <c r="C2" s="160"/>
      <c r="D2" s="160"/>
      <c r="E2" s="160"/>
      <c r="F2" s="160"/>
      <c r="G2" s="160"/>
      <c r="H2" s="160"/>
      <c r="I2" s="160"/>
      <c r="J2" s="160"/>
      <c r="K2" s="160"/>
      <c r="L2" s="160"/>
      <c r="M2" s="160"/>
      <c r="N2" s="160"/>
      <c r="P2" s="171"/>
      <c r="Q2" s="172"/>
      <c r="R2" s="172"/>
      <c r="S2" s="172"/>
      <c r="T2" s="166" t="s">
        <v>466</v>
      </c>
    </row>
    <row r="3" s="159" customFormat="1" ht="18" customHeight="1" spans="1:20">
      <c r="A3" s="162" t="s">
        <v>2</v>
      </c>
      <c r="B3" s="162"/>
      <c r="C3" s="162"/>
      <c r="D3" s="162"/>
      <c r="E3" s="160"/>
      <c r="F3" s="160"/>
      <c r="G3" s="160"/>
      <c r="H3" s="160"/>
      <c r="I3" s="160"/>
      <c r="J3" s="160"/>
      <c r="K3" s="160"/>
      <c r="L3" s="160"/>
      <c r="M3" s="160"/>
      <c r="N3" s="160"/>
      <c r="P3" s="171"/>
      <c r="Q3" s="172"/>
      <c r="R3" s="172"/>
      <c r="S3" s="172"/>
      <c r="T3" s="166" t="s">
        <v>237</v>
      </c>
    </row>
    <row r="4" ht="19" customHeight="1" spans="1:20">
      <c r="A4" s="163" t="s">
        <v>7</v>
      </c>
      <c r="B4" s="163" t="s">
        <v>5</v>
      </c>
      <c r="C4" s="163" t="s">
        <v>5</v>
      </c>
      <c r="D4" s="163" t="s">
        <v>5</v>
      </c>
      <c r="E4" s="163" t="s">
        <v>106</v>
      </c>
      <c r="F4" s="163" t="s">
        <v>5</v>
      </c>
      <c r="G4" s="163" t="s">
        <v>5</v>
      </c>
      <c r="H4" s="163" t="s">
        <v>238</v>
      </c>
      <c r="I4" s="163" t="s">
        <v>5</v>
      </c>
      <c r="J4" s="163" t="s">
        <v>5</v>
      </c>
      <c r="K4" s="163" t="s">
        <v>239</v>
      </c>
      <c r="L4" s="163" t="s">
        <v>5</v>
      </c>
      <c r="M4" s="163" t="s">
        <v>5</v>
      </c>
      <c r="N4" s="163" t="s">
        <v>5</v>
      </c>
      <c r="O4" s="163" t="s">
        <v>5</v>
      </c>
      <c r="P4" s="163" t="s">
        <v>108</v>
      </c>
      <c r="Q4" s="163" t="s">
        <v>5</v>
      </c>
      <c r="R4" s="163" t="s">
        <v>5</v>
      </c>
      <c r="S4" s="163" t="s">
        <v>5</v>
      </c>
      <c r="T4" s="163" t="s">
        <v>5</v>
      </c>
    </row>
    <row r="5" ht="19" customHeight="1" spans="1:20">
      <c r="A5" s="163" t="s">
        <v>122</v>
      </c>
      <c r="B5" s="163" t="s">
        <v>5</v>
      </c>
      <c r="C5" s="163" t="s">
        <v>5</v>
      </c>
      <c r="D5" s="163" t="s">
        <v>123</v>
      </c>
      <c r="E5" s="163" t="s">
        <v>129</v>
      </c>
      <c r="F5" s="163" t="s">
        <v>240</v>
      </c>
      <c r="G5" s="163" t="s">
        <v>241</v>
      </c>
      <c r="H5" s="163" t="s">
        <v>129</v>
      </c>
      <c r="I5" s="163" t="s">
        <v>162</v>
      </c>
      <c r="J5" s="163" t="s">
        <v>163</v>
      </c>
      <c r="K5" s="163" t="s">
        <v>129</v>
      </c>
      <c r="L5" s="163" t="s">
        <v>162</v>
      </c>
      <c r="M5" s="163" t="s">
        <v>5</v>
      </c>
      <c r="N5" s="163" t="s">
        <v>162</v>
      </c>
      <c r="O5" s="163" t="s">
        <v>163</v>
      </c>
      <c r="P5" s="163" t="s">
        <v>129</v>
      </c>
      <c r="Q5" s="163" t="s">
        <v>240</v>
      </c>
      <c r="R5" s="163" t="s">
        <v>241</v>
      </c>
      <c r="S5" s="163" t="s">
        <v>241</v>
      </c>
      <c r="T5" s="163" t="s">
        <v>5</v>
      </c>
    </row>
    <row r="6" ht="19" customHeight="1" spans="1:20">
      <c r="A6" s="163" t="s">
        <v>5</v>
      </c>
      <c r="B6" s="163" t="s">
        <v>5</v>
      </c>
      <c r="C6" s="163" t="s">
        <v>5</v>
      </c>
      <c r="D6" s="163" t="s">
        <v>5</v>
      </c>
      <c r="E6" s="163" t="s">
        <v>5</v>
      </c>
      <c r="F6" s="163" t="s">
        <v>5</v>
      </c>
      <c r="G6" s="163" t="s">
        <v>124</v>
      </c>
      <c r="H6" s="163" t="s">
        <v>5</v>
      </c>
      <c r="I6" s="163" t="s">
        <v>5</v>
      </c>
      <c r="J6" s="163" t="s">
        <v>124</v>
      </c>
      <c r="K6" s="163" t="s">
        <v>5</v>
      </c>
      <c r="L6" s="163" t="s">
        <v>124</v>
      </c>
      <c r="M6" s="163" t="s">
        <v>243</v>
      </c>
      <c r="N6" s="163" t="s">
        <v>242</v>
      </c>
      <c r="O6" s="163" t="s">
        <v>124</v>
      </c>
      <c r="P6" s="163" t="s">
        <v>5</v>
      </c>
      <c r="Q6" s="163" t="s">
        <v>5</v>
      </c>
      <c r="R6" s="163" t="s">
        <v>124</v>
      </c>
      <c r="S6" s="163" t="s">
        <v>244</v>
      </c>
      <c r="T6" s="163" t="s">
        <v>245</v>
      </c>
    </row>
    <row r="7" ht="19" customHeight="1" spans="1:20">
      <c r="A7" s="163" t="s">
        <v>5</v>
      </c>
      <c r="B7" s="163" t="s">
        <v>5</v>
      </c>
      <c r="C7" s="163" t="s">
        <v>5</v>
      </c>
      <c r="D7" s="163" t="s">
        <v>5</v>
      </c>
      <c r="E7" s="163" t="s">
        <v>5</v>
      </c>
      <c r="F7" s="163" t="s">
        <v>5</v>
      </c>
      <c r="G7" s="163" t="s">
        <v>5</v>
      </c>
      <c r="H7" s="163" t="s">
        <v>5</v>
      </c>
      <c r="I7" s="163" t="s">
        <v>5</v>
      </c>
      <c r="J7" s="163" t="s">
        <v>5</v>
      </c>
      <c r="K7" s="163" t="s">
        <v>5</v>
      </c>
      <c r="L7" s="163" t="s">
        <v>5</v>
      </c>
      <c r="M7" s="163" t="s">
        <v>5</v>
      </c>
      <c r="N7" s="163" t="s">
        <v>5</v>
      </c>
      <c r="O7" s="163" t="s">
        <v>5</v>
      </c>
      <c r="P7" s="163" t="s">
        <v>5</v>
      </c>
      <c r="Q7" s="163" t="s">
        <v>5</v>
      </c>
      <c r="R7" s="163" t="s">
        <v>5</v>
      </c>
      <c r="S7" s="163" t="s">
        <v>5</v>
      </c>
      <c r="T7" s="163" t="s">
        <v>5</v>
      </c>
    </row>
    <row r="8" ht="19" customHeight="1" spans="1:20">
      <c r="A8" s="163" t="s">
        <v>126</v>
      </c>
      <c r="B8" s="163" t="s">
        <v>127</v>
      </c>
      <c r="C8" s="163" t="s">
        <v>128</v>
      </c>
      <c r="D8" s="163" t="s">
        <v>11</v>
      </c>
      <c r="E8" s="164" t="s">
        <v>12</v>
      </c>
      <c r="F8" s="164" t="s">
        <v>13</v>
      </c>
      <c r="G8" s="164" t="s">
        <v>21</v>
      </c>
      <c r="H8" s="164" t="s">
        <v>25</v>
      </c>
      <c r="I8" s="164" t="s">
        <v>29</v>
      </c>
      <c r="J8" s="164" t="s">
        <v>33</v>
      </c>
      <c r="K8" s="164" t="s">
        <v>37</v>
      </c>
      <c r="L8" s="164" t="s">
        <v>41</v>
      </c>
      <c r="M8" s="164" t="s">
        <v>44</v>
      </c>
      <c r="N8" s="164" t="s">
        <v>47</v>
      </c>
      <c r="O8" s="164" t="s">
        <v>50</v>
      </c>
      <c r="P8" s="164" t="s">
        <v>53</v>
      </c>
      <c r="Q8" s="164" t="s">
        <v>56</v>
      </c>
      <c r="R8" s="164" t="s">
        <v>59</v>
      </c>
      <c r="S8" s="164" t="s">
        <v>62</v>
      </c>
      <c r="T8" s="164" t="s">
        <v>65</v>
      </c>
    </row>
    <row r="9" ht="19" customHeight="1" spans="1:20">
      <c r="A9" s="163" t="s">
        <v>5</v>
      </c>
      <c r="B9" s="163" t="s">
        <v>5</v>
      </c>
      <c r="C9" s="163" t="s">
        <v>5</v>
      </c>
      <c r="D9" s="163" t="s">
        <v>129</v>
      </c>
      <c r="E9" s="168">
        <v>0</v>
      </c>
      <c r="F9" s="168">
        <v>0</v>
      </c>
      <c r="G9" s="168">
        <v>0</v>
      </c>
      <c r="H9" s="168">
        <v>384000</v>
      </c>
      <c r="I9" s="168">
        <v>0</v>
      </c>
      <c r="J9" s="168">
        <v>384000</v>
      </c>
      <c r="K9" s="168">
        <v>384000</v>
      </c>
      <c r="L9" s="168">
        <v>0</v>
      </c>
      <c r="M9" s="168">
        <v>0</v>
      </c>
      <c r="N9" s="168">
        <v>0</v>
      </c>
      <c r="O9" s="168">
        <v>384000</v>
      </c>
      <c r="P9" s="168">
        <v>0</v>
      </c>
      <c r="Q9" s="168">
        <v>0</v>
      </c>
      <c r="R9" s="168">
        <v>0</v>
      </c>
      <c r="S9" s="168">
        <v>0</v>
      </c>
      <c r="T9" s="168">
        <v>0</v>
      </c>
    </row>
    <row r="10" ht="19" customHeight="1" spans="1:20">
      <c r="A10" s="169" t="s">
        <v>212</v>
      </c>
      <c r="B10" s="169"/>
      <c r="C10" s="169"/>
      <c r="D10" s="169" t="s">
        <v>158</v>
      </c>
      <c r="E10" s="168">
        <v>0</v>
      </c>
      <c r="F10" s="168">
        <v>0</v>
      </c>
      <c r="G10" s="168">
        <v>0</v>
      </c>
      <c r="H10" s="168">
        <v>384000</v>
      </c>
      <c r="I10" s="168">
        <v>0</v>
      </c>
      <c r="J10" s="168">
        <v>384000</v>
      </c>
      <c r="K10" s="168">
        <v>384000</v>
      </c>
      <c r="L10" s="168">
        <v>0</v>
      </c>
      <c r="M10" s="168">
        <v>0</v>
      </c>
      <c r="N10" s="168">
        <v>0</v>
      </c>
      <c r="O10" s="168">
        <v>384000</v>
      </c>
      <c r="P10" s="168">
        <v>0</v>
      </c>
      <c r="Q10" s="168">
        <v>0</v>
      </c>
      <c r="R10" s="168">
        <v>0</v>
      </c>
      <c r="S10" s="168">
        <v>0</v>
      </c>
      <c r="T10" s="168">
        <v>0</v>
      </c>
    </row>
    <row r="11" s="167" customFormat="1" ht="19" customHeight="1" spans="1:20">
      <c r="A11" s="170" t="s">
        <v>467</v>
      </c>
      <c r="B11" s="170" t="s">
        <v>5</v>
      </c>
      <c r="C11" s="170" t="s">
        <v>5</v>
      </c>
      <c r="D11" s="170" t="s">
        <v>5</v>
      </c>
      <c r="E11" s="170" t="s">
        <v>5</v>
      </c>
      <c r="F11" s="170" t="s">
        <v>5</v>
      </c>
      <c r="G11" s="170" t="s">
        <v>5</v>
      </c>
      <c r="H11" s="170" t="s">
        <v>5</v>
      </c>
      <c r="I11" s="170" t="s">
        <v>5</v>
      </c>
      <c r="J11" s="170" t="s">
        <v>5</v>
      </c>
      <c r="K11" s="170" t="s">
        <v>5</v>
      </c>
      <c r="L11" s="170" t="s">
        <v>5</v>
      </c>
      <c r="M11" s="170" t="s">
        <v>5</v>
      </c>
      <c r="N11" s="170" t="s">
        <v>5</v>
      </c>
      <c r="O11" s="170" t="s">
        <v>5</v>
      </c>
      <c r="P11" s="170" t="s">
        <v>5</v>
      </c>
      <c r="Q11" s="170" t="s">
        <v>5</v>
      </c>
      <c r="R11" s="170" t="s">
        <v>5</v>
      </c>
      <c r="S11" s="170" t="s">
        <v>5</v>
      </c>
      <c r="T11" s="170"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J31" sqref="J31"/>
    </sheetView>
  </sheetViews>
  <sheetFormatPr defaultColWidth="16" defaultRowHeight="13.5"/>
  <cols>
    <col min="1" max="3" width="2.75" customWidth="1"/>
    <col min="4" max="4" width="22.125" customWidth="1"/>
    <col min="5" max="12" width="14.125" customWidth="1"/>
  </cols>
  <sheetData>
    <row r="1" s="159" customFormat="1" ht="35.25" customHeight="1" spans="1:10">
      <c r="A1" s="150" t="s">
        <v>468</v>
      </c>
      <c r="B1" s="150"/>
      <c r="C1" s="150"/>
      <c r="D1" s="150"/>
      <c r="E1" s="150"/>
      <c r="F1" s="150"/>
      <c r="G1" s="150"/>
      <c r="H1" s="150"/>
      <c r="I1" s="150"/>
      <c r="J1" s="150"/>
    </row>
    <row r="2" s="159" customFormat="1" ht="18" customHeight="1" spans="1:12">
      <c r="A2" s="160"/>
      <c r="B2" s="160"/>
      <c r="C2" s="160"/>
      <c r="D2" s="160"/>
      <c r="E2" s="160"/>
      <c r="F2" s="160"/>
      <c r="G2" s="160"/>
      <c r="H2" s="160"/>
      <c r="I2" s="160"/>
      <c r="L2" s="166" t="s">
        <v>469</v>
      </c>
    </row>
    <row r="3" s="159" customFormat="1" ht="18" customHeight="1" spans="1:12">
      <c r="A3" s="161" t="s">
        <v>2</v>
      </c>
      <c r="B3" s="161"/>
      <c r="C3" s="161"/>
      <c r="D3" s="161"/>
      <c r="E3" s="161"/>
      <c r="F3" s="162"/>
      <c r="G3" s="160"/>
      <c r="H3" s="160"/>
      <c r="I3" s="160"/>
      <c r="L3" s="166" t="s">
        <v>237</v>
      </c>
    </row>
    <row r="4" ht="19" customHeight="1" spans="1:12">
      <c r="A4" s="163" t="s">
        <v>7</v>
      </c>
      <c r="B4" s="163" t="s">
        <v>5</v>
      </c>
      <c r="C4" s="163" t="s">
        <v>5</v>
      </c>
      <c r="D4" s="163" t="s">
        <v>5</v>
      </c>
      <c r="E4" s="163" t="s">
        <v>106</v>
      </c>
      <c r="F4" s="163" t="s">
        <v>5</v>
      </c>
      <c r="G4" s="163" t="s">
        <v>5</v>
      </c>
      <c r="H4" s="163" t="s">
        <v>238</v>
      </c>
      <c r="I4" s="163" t="s">
        <v>239</v>
      </c>
      <c r="J4" s="163" t="s">
        <v>108</v>
      </c>
      <c r="K4" s="163" t="s">
        <v>5</v>
      </c>
      <c r="L4" s="163" t="s">
        <v>5</v>
      </c>
    </row>
    <row r="5" ht="19" customHeight="1" spans="1:12">
      <c r="A5" s="163" t="s">
        <v>122</v>
      </c>
      <c r="B5" s="163" t="s">
        <v>5</v>
      </c>
      <c r="C5" s="163" t="s">
        <v>5</v>
      </c>
      <c r="D5" s="163" t="s">
        <v>123</v>
      </c>
      <c r="E5" s="163" t="s">
        <v>129</v>
      </c>
      <c r="F5" s="163" t="s">
        <v>470</v>
      </c>
      <c r="G5" s="163" t="s">
        <v>471</v>
      </c>
      <c r="H5" s="163" t="s">
        <v>5</v>
      </c>
      <c r="I5" s="163" t="s">
        <v>5</v>
      </c>
      <c r="J5" s="163" t="s">
        <v>129</v>
      </c>
      <c r="K5" s="163" t="s">
        <v>470</v>
      </c>
      <c r="L5" s="164" t="s">
        <v>471</v>
      </c>
    </row>
    <row r="6" ht="19" customHeight="1" spans="1:12">
      <c r="A6" s="163" t="s">
        <v>5</v>
      </c>
      <c r="B6" s="163" t="s">
        <v>5</v>
      </c>
      <c r="C6" s="163" t="s">
        <v>5</v>
      </c>
      <c r="D6" s="163" t="s">
        <v>5</v>
      </c>
      <c r="E6" s="163" t="s">
        <v>5</v>
      </c>
      <c r="F6" s="163" t="s">
        <v>5</v>
      </c>
      <c r="G6" s="163" t="s">
        <v>5</v>
      </c>
      <c r="H6" s="163" t="s">
        <v>5</v>
      </c>
      <c r="I6" s="163" t="s">
        <v>5</v>
      </c>
      <c r="J6" s="163" t="s">
        <v>5</v>
      </c>
      <c r="K6" s="163" t="s">
        <v>5</v>
      </c>
      <c r="L6" s="164" t="s">
        <v>244</v>
      </c>
    </row>
    <row r="7" ht="19" customHeight="1" spans="1:12">
      <c r="A7" s="163" t="s">
        <v>5</v>
      </c>
      <c r="B7" s="163" t="s">
        <v>5</v>
      </c>
      <c r="C7" s="163" t="s">
        <v>5</v>
      </c>
      <c r="D7" s="163" t="s">
        <v>5</v>
      </c>
      <c r="E7" s="163" t="s">
        <v>5</v>
      </c>
      <c r="F7" s="163" t="s">
        <v>5</v>
      </c>
      <c r="G7" s="163" t="s">
        <v>5</v>
      </c>
      <c r="H7" s="163" t="s">
        <v>5</v>
      </c>
      <c r="I7" s="163" t="s">
        <v>5</v>
      </c>
      <c r="J7" s="163" t="s">
        <v>5</v>
      </c>
      <c r="K7" s="163" t="s">
        <v>5</v>
      </c>
      <c r="L7" s="164" t="s">
        <v>5</v>
      </c>
    </row>
    <row r="8" ht="19" customHeight="1" spans="1:12">
      <c r="A8" s="163" t="s">
        <v>126</v>
      </c>
      <c r="B8" s="163" t="s">
        <v>127</v>
      </c>
      <c r="C8" s="163" t="s">
        <v>128</v>
      </c>
      <c r="D8" s="163" t="s">
        <v>11</v>
      </c>
      <c r="E8" s="164" t="s">
        <v>12</v>
      </c>
      <c r="F8" s="164" t="s">
        <v>13</v>
      </c>
      <c r="G8" s="164" t="s">
        <v>21</v>
      </c>
      <c r="H8" s="164" t="s">
        <v>25</v>
      </c>
      <c r="I8" s="164" t="s">
        <v>29</v>
      </c>
      <c r="J8" s="164" t="s">
        <v>33</v>
      </c>
      <c r="K8" s="164" t="s">
        <v>37</v>
      </c>
      <c r="L8" s="164" t="s">
        <v>41</v>
      </c>
    </row>
    <row r="9" ht="19" customHeight="1" spans="1:12">
      <c r="A9" s="163" t="s">
        <v>5</v>
      </c>
      <c r="B9" s="163" t="s">
        <v>5</v>
      </c>
      <c r="C9" s="163" t="s">
        <v>5</v>
      </c>
      <c r="D9" s="163" t="s">
        <v>129</v>
      </c>
      <c r="E9" s="165">
        <v>0</v>
      </c>
      <c r="F9" s="165">
        <v>0</v>
      </c>
      <c r="G9" s="165">
        <v>0</v>
      </c>
      <c r="H9" s="165">
        <v>1160</v>
      </c>
      <c r="I9" s="165">
        <v>1160</v>
      </c>
      <c r="J9" s="165">
        <v>0</v>
      </c>
      <c r="K9" s="165">
        <v>0</v>
      </c>
      <c r="L9" s="165">
        <v>0</v>
      </c>
    </row>
    <row r="10" ht="19" customHeight="1" spans="1:12">
      <c r="A10" s="154" t="s">
        <v>209</v>
      </c>
      <c r="B10" s="154"/>
      <c r="C10" s="154"/>
      <c r="D10" s="154" t="s">
        <v>155</v>
      </c>
      <c r="E10" s="155">
        <v>0</v>
      </c>
      <c r="F10" s="155">
        <v>0</v>
      </c>
      <c r="G10" s="155">
        <v>0</v>
      </c>
      <c r="H10" s="155">
        <v>1160</v>
      </c>
      <c r="I10" s="155">
        <v>1160</v>
      </c>
      <c r="J10" s="155">
        <v>0</v>
      </c>
      <c r="K10" s="155">
        <v>0</v>
      </c>
      <c r="L10" s="155">
        <v>0</v>
      </c>
    </row>
    <row r="11" ht="19" customHeight="1" spans="1:12">
      <c r="A11" s="158" t="s">
        <v>472</v>
      </c>
      <c r="B11" s="158" t="s">
        <v>5</v>
      </c>
      <c r="C11" s="158" t="s">
        <v>5</v>
      </c>
      <c r="D11" s="158" t="s">
        <v>5</v>
      </c>
      <c r="E11" s="158" t="s">
        <v>5</v>
      </c>
      <c r="F11" s="158" t="s">
        <v>5</v>
      </c>
      <c r="G11" s="158" t="s">
        <v>5</v>
      </c>
      <c r="H11" s="158" t="s">
        <v>5</v>
      </c>
      <c r="I11" s="158" t="s">
        <v>5</v>
      </c>
      <c r="J11" s="158" t="s">
        <v>5</v>
      </c>
      <c r="K11" s="158" t="s">
        <v>5</v>
      </c>
      <c r="L11" s="158"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35" sqref="C35"/>
    </sheetView>
  </sheetViews>
  <sheetFormatPr defaultColWidth="16" defaultRowHeight="13.5" outlineLevelCol="4"/>
  <cols>
    <col min="1" max="1" width="50.6416666666667" customWidth="1"/>
    <col min="2" max="2" width="6" customWidth="1"/>
    <col min="3" max="5" width="25" customWidth="1"/>
  </cols>
  <sheetData>
    <row r="1" s="148" customFormat="1" ht="26.25" customHeight="1" spans="1:5">
      <c r="A1" s="150" t="s">
        <v>473</v>
      </c>
      <c r="B1" s="150"/>
      <c r="C1" s="150"/>
      <c r="D1" s="150"/>
      <c r="E1" s="150"/>
    </row>
    <row r="2" s="148" customFormat="1" ht="18.95" customHeight="1" spans="1:5">
      <c r="A2" s="151"/>
      <c r="B2" s="151"/>
      <c r="C2" s="151"/>
      <c r="D2" s="151"/>
      <c r="E2" s="152" t="s">
        <v>474</v>
      </c>
    </row>
    <row r="3" s="149" customFormat="1" ht="18.95" customHeight="1" spans="1:5">
      <c r="A3" s="151" t="s">
        <v>2</v>
      </c>
      <c r="B3" s="151"/>
      <c r="C3" s="151"/>
      <c r="D3" s="151"/>
      <c r="E3" s="152" t="s">
        <v>237</v>
      </c>
    </row>
    <row r="4" ht="15" customHeight="1" spans="1:5">
      <c r="A4" s="153" t="s">
        <v>475</v>
      </c>
      <c r="B4" s="153" t="s">
        <v>8</v>
      </c>
      <c r="C4" s="153" t="s">
        <v>476</v>
      </c>
      <c r="D4" s="153" t="s">
        <v>477</v>
      </c>
      <c r="E4" s="153" t="s">
        <v>478</v>
      </c>
    </row>
    <row r="5" ht="15" customHeight="1" spans="1:5">
      <c r="A5" s="153" t="s">
        <v>479</v>
      </c>
      <c r="B5" s="153" t="s">
        <v>5</v>
      </c>
      <c r="C5" s="153" t="s">
        <v>12</v>
      </c>
      <c r="D5" s="153" t="s">
        <v>13</v>
      </c>
      <c r="E5" s="153" t="s">
        <v>21</v>
      </c>
    </row>
    <row r="6" ht="15" customHeight="1" spans="1:5">
      <c r="A6" s="154" t="s">
        <v>480</v>
      </c>
      <c r="B6" s="153" t="s">
        <v>12</v>
      </c>
      <c r="C6" s="153" t="s">
        <v>481</v>
      </c>
      <c r="D6" s="153" t="s">
        <v>481</v>
      </c>
      <c r="E6" s="153" t="s">
        <v>481</v>
      </c>
    </row>
    <row r="7" ht="15" customHeight="1" spans="1:5">
      <c r="A7" s="154" t="s">
        <v>482</v>
      </c>
      <c r="B7" s="153" t="s">
        <v>13</v>
      </c>
      <c r="C7" s="155">
        <v>24000</v>
      </c>
      <c r="D7" s="155">
        <v>25470</v>
      </c>
      <c r="E7" s="155">
        <v>25470</v>
      </c>
    </row>
    <row r="8" ht="15" customHeight="1" spans="1:5">
      <c r="A8" s="154" t="s">
        <v>483</v>
      </c>
      <c r="B8" s="153" t="s">
        <v>21</v>
      </c>
      <c r="C8" s="155"/>
      <c r="D8" s="155"/>
      <c r="E8" s="155"/>
    </row>
    <row r="9" ht="15" customHeight="1" spans="1:5">
      <c r="A9" s="154" t="s">
        <v>484</v>
      </c>
      <c r="B9" s="153" t="s">
        <v>25</v>
      </c>
      <c r="C9" s="155">
        <v>24000</v>
      </c>
      <c r="D9" s="155">
        <v>25470</v>
      </c>
      <c r="E9" s="155">
        <v>25470</v>
      </c>
    </row>
    <row r="10" ht="15" customHeight="1" spans="1:5">
      <c r="A10" s="154" t="s">
        <v>485</v>
      </c>
      <c r="B10" s="153" t="s">
        <v>29</v>
      </c>
      <c r="C10" s="155"/>
      <c r="D10" s="155"/>
      <c r="E10" s="155"/>
    </row>
    <row r="11" ht="15" customHeight="1" spans="1:5">
      <c r="A11" s="154" t="s">
        <v>486</v>
      </c>
      <c r="B11" s="153" t="s">
        <v>33</v>
      </c>
      <c r="C11" s="155">
        <v>24000</v>
      </c>
      <c r="D11" s="155">
        <v>25470</v>
      </c>
      <c r="E11" s="155">
        <v>25470</v>
      </c>
    </row>
    <row r="12" ht="15" customHeight="1" spans="1:5">
      <c r="A12" s="154" t="s">
        <v>487</v>
      </c>
      <c r="B12" s="153" t="s">
        <v>37</v>
      </c>
      <c r="C12" s="155" t="s">
        <v>5</v>
      </c>
      <c r="D12" s="155" t="s">
        <v>5</v>
      </c>
      <c r="E12" s="155" t="s">
        <v>5</v>
      </c>
    </row>
    <row r="13" ht="15" customHeight="1" spans="1:5">
      <c r="A13" s="154" t="s">
        <v>488</v>
      </c>
      <c r="B13" s="153" t="s">
        <v>41</v>
      </c>
      <c r="C13" s="153" t="s">
        <v>481</v>
      </c>
      <c r="D13" s="153" t="s">
        <v>481</v>
      </c>
      <c r="E13" s="156" t="s">
        <v>5</v>
      </c>
    </row>
    <row r="14" ht="15" customHeight="1" spans="1:5">
      <c r="A14" s="154" t="s">
        <v>489</v>
      </c>
      <c r="B14" s="153" t="s">
        <v>44</v>
      </c>
      <c r="C14" s="153" t="s">
        <v>481</v>
      </c>
      <c r="D14" s="153" t="s">
        <v>481</v>
      </c>
      <c r="E14" s="156" t="s">
        <v>5</v>
      </c>
    </row>
    <row r="15" ht="15" customHeight="1" spans="1:5">
      <c r="A15" s="154" t="s">
        <v>490</v>
      </c>
      <c r="B15" s="153" t="s">
        <v>47</v>
      </c>
      <c r="C15" s="153" t="s">
        <v>481</v>
      </c>
      <c r="D15" s="153" t="s">
        <v>481</v>
      </c>
      <c r="E15" s="156" t="s">
        <v>5</v>
      </c>
    </row>
    <row r="16" ht="15" customHeight="1" spans="1:5">
      <c r="A16" s="154" t="s">
        <v>491</v>
      </c>
      <c r="B16" s="153" t="s">
        <v>50</v>
      </c>
      <c r="C16" s="153" t="s">
        <v>481</v>
      </c>
      <c r="D16" s="153" t="s">
        <v>481</v>
      </c>
      <c r="E16" s="153" t="s">
        <v>481</v>
      </c>
    </row>
    <row r="17" ht="15" customHeight="1" spans="1:5">
      <c r="A17" s="154" t="s">
        <v>492</v>
      </c>
      <c r="B17" s="153" t="s">
        <v>53</v>
      </c>
      <c r="C17" s="153" t="s">
        <v>481</v>
      </c>
      <c r="D17" s="153" t="s">
        <v>481</v>
      </c>
      <c r="E17" s="156" t="s">
        <v>5</v>
      </c>
    </row>
    <row r="18" ht="15" customHeight="1" spans="1:5">
      <c r="A18" s="154" t="s">
        <v>493</v>
      </c>
      <c r="B18" s="153" t="s">
        <v>56</v>
      </c>
      <c r="C18" s="153" t="s">
        <v>481</v>
      </c>
      <c r="D18" s="153" t="s">
        <v>481</v>
      </c>
      <c r="E18" s="156" t="s">
        <v>5</v>
      </c>
    </row>
    <row r="19" ht="15" customHeight="1" spans="1:5">
      <c r="A19" s="154" t="s">
        <v>494</v>
      </c>
      <c r="B19" s="153" t="s">
        <v>59</v>
      </c>
      <c r="C19" s="153" t="s">
        <v>481</v>
      </c>
      <c r="D19" s="153" t="s">
        <v>481</v>
      </c>
      <c r="E19" s="156" t="s">
        <v>5</v>
      </c>
    </row>
    <row r="20" ht="15" customHeight="1" spans="1:5">
      <c r="A20" s="154" t="s">
        <v>495</v>
      </c>
      <c r="B20" s="153" t="s">
        <v>62</v>
      </c>
      <c r="C20" s="153" t="s">
        <v>481</v>
      </c>
      <c r="D20" s="153" t="s">
        <v>481</v>
      </c>
      <c r="E20" s="156" t="s">
        <v>5</v>
      </c>
    </row>
    <row r="21" ht="15" customHeight="1" spans="1:5">
      <c r="A21" s="154" t="s">
        <v>496</v>
      </c>
      <c r="B21" s="153" t="s">
        <v>65</v>
      </c>
      <c r="C21" s="153" t="s">
        <v>481</v>
      </c>
      <c r="D21" s="153" t="s">
        <v>481</v>
      </c>
      <c r="E21" s="156" t="s">
        <v>5</v>
      </c>
    </row>
    <row r="22" ht="15" customHeight="1" spans="1:5">
      <c r="A22" s="154" t="s">
        <v>497</v>
      </c>
      <c r="B22" s="153" t="s">
        <v>68</v>
      </c>
      <c r="C22" s="153" t="s">
        <v>481</v>
      </c>
      <c r="D22" s="153" t="s">
        <v>481</v>
      </c>
      <c r="E22" s="156" t="s">
        <v>5</v>
      </c>
    </row>
    <row r="23" ht="15" customHeight="1" spans="1:5">
      <c r="A23" s="154" t="s">
        <v>498</v>
      </c>
      <c r="B23" s="153" t="s">
        <v>71</v>
      </c>
      <c r="C23" s="153" t="s">
        <v>481</v>
      </c>
      <c r="D23" s="153" t="s">
        <v>481</v>
      </c>
      <c r="E23" s="156" t="s">
        <v>5</v>
      </c>
    </row>
    <row r="24" ht="15" customHeight="1" spans="1:5">
      <c r="A24" s="154" t="s">
        <v>499</v>
      </c>
      <c r="B24" s="153" t="s">
        <v>74</v>
      </c>
      <c r="C24" s="153" t="s">
        <v>481</v>
      </c>
      <c r="D24" s="153" t="s">
        <v>481</v>
      </c>
      <c r="E24" s="156" t="s">
        <v>5</v>
      </c>
    </row>
    <row r="25" ht="15" customHeight="1" spans="1:5">
      <c r="A25" s="154" t="s">
        <v>500</v>
      </c>
      <c r="B25" s="153" t="s">
        <v>77</v>
      </c>
      <c r="C25" s="153" t="s">
        <v>481</v>
      </c>
      <c r="D25" s="153" t="s">
        <v>481</v>
      </c>
      <c r="E25" s="156" t="s">
        <v>5</v>
      </c>
    </row>
    <row r="26" ht="15" customHeight="1" spans="1:5">
      <c r="A26" s="154" t="s">
        <v>501</v>
      </c>
      <c r="B26" s="153" t="s">
        <v>80</v>
      </c>
      <c r="C26" s="153" t="s">
        <v>481</v>
      </c>
      <c r="D26" s="153" t="s">
        <v>481</v>
      </c>
      <c r="E26" s="156" t="s">
        <v>5</v>
      </c>
    </row>
    <row r="27" ht="15" customHeight="1" spans="1:5">
      <c r="A27" s="154" t="s">
        <v>502</v>
      </c>
      <c r="B27" s="153" t="s">
        <v>83</v>
      </c>
      <c r="C27" s="153" t="s">
        <v>481</v>
      </c>
      <c r="D27" s="153" t="s">
        <v>481</v>
      </c>
      <c r="E27" s="156" t="s">
        <v>5</v>
      </c>
    </row>
    <row r="28" ht="15" customHeight="1" spans="1:5">
      <c r="A28" s="154" t="s">
        <v>503</v>
      </c>
      <c r="B28" s="153" t="s">
        <v>86</v>
      </c>
      <c r="C28" s="153" t="s">
        <v>481</v>
      </c>
      <c r="D28" s="153" t="s">
        <v>481</v>
      </c>
      <c r="E28" s="156" t="s">
        <v>5</v>
      </c>
    </row>
    <row r="29" ht="15" customHeight="1" spans="1:5">
      <c r="A29" s="154" t="s">
        <v>504</v>
      </c>
      <c r="B29" s="153" t="s">
        <v>89</v>
      </c>
      <c r="C29" s="153" t="s">
        <v>481</v>
      </c>
      <c r="D29" s="153" t="s">
        <v>481</v>
      </c>
      <c r="E29" s="156" t="s">
        <v>5</v>
      </c>
    </row>
    <row r="30" ht="31" customHeight="1" spans="1:5">
      <c r="A30" s="157" t="s">
        <v>505</v>
      </c>
      <c r="B30" s="157" t="s">
        <v>5</v>
      </c>
      <c r="C30" s="157" t="s">
        <v>5</v>
      </c>
      <c r="D30" s="157" t="s">
        <v>5</v>
      </c>
      <c r="E30" s="157" t="s">
        <v>5</v>
      </c>
    </row>
    <row r="31" ht="15" customHeight="1" spans="1:5">
      <c r="A31" s="158" t="s">
        <v>506</v>
      </c>
      <c r="B31" s="158" t="s">
        <v>5</v>
      </c>
      <c r="C31" s="158" t="s">
        <v>5</v>
      </c>
      <c r="D31" s="158" t="s">
        <v>5</v>
      </c>
      <c r="E31" s="158"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H23" sqref="H2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48" customFormat="1" ht="26.25" customHeight="1" spans="1:5">
      <c r="A1" s="150" t="s">
        <v>507</v>
      </c>
      <c r="B1" s="150"/>
      <c r="C1" s="150"/>
      <c r="D1" s="150"/>
      <c r="E1" s="150"/>
    </row>
    <row r="2" s="148" customFormat="1" ht="18.95" customHeight="1" spans="1:5">
      <c r="A2" s="151"/>
      <c r="B2" s="151"/>
      <c r="C2" s="151"/>
      <c r="D2" s="151"/>
      <c r="E2" s="152" t="s">
        <v>508</v>
      </c>
    </row>
    <row r="3" s="149" customFormat="1" ht="18.95" customHeight="1" spans="1:5">
      <c r="A3" s="151" t="s">
        <v>2</v>
      </c>
      <c r="B3" s="151"/>
      <c r="C3" s="151"/>
      <c r="D3" s="151"/>
      <c r="E3" s="152" t="s">
        <v>237</v>
      </c>
    </row>
    <row r="4" ht="15" customHeight="1" spans="1:5">
      <c r="A4" s="153" t="s">
        <v>475</v>
      </c>
      <c r="B4" s="153" t="s">
        <v>8</v>
      </c>
      <c r="C4" s="153" t="s">
        <v>476</v>
      </c>
      <c r="D4" s="153" t="s">
        <v>477</v>
      </c>
      <c r="E4" s="153" t="s">
        <v>478</v>
      </c>
    </row>
    <row r="5" ht="15" customHeight="1" spans="1:5">
      <c r="A5" s="153" t="s">
        <v>479</v>
      </c>
      <c r="B5" s="153" t="s">
        <v>5</v>
      </c>
      <c r="C5" s="153" t="s">
        <v>12</v>
      </c>
      <c r="D5" s="153" t="s">
        <v>13</v>
      </c>
      <c r="E5" s="153" t="s">
        <v>21</v>
      </c>
    </row>
    <row r="6" ht="15" customHeight="1" spans="1:5">
      <c r="A6" s="154" t="s">
        <v>509</v>
      </c>
      <c r="B6" s="153" t="s">
        <v>12</v>
      </c>
      <c r="C6" s="153" t="s">
        <v>481</v>
      </c>
      <c r="D6" s="153" t="s">
        <v>481</v>
      </c>
      <c r="E6" s="153" t="s">
        <v>481</v>
      </c>
    </row>
    <row r="7" ht="15" customHeight="1" spans="1:5">
      <c r="A7" s="154" t="s">
        <v>482</v>
      </c>
      <c r="B7" s="153" t="s">
        <v>13</v>
      </c>
      <c r="C7" s="155">
        <v>24000</v>
      </c>
      <c r="D7" s="155">
        <v>25470</v>
      </c>
      <c r="E7" s="155">
        <v>25470</v>
      </c>
    </row>
    <row r="8" ht="15" customHeight="1" spans="1:5">
      <c r="A8" s="154" t="s">
        <v>483</v>
      </c>
      <c r="B8" s="153" t="s">
        <v>21</v>
      </c>
      <c r="C8" s="155"/>
      <c r="D8" s="155"/>
      <c r="E8" s="155"/>
    </row>
    <row r="9" ht="15" customHeight="1" spans="1:5">
      <c r="A9" s="154" t="s">
        <v>484</v>
      </c>
      <c r="B9" s="153" t="s">
        <v>25</v>
      </c>
      <c r="C9" s="155">
        <v>24000</v>
      </c>
      <c r="D9" s="155">
        <v>25470</v>
      </c>
      <c r="E9" s="155">
        <v>25470</v>
      </c>
    </row>
    <row r="10" ht="15" customHeight="1" spans="1:5">
      <c r="A10" s="154" t="s">
        <v>485</v>
      </c>
      <c r="B10" s="153" t="s">
        <v>29</v>
      </c>
      <c r="C10" s="155"/>
      <c r="D10" s="155"/>
      <c r="E10" s="155"/>
    </row>
    <row r="11" ht="15" customHeight="1" spans="1:5">
      <c r="A11" s="154" t="s">
        <v>486</v>
      </c>
      <c r="B11" s="153" t="s">
        <v>33</v>
      </c>
      <c r="C11" s="155">
        <v>24000</v>
      </c>
      <c r="D11" s="155">
        <v>25470</v>
      </c>
      <c r="E11" s="155">
        <v>25470</v>
      </c>
    </row>
    <row r="12" ht="15" customHeight="1" spans="1:5">
      <c r="A12" s="154" t="s">
        <v>487</v>
      </c>
      <c r="B12" s="153" t="s">
        <v>37</v>
      </c>
      <c r="C12" s="156" t="s">
        <v>5</v>
      </c>
      <c r="D12" s="156" t="s">
        <v>5</v>
      </c>
      <c r="E12" s="156" t="s">
        <v>5</v>
      </c>
    </row>
    <row r="13" ht="15" customHeight="1" spans="1:5">
      <c r="A13" s="154" t="s">
        <v>488</v>
      </c>
      <c r="B13" s="153" t="s">
        <v>41</v>
      </c>
      <c r="C13" s="153" t="s">
        <v>481</v>
      </c>
      <c r="D13" s="153" t="s">
        <v>481</v>
      </c>
      <c r="E13" s="156" t="s">
        <v>5</v>
      </c>
    </row>
    <row r="14" ht="15" customHeight="1" spans="1:5">
      <c r="A14" s="154" t="s">
        <v>489</v>
      </c>
      <c r="B14" s="153" t="s">
        <v>44</v>
      </c>
      <c r="C14" s="153" t="s">
        <v>481</v>
      </c>
      <c r="D14" s="153" t="s">
        <v>481</v>
      </c>
      <c r="E14" s="156" t="s">
        <v>5</v>
      </c>
    </row>
    <row r="15" ht="15" customHeight="1" spans="1:5">
      <c r="A15" s="154" t="s">
        <v>490</v>
      </c>
      <c r="B15" s="153" t="s">
        <v>47</v>
      </c>
      <c r="C15" s="153" t="s">
        <v>481</v>
      </c>
      <c r="D15" s="153" t="s">
        <v>481</v>
      </c>
      <c r="E15" s="156" t="s">
        <v>5</v>
      </c>
    </row>
    <row r="16" ht="15" customHeight="1" spans="1:5">
      <c r="A16" s="154" t="s">
        <v>491</v>
      </c>
      <c r="B16" s="153" t="s">
        <v>50</v>
      </c>
      <c r="C16" s="153" t="s">
        <v>481</v>
      </c>
      <c r="D16" s="153" t="s">
        <v>481</v>
      </c>
      <c r="E16" s="153" t="s">
        <v>481</v>
      </c>
    </row>
    <row r="17" ht="15" customHeight="1" spans="1:5">
      <c r="A17" s="154" t="s">
        <v>492</v>
      </c>
      <c r="B17" s="153" t="s">
        <v>53</v>
      </c>
      <c r="C17" s="153" t="s">
        <v>481</v>
      </c>
      <c r="D17" s="153" t="s">
        <v>481</v>
      </c>
      <c r="E17" s="156" t="s">
        <v>5</v>
      </c>
    </row>
    <row r="18" ht="15" customHeight="1" spans="1:5">
      <c r="A18" s="154" t="s">
        <v>493</v>
      </c>
      <c r="B18" s="153" t="s">
        <v>56</v>
      </c>
      <c r="C18" s="153" t="s">
        <v>481</v>
      </c>
      <c r="D18" s="153" t="s">
        <v>481</v>
      </c>
      <c r="E18" s="156" t="s">
        <v>5</v>
      </c>
    </row>
    <row r="19" ht="15" customHeight="1" spans="1:5">
      <c r="A19" s="154" t="s">
        <v>494</v>
      </c>
      <c r="B19" s="153" t="s">
        <v>59</v>
      </c>
      <c r="C19" s="153" t="s">
        <v>481</v>
      </c>
      <c r="D19" s="153" t="s">
        <v>481</v>
      </c>
      <c r="E19" s="156" t="s">
        <v>5</v>
      </c>
    </row>
    <row r="20" ht="15" customHeight="1" spans="1:5">
      <c r="A20" s="154" t="s">
        <v>495</v>
      </c>
      <c r="B20" s="153" t="s">
        <v>62</v>
      </c>
      <c r="C20" s="153" t="s">
        <v>481</v>
      </c>
      <c r="D20" s="153" t="s">
        <v>481</v>
      </c>
      <c r="E20" s="156" t="s">
        <v>5</v>
      </c>
    </row>
    <row r="21" ht="15" customHeight="1" spans="1:5">
      <c r="A21" s="154" t="s">
        <v>496</v>
      </c>
      <c r="B21" s="153" t="s">
        <v>65</v>
      </c>
      <c r="C21" s="153" t="s">
        <v>481</v>
      </c>
      <c r="D21" s="153" t="s">
        <v>481</v>
      </c>
      <c r="E21" s="156" t="s">
        <v>5</v>
      </c>
    </row>
    <row r="22" ht="15" customHeight="1" spans="1:5">
      <c r="A22" s="154" t="s">
        <v>497</v>
      </c>
      <c r="B22" s="153" t="s">
        <v>68</v>
      </c>
      <c r="C22" s="153" t="s">
        <v>481</v>
      </c>
      <c r="D22" s="153" t="s">
        <v>481</v>
      </c>
      <c r="E22" s="156" t="s">
        <v>5</v>
      </c>
    </row>
    <row r="23" ht="15" customHeight="1" spans="1:5">
      <c r="A23" s="154" t="s">
        <v>498</v>
      </c>
      <c r="B23" s="153" t="s">
        <v>71</v>
      </c>
      <c r="C23" s="153" t="s">
        <v>481</v>
      </c>
      <c r="D23" s="153" t="s">
        <v>481</v>
      </c>
      <c r="E23" s="156" t="s">
        <v>5</v>
      </c>
    </row>
    <row r="24" ht="15" customHeight="1" spans="1:5">
      <c r="A24" s="154" t="s">
        <v>499</v>
      </c>
      <c r="B24" s="153" t="s">
        <v>74</v>
      </c>
      <c r="C24" s="153" t="s">
        <v>481</v>
      </c>
      <c r="D24" s="153" t="s">
        <v>481</v>
      </c>
      <c r="E24" s="156" t="s">
        <v>5</v>
      </c>
    </row>
    <row r="25" ht="15" customHeight="1" spans="1:5">
      <c r="A25" s="154" t="s">
        <v>500</v>
      </c>
      <c r="B25" s="153" t="s">
        <v>77</v>
      </c>
      <c r="C25" s="153" t="s">
        <v>481</v>
      </c>
      <c r="D25" s="153" t="s">
        <v>481</v>
      </c>
      <c r="E25" s="156" t="s">
        <v>5</v>
      </c>
    </row>
    <row r="26" ht="15" customHeight="1" spans="1:5">
      <c r="A26" s="154" t="s">
        <v>501</v>
      </c>
      <c r="B26" s="153" t="s">
        <v>80</v>
      </c>
      <c r="C26" s="153" t="s">
        <v>481</v>
      </c>
      <c r="D26" s="153" t="s">
        <v>481</v>
      </c>
      <c r="E26" s="156" t="s">
        <v>5</v>
      </c>
    </row>
    <row r="27" ht="41" customHeight="1" spans="1:5">
      <c r="A27" s="157" t="s">
        <v>510</v>
      </c>
      <c r="B27" s="157" t="s">
        <v>5</v>
      </c>
      <c r="C27" s="157" t="s">
        <v>5</v>
      </c>
      <c r="D27" s="157" t="s">
        <v>5</v>
      </c>
      <c r="E27" s="157"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4" sqref="F4:O4"/>
    </sheetView>
  </sheetViews>
  <sheetFormatPr defaultColWidth="9" defaultRowHeight="14.25"/>
  <cols>
    <col min="1" max="1" width="6.26666666666667" style="116" customWidth="1"/>
    <col min="2" max="2" width="5.09166666666667" style="116" customWidth="1"/>
    <col min="3" max="3" width="12.625" style="116" customWidth="1"/>
    <col min="4" max="7" width="14.875" style="116" customWidth="1"/>
    <col min="8" max="9" width="12.125" style="116" customWidth="1"/>
    <col min="10" max="11" width="10.125" style="116" customWidth="1"/>
    <col min="12" max="12" width="8.45" style="116" customWidth="1"/>
    <col min="13" max="13" width="7.90833333333333" style="116" customWidth="1"/>
    <col min="14" max="14" width="11.125" style="117" customWidth="1"/>
    <col min="15" max="15" width="10.125" style="116" customWidth="1"/>
    <col min="16" max="16" width="9.09166666666667" style="116" customWidth="1"/>
    <col min="17" max="17" width="9" style="116"/>
    <col min="18" max="18" width="11.5" style="116" customWidth="1"/>
    <col min="19" max="19" width="10.375" style="116" customWidth="1"/>
    <col min="20" max="21" width="11.5" style="116" customWidth="1"/>
    <col min="22" max="16384" width="9" style="116"/>
  </cols>
  <sheetData>
    <row r="1" s="114" customFormat="1" ht="36" customHeight="1" spans="1:21">
      <c r="A1" s="118" t="s">
        <v>511</v>
      </c>
      <c r="B1" s="118"/>
      <c r="C1" s="118"/>
      <c r="D1" s="118"/>
      <c r="E1" s="118"/>
      <c r="F1" s="118"/>
      <c r="G1" s="118"/>
      <c r="H1" s="118"/>
      <c r="I1" s="118"/>
      <c r="J1" s="118"/>
      <c r="K1" s="118"/>
      <c r="L1" s="118"/>
      <c r="M1" s="118"/>
      <c r="N1" s="133"/>
      <c r="O1" s="118"/>
      <c r="P1" s="118"/>
      <c r="Q1" s="118"/>
      <c r="R1" s="118"/>
      <c r="S1" s="118"/>
      <c r="T1" s="118"/>
      <c r="U1" s="118"/>
    </row>
    <row r="2" s="114" customFormat="1" ht="18" customHeight="1" spans="1:21">
      <c r="A2" s="119"/>
      <c r="B2" s="119"/>
      <c r="C2" s="119"/>
      <c r="D2" s="119"/>
      <c r="E2" s="119"/>
      <c r="F2" s="119"/>
      <c r="G2" s="119"/>
      <c r="H2" s="119"/>
      <c r="I2" s="119"/>
      <c r="J2" s="119"/>
      <c r="K2" s="119"/>
      <c r="L2" s="119"/>
      <c r="M2" s="119"/>
      <c r="N2" s="134"/>
      <c r="U2" s="142" t="s">
        <v>508</v>
      </c>
    </row>
    <row r="3" s="114" customFormat="1" ht="18" customHeight="1" spans="1:21">
      <c r="A3" s="120" t="s">
        <v>512</v>
      </c>
      <c r="B3" s="119"/>
      <c r="C3" s="119"/>
      <c r="D3" s="119"/>
      <c r="E3" s="121"/>
      <c r="F3" s="121"/>
      <c r="G3" s="119"/>
      <c r="H3" s="119"/>
      <c r="I3" s="119"/>
      <c r="J3" s="119"/>
      <c r="K3" s="119"/>
      <c r="L3" s="119"/>
      <c r="M3" s="119"/>
      <c r="N3" s="134"/>
      <c r="U3" s="142" t="s">
        <v>3</v>
      </c>
    </row>
    <row r="4" s="114" customFormat="1" ht="24" customHeight="1" spans="1:21">
      <c r="A4" s="122" t="s">
        <v>7</v>
      </c>
      <c r="B4" s="122" t="s">
        <v>8</v>
      </c>
      <c r="C4" s="123" t="s">
        <v>513</v>
      </c>
      <c r="D4" s="70" t="s">
        <v>514</v>
      </c>
      <c r="E4" s="122" t="s">
        <v>515</v>
      </c>
      <c r="F4" s="124" t="s">
        <v>516</v>
      </c>
      <c r="G4" s="125"/>
      <c r="H4" s="125"/>
      <c r="I4" s="125"/>
      <c r="J4" s="125"/>
      <c r="K4" s="125"/>
      <c r="L4" s="125"/>
      <c r="M4" s="125"/>
      <c r="N4" s="135"/>
      <c r="O4" s="136"/>
      <c r="P4" s="137" t="s">
        <v>517</v>
      </c>
      <c r="Q4" s="122" t="s">
        <v>518</v>
      </c>
      <c r="R4" s="123" t="s">
        <v>519</v>
      </c>
      <c r="S4" s="143"/>
      <c r="T4" s="144" t="s">
        <v>520</v>
      </c>
      <c r="U4" s="143"/>
    </row>
    <row r="5" s="114" customFormat="1" ht="36" customHeight="1" spans="1:21">
      <c r="A5" s="122"/>
      <c r="B5" s="122"/>
      <c r="C5" s="126"/>
      <c r="D5" s="70"/>
      <c r="E5" s="122"/>
      <c r="F5" s="127" t="s">
        <v>124</v>
      </c>
      <c r="G5" s="127"/>
      <c r="H5" s="127" t="s">
        <v>521</v>
      </c>
      <c r="I5" s="127"/>
      <c r="J5" s="138" t="s">
        <v>522</v>
      </c>
      <c r="K5" s="139"/>
      <c r="L5" s="140" t="s">
        <v>523</v>
      </c>
      <c r="M5" s="140"/>
      <c r="N5" s="141" t="s">
        <v>524</v>
      </c>
      <c r="O5" s="141"/>
      <c r="P5" s="137"/>
      <c r="Q5" s="122"/>
      <c r="R5" s="128"/>
      <c r="S5" s="145"/>
      <c r="T5" s="146"/>
      <c r="U5" s="145"/>
    </row>
    <row r="6" s="114" customFormat="1" ht="24" customHeight="1" spans="1:21">
      <c r="A6" s="122"/>
      <c r="B6" s="122"/>
      <c r="C6" s="128"/>
      <c r="D6" s="70"/>
      <c r="E6" s="122"/>
      <c r="F6" s="127" t="s">
        <v>525</v>
      </c>
      <c r="G6" s="129" t="s">
        <v>526</v>
      </c>
      <c r="H6" s="127" t="s">
        <v>525</v>
      </c>
      <c r="I6" s="129" t="s">
        <v>526</v>
      </c>
      <c r="J6" s="127" t="s">
        <v>525</v>
      </c>
      <c r="K6" s="129" t="s">
        <v>526</v>
      </c>
      <c r="L6" s="127" t="s">
        <v>525</v>
      </c>
      <c r="M6" s="129" t="s">
        <v>526</v>
      </c>
      <c r="N6" s="127" t="s">
        <v>525</v>
      </c>
      <c r="O6" s="129" t="s">
        <v>526</v>
      </c>
      <c r="P6" s="137"/>
      <c r="Q6" s="122"/>
      <c r="R6" s="127" t="s">
        <v>525</v>
      </c>
      <c r="S6" s="147" t="s">
        <v>526</v>
      </c>
      <c r="T6" s="127" t="s">
        <v>525</v>
      </c>
      <c r="U6" s="129" t="s">
        <v>526</v>
      </c>
    </row>
    <row r="7" s="115" customFormat="1" ht="24" customHeight="1" spans="1:21">
      <c r="A7" s="122" t="s">
        <v>11</v>
      </c>
      <c r="B7" s="122"/>
      <c r="C7" s="122">
        <v>1</v>
      </c>
      <c r="D7" s="129" t="s">
        <v>13</v>
      </c>
      <c r="E7" s="122">
        <v>3</v>
      </c>
      <c r="F7" s="122">
        <v>4</v>
      </c>
      <c r="G7" s="129" t="s">
        <v>29</v>
      </c>
      <c r="H7" s="122">
        <v>6</v>
      </c>
      <c r="I7" s="122">
        <v>7</v>
      </c>
      <c r="J7" s="129" t="s">
        <v>41</v>
      </c>
      <c r="K7" s="122">
        <v>9</v>
      </c>
      <c r="L7" s="122">
        <v>10</v>
      </c>
      <c r="M7" s="129" t="s">
        <v>50</v>
      </c>
      <c r="N7" s="122">
        <v>12</v>
      </c>
      <c r="O7" s="122">
        <v>13</v>
      </c>
      <c r="P7" s="129" t="s">
        <v>59</v>
      </c>
      <c r="Q7" s="122">
        <v>15</v>
      </c>
      <c r="R7" s="122">
        <v>16</v>
      </c>
      <c r="S7" s="129" t="s">
        <v>68</v>
      </c>
      <c r="T7" s="122">
        <v>18</v>
      </c>
      <c r="U7" s="122">
        <v>19</v>
      </c>
    </row>
    <row r="8" s="114" customFormat="1" ht="24" customHeight="1" spans="1:21">
      <c r="A8" s="130" t="s">
        <v>129</v>
      </c>
      <c r="B8" s="122">
        <v>1</v>
      </c>
      <c r="C8" s="131">
        <f>E8+G8+P8+Q8+S8+U8</f>
        <v>37315626.43</v>
      </c>
      <c r="D8" s="131">
        <f>E8+F8+P8+Q8+R8+T8</f>
        <v>42140532.91</v>
      </c>
      <c r="E8" s="131">
        <v>22143680.3</v>
      </c>
      <c r="F8" s="131">
        <v>19555806.61</v>
      </c>
      <c r="G8" s="131">
        <v>14924043.2</v>
      </c>
      <c r="H8" s="131">
        <v>17464866.61</v>
      </c>
      <c r="I8" s="131">
        <v>13980411.59</v>
      </c>
      <c r="J8" s="131">
        <v>884300</v>
      </c>
      <c r="K8" s="131">
        <v>302452</v>
      </c>
      <c r="L8" s="131">
        <v>0</v>
      </c>
      <c r="M8" s="131">
        <v>0</v>
      </c>
      <c r="N8" s="131">
        <v>1206640</v>
      </c>
      <c r="O8" s="131">
        <v>641179.61</v>
      </c>
      <c r="P8" s="131">
        <v>0</v>
      </c>
      <c r="Q8" s="131">
        <v>0</v>
      </c>
      <c r="R8" s="131">
        <v>226046</v>
      </c>
      <c r="S8" s="131">
        <v>32902.93</v>
      </c>
      <c r="T8" s="131">
        <v>215000</v>
      </c>
      <c r="U8" s="131">
        <v>215000</v>
      </c>
    </row>
    <row r="9" s="114" customFormat="1" ht="49" customHeight="1" spans="1:21">
      <c r="A9" s="132" t="s">
        <v>527</v>
      </c>
      <c r="B9" s="132"/>
      <c r="C9" s="132"/>
      <c r="D9" s="132"/>
      <c r="E9" s="132"/>
      <c r="F9" s="132"/>
      <c r="G9" s="132"/>
      <c r="H9" s="132"/>
      <c r="I9" s="132"/>
      <c r="J9" s="132"/>
      <c r="K9" s="132"/>
      <c r="L9" s="132"/>
      <c r="M9" s="132"/>
      <c r="N9" s="132"/>
      <c r="O9" s="132"/>
      <c r="P9" s="132"/>
      <c r="Q9" s="132"/>
      <c r="R9" s="132"/>
      <c r="S9" s="132"/>
      <c r="T9" s="132"/>
      <c r="U9" s="13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tabSelected="1" zoomScale="85" zoomScaleNormal="85" topLeftCell="A2" workbookViewId="0">
      <selection activeCell="D3" sqref="D3"/>
    </sheetView>
  </sheetViews>
  <sheetFormatPr defaultColWidth="9" defaultRowHeight="14.25"/>
  <cols>
    <col min="1" max="1" width="19.8916666666667" style="58" customWidth="1"/>
    <col min="2" max="2" width="21.0833333333333" style="58" customWidth="1"/>
    <col min="3" max="3" width="16.3333333333333" style="58" customWidth="1"/>
    <col min="4" max="4" width="119.558333333333" style="58" customWidth="1"/>
    <col min="5" max="5" width="9" style="58"/>
    <col min="6" max="6" width="30.7166666666667" style="58" customWidth="1"/>
    <col min="7" max="7" width="53.3833333333333" style="58" customWidth="1"/>
    <col min="8" max="8" width="50.5333333333333" style="58" customWidth="1"/>
    <col min="9" max="16384" width="9" style="58"/>
  </cols>
  <sheetData>
    <row r="1" ht="51" customHeight="1" spans="1:4">
      <c r="A1" s="99" t="s">
        <v>528</v>
      </c>
      <c r="B1" s="99"/>
      <c r="C1" s="99"/>
      <c r="D1" s="99"/>
    </row>
    <row r="2" ht="172" customHeight="1" spans="1:10">
      <c r="A2" s="100" t="s">
        <v>529</v>
      </c>
      <c r="B2" s="101" t="s">
        <v>530</v>
      </c>
      <c r="C2" s="102"/>
      <c r="D2" s="103" t="s">
        <v>531</v>
      </c>
      <c r="F2" s="104"/>
      <c r="G2" s="104"/>
      <c r="H2" s="105"/>
      <c r="I2" s="113"/>
      <c r="J2" s="113"/>
    </row>
    <row r="3" ht="157" customHeight="1" spans="1:10">
      <c r="A3" s="106"/>
      <c r="B3" s="101" t="s">
        <v>532</v>
      </c>
      <c r="C3" s="102"/>
      <c r="D3" s="103" t="s">
        <v>533</v>
      </c>
      <c r="F3" s="104"/>
      <c r="G3" s="104"/>
      <c r="H3" s="105"/>
      <c r="I3" s="113"/>
      <c r="J3" s="113"/>
    </row>
    <row r="4" ht="93" customHeight="1" spans="1:10">
      <c r="A4" s="106"/>
      <c r="B4" s="101" t="s">
        <v>534</v>
      </c>
      <c r="C4" s="102"/>
      <c r="D4" s="107" t="s">
        <v>535</v>
      </c>
      <c r="F4" s="104"/>
      <c r="G4" s="104"/>
      <c r="H4" s="108"/>
      <c r="I4" s="113"/>
      <c r="J4" s="113"/>
    </row>
    <row r="5" ht="247" customHeight="1" spans="1:10">
      <c r="A5" s="106"/>
      <c r="B5" s="101" t="s">
        <v>536</v>
      </c>
      <c r="C5" s="102"/>
      <c r="D5" s="103" t="s">
        <v>537</v>
      </c>
      <c r="F5" s="104"/>
      <c r="G5" s="104"/>
      <c r="H5" s="105"/>
      <c r="I5" s="113"/>
      <c r="J5" s="113"/>
    </row>
    <row r="6" ht="107" customHeight="1" spans="1:10">
      <c r="A6" s="109"/>
      <c r="B6" s="101" t="s">
        <v>538</v>
      </c>
      <c r="C6" s="102"/>
      <c r="D6" s="103" t="s">
        <v>539</v>
      </c>
      <c r="F6" s="104"/>
      <c r="G6" s="104"/>
      <c r="H6" s="105"/>
      <c r="I6" s="113"/>
      <c r="J6" s="113"/>
    </row>
    <row r="7" ht="59" customHeight="1" spans="1:10">
      <c r="A7" s="106" t="s">
        <v>540</v>
      </c>
      <c r="B7" s="110" t="s">
        <v>541</v>
      </c>
      <c r="C7" s="110"/>
      <c r="D7" s="103" t="s">
        <v>542</v>
      </c>
      <c r="F7" s="104"/>
      <c r="G7" s="104"/>
      <c r="H7" s="105"/>
      <c r="I7" s="113"/>
      <c r="J7" s="113"/>
    </row>
    <row r="8" ht="51" customHeight="1" spans="1:10">
      <c r="A8" s="109"/>
      <c r="B8" s="111" t="s">
        <v>543</v>
      </c>
      <c r="C8" s="111"/>
      <c r="D8" s="103" t="s">
        <v>544</v>
      </c>
      <c r="F8" s="104"/>
      <c r="G8" s="104"/>
      <c r="H8" s="105"/>
      <c r="I8" s="113"/>
      <c r="J8" s="113"/>
    </row>
    <row r="9" ht="408" customHeight="1" spans="1:10">
      <c r="A9" s="101" t="s">
        <v>545</v>
      </c>
      <c r="B9" s="112"/>
      <c r="C9" s="102"/>
      <c r="D9" s="103" t="s">
        <v>546</v>
      </c>
      <c r="F9" s="104"/>
      <c r="G9" s="104"/>
      <c r="H9" s="105"/>
      <c r="I9" s="113"/>
      <c r="J9" s="113"/>
    </row>
    <row r="10" ht="230" customHeight="1" spans="1:10">
      <c r="A10" s="101" t="s">
        <v>547</v>
      </c>
      <c r="B10" s="112"/>
      <c r="C10" s="102"/>
      <c r="D10" s="103" t="s">
        <v>548</v>
      </c>
      <c r="F10" s="104"/>
      <c r="G10" s="104"/>
      <c r="H10" s="105"/>
      <c r="I10" s="113"/>
      <c r="J10" s="113"/>
    </row>
    <row r="11" ht="60" customHeight="1" spans="1:10">
      <c r="A11" s="101" t="s">
        <v>549</v>
      </c>
      <c r="B11" s="112"/>
      <c r="C11" s="102"/>
      <c r="D11" s="103" t="s">
        <v>550</v>
      </c>
      <c r="F11" s="104"/>
      <c r="G11" s="104"/>
      <c r="H11" s="105"/>
      <c r="I11" s="113"/>
      <c r="J11" s="113"/>
    </row>
    <row r="12" ht="127" customHeight="1" spans="1:10">
      <c r="A12" s="101" t="s">
        <v>551</v>
      </c>
      <c r="B12" s="112"/>
      <c r="C12" s="102"/>
      <c r="D12" s="103" t="s">
        <v>552</v>
      </c>
      <c r="F12" s="104"/>
      <c r="G12" s="104"/>
      <c r="H12" s="105"/>
      <c r="I12" s="113"/>
      <c r="J12" s="113"/>
    </row>
    <row r="13" ht="51" customHeight="1" spans="1:10">
      <c r="A13" s="101" t="s">
        <v>553</v>
      </c>
      <c r="B13" s="112"/>
      <c r="C13" s="102"/>
      <c r="D13" s="103" t="s">
        <v>554</v>
      </c>
      <c r="F13" s="104"/>
      <c r="G13" s="104"/>
      <c r="H13" s="113"/>
      <c r="I13" s="113"/>
      <c r="J13" s="113"/>
    </row>
    <row r="14" spans="6:10">
      <c r="F14" s="113"/>
      <c r="G14" s="113"/>
      <c r="H14" s="113"/>
      <c r="I14" s="113"/>
      <c r="J14" s="113"/>
    </row>
    <row r="15" spans="6:10">
      <c r="F15" s="113"/>
      <c r="G15" s="113"/>
      <c r="H15" s="113"/>
      <c r="I15" s="113"/>
      <c r="J15" s="113"/>
    </row>
    <row r="16" spans="6:10">
      <c r="F16" s="113"/>
      <c r="G16" s="113"/>
      <c r="H16" s="113"/>
      <c r="I16" s="113"/>
      <c r="J16" s="113"/>
    </row>
    <row r="17" spans="6:10">
      <c r="F17" s="113"/>
      <c r="G17" s="113"/>
      <c r="H17" s="113"/>
      <c r="I17" s="113"/>
      <c r="J17" s="113"/>
    </row>
    <row r="18" spans="6:10">
      <c r="F18" s="113"/>
      <c r="G18" s="113"/>
      <c r="H18" s="113"/>
      <c r="I18" s="113"/>
      <c r="J18" s="113"/>
    </row>
    <row r="19" spans="6:10">
      <c r="F19" s="113"/>
      <c r="G19" s="113"/>
      <c r="H19" s="113"/>
      <c r="I19" s="113"/>
      <c r="J19" s="113"/>
    </row>
    <row r="20" spans="6:10">
      <c r="F20" s="113"/>
      <c r="G20" s="113"/>
      <c r="H20" s="113"/>
      <c r="I20" s="113"/>
      <c r="J20" s="113"/>
    </row>
    <row r="21" spans="6:10">
      <c r="F21" s="113"/>
      <c r="G21" s="113"/>
      <c r="H21" s="113"/>
      <c r="I21" s="113"/>
      <c r="J21" s="113"/>
    </row>
    <row r="22" spans="6:10">
      <c r="F22" s="113"/>
      <c r="G22" s="113"/>
      <c r="H22" s="113"/>
      <c r="I22" s="113"/>
      <c r="J22" s="113"/>
    </row>
    <row r="23" spans="6:10">
      <c r="F23" s="113"/>
      <c r="G23" s="113"/>
      <c r="H23" s="113"/>
      <c r="I23" s="113"/>
      <c r="J23" s="113"/>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4"/>
  <sheetViews>
    <sheetView workbookViewId="0">
      <selection activeCell="C27" sqref="C27"/>
    </sheetView>
  </sheetViews>
  <sheetFormatPr defaultColWidth="8" defaultRowHeight="14.25"/>
  <cols>
    <col min="1" max="1" width="14.6666666666667" style="53" customWidth="1"/>
    <col min="2" max="2" width="18.4333333333333" style="57" customWidth="1"/>
    <col min="3" max="3" width="33.875" style="53" customWidth="1"/>
    <col min="4" max="4" width="17.1666666666667" style="53" customWidth="1"/>
    <col min="5" max="5" width="23.3333333333333" style="53" customWidth="1"/>
    <col min="6" max="6" width="20.6666666666667" style="53" customWidth="1"/>
    <col min="7" max="7" width="19" style="53" customWidth="1"/>
    <col min="8" max="8" width="18.5833333333333" style="53" customWidth="1"/>
    <col min="9" max="9" width="19.25" style="53" customWidth="1"/>
    <col min="10" max="10" width="16.8333333333333" style="53" customWidth="1"/>
    <col min="11" max="251" width="8" style="53"/>
    <col min="252" max="16384" width="8" style="58"/>
  </cols>
  <sheetData>
    <row r="2" s="53" customFormat="1" ht="55.9" customHeight="1" spans="1:10">
      <c r="A2" s="59" t="s">
        <v>555</v>
      </c>
      <c r="B2" s="60"/>
      <c r="C2" s="59"/>
      <c r="D2" s="59"/>
      <c r="E2" s="59"/>
      <c r="F2" s="59"/>
      <c r="G2" s="59"/>
      <c r="H2" s="59"/>
      <c r="I2" s="59"/>
      <c r="J2" s="59"/>
    </row>
    <row r="3" s="53" customFormat="1" ht="37" customHeight="1" spans="1:10">
      <c r="A3" s="61" t="s">
        <v>556</v>
      </c>
      <c r="B3" s="62"/>
      <c r="C3" s="63"/>
      <c r="D3" s="63"/>
      <c r="E3" s="63"/>
      <c r="F3" s="63"/>
      <c r="G3" s="63"/>
      <c r="H3" s="63"/>
      <c r="I3" s="63"/>
      <c r="J3" s="90"/>
    </row>
    <row r="4" s="53" customFormat="1" ht="30" customHeight="1" spans="1:10">
      <c r="A4" s="64" t="s">
        <v>557</v>
      </c>
      <c r="B4" s="65" t="s">
        <v>558</v>
      </c>
      <c r="C4" s="66"/>
      <c r="D4" s="66"/>
      <c r="E4" s="66"/>
      <c r="F4" s="66"/>
      <c r="G4" s="66"/>
      <c r="H4" s="66"/>
      <c r="I4" s="66"/>
      <c r="J4" s="66"/>
    </row>
    <row r="5" s="54" customFormat="1" ht="45" customHeight="1" spans="1:10">
      <c r="A5" s="67" t="s">
        <v>559</v>
      </c>
      <c r="B5" s="67"/>
      <c r="C5" s="68" t="s">
        <v>560</v>
      </c>
      <c r="D5" s="68"/>
      <c r="E5" s="68" t="s">
        <v>561</v>
      </c>
      <c r="F5" s="67" t="s">
        <v>562</v>
      </c>
      <c r="G5" s="68" t="s">
        <v>563</v>
      </c>
      <c r="H5" s="68" t="s">
        <v>564</v>
      </c>
      <c r="I5" s="68" t="s">
        <v>565</v>
      </c>
      <c r="J5" s="68" t="s">
        <v>566</v>
      </c>
    </row>
    <row r="6" s="54" customFormat="1" ht="31" customHeight="1" spans="1:10">
      <c r="A6" s="67"/>
      <c r="B6" s="67"/>
      <c r="C6" s="68" t="s">
        <v>567</v>
      </c>
      <c r="D6" s="68"/>
      <c r="E6" s="12">
        <v>17646066.47</v>
      </c>
      <c r="F6" s="69">
        <v>0</v>
      </c>
      <c r="G6" s="12">
        <v>17646066.47</v>
      </c>
      <c r="H6" s="12">
        <v>37951616.45</v>
      </c>
      <c r="I6" s="91">
        <f t="shared" ref="I6:I9" si="0">H6/G6</f>
        <v>2.15071254064023</v>
      </c>
      <c r="J6" s="92" t="s">
        <v>5</v>
      </c>
    </row>
    <row r="7" s="54" customFormat="1" ht="35" customHeight="1" spans="1:10">
      <c r="A7" s="67"/>
      <c r="B7" s="67"/>
      <c r="C7" s="70" t="s">
        <v>162</v>
      </c>
      <c r="D7" s="68" t="s">
        <v>567</v>
      </c>
      <c r="E7" s="12">
        <v>11241888.25</v>
      </c>
      <c r="F7" s="69">
        <v>0</v>
      </c>
      <c r="G7" s="12">
        <v>11241888.25</v>
      </c>
      <c r="H7" s="12">
        <v>19112065.9</v>
      </c>
      <c r="I7" s="91">
        <f t="shared" si="0"/>
        <v>1.70007613267282</v>
      </c>
      <c r="J7" s="92"/>
    </row>
    <row r="8" s="54" customFormat="1" ht="35" customHeight="1" spans="1:10">
      <c r="A8" s="67"/>
      <c r="B8" s="67"/>
      <c r="C8" s="70" t="s">
        <v>163</v>
      </c>
      <c r="D8" s="68" t="s">
        <v>567</v>
      </c>
      <c r="E8" s="12">
        <v>6402961.22</v>
      </c>
      <c r="F8" s="69">
        <v>0</v>
      </c>
      <c r="G8" s="12">
        <v>6402961.22</v>
      </c>
      <c r="H8" s="12">
        <v>18839550.55</v>
      </c>
      <c r="I8" s="91">
        <f t="shared" si="0"/>
        <v>2.94231839030254</v>
      </c>
      <c r="J8" s="92"/>
    </row>
    <row r="9" s="54" customFormat="1" ht="35" customHeight="1" spans="1:10">
      <c r="A9" s="67"/>
      <c r="B9" s="67"/>
      <c r="C9" s="70"/>
      <c r="D9" s="70" t="s">
        <v>568</v>
      </c>
      <c r="E9" s="12">
        <v>6402961.22</v>
      </c>
      <c r="F9" s="69">
        <v>0</v>
      </c>
      <c r="G9" s="12">
        <v>6402961.22</v>
      </c>
      <c r="H9" s="12">
        <v>12782265</v>
      </c>
      <c r="I9" s="91">
        <f t="shared" si="0"/>
        <v>1.99630523453334</v>
      </c>
      <c r="J9" s="92"/>
    </row>
    <row r="10" s="54" customFormat="1" ht="35" customHeight="1" spans="1:10">
      <c r="A10" s="67"/>
      <c r="B10" s="67"/>
      <c r="C10" s="70"/>
      <c r="D10" s="68" t="s">
        <v>569</v>
      </c>
      <c r="E10" s="69">
        <v>0</v>
      </c>
      <c r="F10" s="69">
        <v>0</v>
      </c>
      <c r="G10" s="69">
        <v>0</v>
      </c>
      <c r="H10" s="69">
        <v>0</v>
      </c>
      <c r="I10" s="91">
        <v>0</v>
      </c>
      <c r="J10" s="92"/>
    </row>
    <row r="11" s="54" customFormat="1" ht="35" customHeight="1" spans="1:10">
      <c r="A11" s="67"/>
      <c r="B11" s="67"/>
      <c r="C11" s="70"/>
      <c r="D11" s="70" t="s">
        <v>570</v>
      </c>
      <c r="E11" s="69">
        <v>0</v>
      </c>
      <c r="F11" s="69">
        <v>0</v>
      </c>
      <c r="G11" s="69">
        <v>0</v>
      </c>
      <c r="H11" s="69">
        <f>H8-H9</f>
        <v>6057285.55</v>
      </c>
      <c r="I11" s="91">
        <v>1</v>
      </c>
      <c r="J11" s="92"/>
    </row>
    <row r="12" s="55" customFormat="1" ht="26.4" customHeight="1" spans="1:10">
      <c r="A12" s="70" t="s">
        <v>571</v>
      </c>
      <c r="B12" s="70"/>
      <c r="C12" s="71" t="s">
        <v>572</v>
      </c>
      <c r="D12" s="71"/>
      <c r="E12" s="71"/>
      <c r="F12" s="71"/>
      <c r="G12" s="71"/>
      <c r="H12" s="71"/>
      <c r="I12" s="71"/>
      <c r="J12" s="71"/>
    </row>
    <row r="13" s="55" customFormat="1" ht="147" customHeight="1" spans="1:10">
      <c r="A13" s="70"/>
      <c r="B13" s="70"/>
      <c r="C13" s="71"/>
      <c r="D13" s="71"/>
      <c r="E13" s="71"/>
      <c r="F13" s="71"/>
      <c r="G13" s="71"/>
      <c r="H13" s="71"/>
      <c r="I13" s="71"/>
      <c r="J13" s="71"/>
    </row>
    <row r="14" s="53" customFormat="1" ht="44" customHeight="1" spans="1:10">
      <c r="A14" s="72" t="s">
        <v>573</v>
      </c>
      <c r="B14" s="73"/>
      <c r="C14" s="72"/>
      <c r="D14" s="72"/>
      <c r="E14" s="72"/>
      <c r="F14" s="72"/>
      <c r="G14" s="72"/>
      <c r="H14" s="72"/>
      <c r="I14" s="72"/>
      <c r="J14" s="72"/>
    </row>
    <row r="15" s="56" customFormat="1" ht="25.15" customHeight="1" spans="1:10">
      <c r="A15" s="74" t="s">
        <v>574</v>
      </c>
      <c r="B15" s="75"/>
      <c r="C15" s="74"/>
      <c r="D15" s="76" t="s">
        <v>575</v>
      </c>
      <c r="E15" s="77" t="s">
        <v>576</v>
      </c>
      <c r="F15" s="77" t="s">
        <v>577</v>
      </c>
      <c r="G15" s="77" t="s">
        <v>578</v>
      </c>
      <c r="H15" s="77" t="s">
        <v>579</v>
      </c>
      <c r="I15" s="77"/>
      <c r="J15" s="77"/>
    </row>
    <row r="16" ht="36" customHeight="1" spans="1:10">
      <c r="A16" s="76" t="s">
        <v>580</v>
      </c>
      <c r="B16" s="78" t="s">
        <v>581</v>
      </c>
      <c r="C16" s="79" t="s">
        <v>582</v>
      </c>
      <c r="D16" s="76"/>
      <c r="E16" s="77"/>
      <c r="F16" s="77"/>
      <c r="G16" s="77"/>
      <c r="H16" s="77"/>
      <c r="I16" s="77"/>
      <c r="J16" s="77"/>
    </row>
    <row r="17" ht="42" customHeight="1" spans="1:10">
      <c r="A17" s="80" t="s">
        <v>583</v>
      </c>
      <c r="B17" s="71" t="s">
        <v>584</v>
      </c>
      <c r="C17" s="81" t="s">
        <v>585</v>
      </c>
      <c r="D17" s="82" t="s">
        <v>586</v>
      </c>
      <c r="E17" s="82">
        <v>100</v>
      </c>
      <c r="F17" s="82" t="s">
        <v>587</v>
      </c>
      <c r="G17" s="82">
        <v>100</v>
      </c>
      <c r="H17" s="83"/>
      <c r="I17" s="83"/>
      <c r="J17" s="83"/>
    </row>
    <row r="18" ht="42" customHeight="1" spans="1:10">
      <c r="A18" s="84"/>
      <c r="B18" s="71" t="s">
        <v>588</v>
      </c>
      <c r="C18" s="81" t="s">
        <v>589</v>
      </c>
      <c r="D18" s="82" t="s">
        <v>586</v>
      </c>
      <c r="E18" s="82">
        <v>100</v>
      </c>
      <c r="F18" s="82" t="s">
        <v>587</v>
      </c>
      <c r="G18" s="82">
        <v>100</v>
      </c>
      <c r="H18" s="83"/>
      <c r="I18" s="93"/>
      <c r="J18" s="94"/>
    </row>
    <row r="19" ht="42" customHeight="1" spans="1:10">
      <c r="A19" s="84"/>
      <c r="B19" s="71" t="s">
        <v>590</v>
      </c>
      <c r="C19" s="81" t="s">
        <v>591</v>
      </c>
      <c r="D19" s="82" t="s">
        <v>586</v>
      </c>
      <c r="E19" s="82">
        <v>100</v>
      </c>
      <c r="F19" s="82" t="s">
        <v>587</v>
      </c>
      <c r="G19" s="82">
        <v>100</v>
      </c>
      <c r="H19" s="83"/>
      <c r="I19" s="93"/>
      <c r="J19" s="94"/>
    </row>
    <row r="20" ht="42" customHeight="1" spans="1:10">
      <c r="A20" s="85"/>
      <c r="B20" s="71" t="s">
        <v>592</v>
      </c>
      <c r="C20" s="81" t="s">
        <v>593</v>
      </c>
      <c r="D20" s="82" t="s">
        <v>594</v>
      </c>
      <c r="E20" s="82">
        <v>100</v>
      </c>
      <c r="F20" s="82" t="s">
        <v>587</v>
      </c>
      <c r="G20" s="82">
        <v>100</v>
      </c>
      <c r="H20" s="83"/>
      <c r="I20" s="93"/>
      <c r="J20" s="94"/>
    </row>
    <row r="21" ht="42" customHeight="1" spans="1:10">
      <c r="A21" s="80" t="s">
        <v>595</v>
      </c>
      <c r="B21" s="71" t="s">
        <v>596</v>
      </c>
      <c r="C21" s="81" t="s">
        <v>597</v>
      </c>
      <c r="D21" s="82" t="s">
        <v>586</v>
      </c>
      <c r="E21" s="82">
        <v>100</v>
      </c>
      <c r="F21" s="82" t="s">
        <v>587</v>
      </c>
      <c r="G21" s="82" t="s">
        <v>598</v>
      </c>
      <c r="H21" s="86"/>
      <c r="I21" s="95"/>
      <c r="J21" s="96"/>
    </row>
    <row r="22" s="53" customFormat="1" ht="60" customHeight="1" spans="1:10">
      <c r="A22" s="85"/>
      <c r="B22" s="71" t="s">
        <v>599</v>
      </c>
      <c r="C22" s="81" t="s">
        <v>600</v>
      </c>
      <c r="D22" s="82" t="s">
        <v>586</v>
      </c>
      <c r="E22" s="82">
        <v>100</v>
      </c>
      <c r="F22" s="82" t="s">
        <v>587</v>
      </c>
      <c r="G22" s="82" t="s">
        <v>598</v>
      </c>
      <c r="H22" s="87"/>
      <c r="I22" s="87"/>
      <c r="J22" s="87"/>
    </row>
    <row r="23" s="53" customFormat="1" ht="60" customHeight="1" spans="1:10">
      <c r="A23" s="15" t="s">
        <v>601</v>
      </c>
      <c r="B23" s="71" t="s">
        <v>602</v>
      </c>
      <c r="C23" s="71" t="s">
        <v>603</v>
      </c>
      <c r="D23" s="82" t="s">
        <v>586</v>
      </c>
      <c r="E23" s="82">
        <v>100</v>
      </c>
      <c r="F23" s="82" t="s">
        <v>587</v>
      </c>
      <c r="G23" s="82" t="s">
        <v>598</v>
      </c>
      <c r="H23" s="88"/>
      <c r="I23" s="97"/>
      <c r="J23" s="98"/>
    </row>
    <row r="24" s="53" customFormat="1" ht="60" customHeight="1" spans="1:10">
      <c r="A24" s="15" t="s">
        <v>604</v>
      </c>
      <c r="B24" s="51" t="s">
        <v>554</v>
      </c>
      <c r="C24" s="89"/>
      <c r="D24" s="89"/>
      <c r="E24" s="89"/>
      <c r="F24" s="89"/>
      <c r="G24" s="89"/>
      <c r="H24" s="89"/>
      <c r="I24" s="89"/>
      <c r="J24" s="52"/>
    </row>
  </sheetData>
  <mergeCells count="2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B24:J24"/>
    <mergeCell ref="A17:A20"/>
    <mergeCell ref="A21:A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J27" sqref="J27"/>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605</v>
      </c>
      <c r="B2" s="5"/>
      <c r="C2" s="5"/>
      <c r="D2" s="5"/>
      <c r="E2" s="5"/>
      <c r="F2" s="5"/>
      <c r="G2" s="5"/>
      <c r="H2" s="5"/>
      <c r="I2" s="5"/>
      <c r="J2" s="5"/>
      <c r="K2" s="5"/>
      <c r="L2" s="5"/>
    </row>
    <row r="3" s="1" customFormat="1" ht="31" customHeight="1" spans="1:12">
      <c r="A3" s="6" t="s">
        <v>606</v>
      </c>
      <c r="B3" s="6"/>
      <c r="C3" s="7" t="s">
        <v>607</v>
      </c>
      <c r="D3" s="7"/>
      <c r="E3" s="7"/>
      <c r="F3" s="7"/>
      <c r="G3" s="7"/>
      <c r="H3" s="7"/>
      <c r="I3" s="7"/>
      <c r="J3" s="7"/>
      <c r="K3" s="7"/>
      <c r="L3" s="7"/>
    </row>
    <row r="4" s="1" customFormat="1" ht="30" customHeight="1" spans="1:12">
      <c r="A4" s="6" t="s">
        <v>608</v>
      </c>
      <c r="B4" s="6"/>
      <c r="C4" s="7" t="s">
        <v>607</v>
      </c>
      <c r="D4" s="7"/>
      <c r="E4" s="7"/>
      <c r="F4" s="7"/>
      <c r="G4" s="7"/>
      <c r="H4" s="8" t="s">
        <v>609</v>
      </c>
      <c r="I4" s="7" t="s">
        <v>607</v>
      </c>
      <c r="J4" s="7"/>
      <c r="K4" s="7"/>
      <c r="L4" s="7"/>
    </row>
    <row r="5" s="1" customFormat="1" ht="26" customHeight="1" spans="1:12">
      <c r="A5" s="9" t="s">
        <v>610</v>
      </c>
      <c r="B5" s="9"/>
      <c r="C5" s="6"/>
      <c r="D5" s="6" t="s">
        <v>561</v>
      </c>
      <c r="E5" s="6"/>
      <c r="F5" s="6" t="s">
        <v>477</v>
      </c>
      <c r="G5" s="6"/>
      <c r="H5" s="6" t="s">
        <v>611</v>
      </c>
      <c r="I5" s="6" t="s">
        <v>612</v>
      </c>
      <c r="J5" s="6" t="s">
        <v>613</v>
      </c>
      <c r="K5" s="6" t="s">
        <v>614</v>
      </c>
      <c r="L5" s="6" t="s">
        <v>615</v>
      </c>
    </row>
    <row r="6" s="1" customFormat="1" ht="30" customHeight="1" spans="1:12">
      <c r="A6" s="9"/>
      <c r="B6" s="9"/>
      <c r="C6" s="10" t="s">
        <v>567</v>
      </c>
      <c r="D6" s="11">
        <v>6402961.22</v>
      </c>
      <c r="E6" s="11"/>
      <c r="F6" s="11">
        <v>6402961.22</v>
      </c>
      <c r="G6" s="11"/>
      <c r="H6" s="12">
        <v>18839550.55</v>
      </c>
      <c r="I6" s="37">
        <v>10</v>
      </c>
      <c r="J6" s="38">
        <f>H6/F6</f>
        <v>2.94231839030254</v>
      </c>
      <c r="K6" s="39">
        <v>10</v>
      </c>
      <c r="L6" s="40" t="s">
        <v>5</v>
      </c>
    </row>
    <row r="7" s="1" customFormat="1" ht="30" customHeight="1" spans="1:12">
      <c r="A7" s="9"/>
      <c r="B7" s="9"/>
      <c r="C7" s="9" t="s">
        <v>568</v>
      </c>
      <c r="D7" s="11">
        <v>6402961.22</v>
      </c>
      <c r="E7" s="11"/>
      <c r="F7" s="11">
        <v>6402961.22</v>
      </c>
      <c r="G7" s="11"/>
      <c r="H7" s="12">
        <v>12782265</v>
      </c>
      <c r="I7" s="41" t="s">
        <v>481</v>
      </c>
      <c r="J7" s="37" t="s">
        <v>481</v>
      </c>
      <c r="K7" s="6" t="s">
        <v>481</v>
      </c>
      <c r="L7" s="40"/>
    </row>
    <row r="8" s="1" customFormat="1" ht="30" customHeight="1" spans="1:12">
      <c r="A8" s="9"/>
      <c r="B8" s="9"/>
      <c r="C8" s="10" t="s">
        <v>616</v>
      </c>
      <c r="D8" s="13">
        <v>0</v>
      </c>
      <c r="E8" s="13"/>
      <c r="F8" s="13">
        <v>0</v>
      </c>
      <c r="G8" s="13"/>
      <c r="H8" s="14">
        <v>0</v>
      </c>
      <c r="I8" s="42"/>
      <c r="J8" s="37" t="s">
        <v>481</v>
      </c>
      <c r="K8" s="6"/>
      <c r="L8" s="40"/>
    </row>
    <row r="9" s="1" customFormat="1" ht="30" customHeight="1" spans="1:12">
      <c r="A9" s="9"/>
      <c r="B9" s="9"/>
      <c r="C9" s="6" t="s">
        <v>617</v>
      </c>
      <c r="D9" s="13">
        <v>0</v>
      </c>
      <c r="E9" s="13"/>
      <c r="F9" s="13">
        <v>0</v>
      </c>
      <c r="G9" s="13"/>
      <c r="H9" s="12">
        <f>H6-H7</f>
        <v>6057285.55</v>
      </c>
      <c r="I9" s="43"/>
      <c r="J9" s="37" t="s">
        <v>481</v>
      </c>
      <c r="K9" s="6"/>
      <c r="L9" s="40"/>
    </row>
    <row r="10" ht="26.4" customHeight="1" spans="1:12">
      <c r="A10" s="15" t="s">
        <v>618</v>
      </c>
      <c r="B10" s="16" t="s">
        <v>619</v>
      </c>
      <c r="C10" s="16"/>
      <c r="D10" s="16"/>
      <c r="E10" s="16"/>
      <c r="F10" s="16"/>
      <c r="G10" s="16"/>
      <c r="H10" s="16" t="s">
        <v>620</v>
      </c>
      <c r="I10" s="16"/>
      <c r="J10" s="16"/>
      <c r="K10" s="16"/>
      <c r="L10" s="16"/>
    </row>
    <row r="11" ht="66.65" customHeight="1" spans="1:12">
      <c r="A11" s="15"/>
      <c r="B11" s="17" t="s">
        <v>621</v>
      </c>
      <c r="C11" s="17"/>
      <c r="D11" s="17"/>
      <c r="E11" s="17"/>
      <c r="F11" s="17"/>
      <c r="G11" s="17"/>
      <c r="H11" s="15" t="s">
        <v>622</v>
      </c>
      <c r="I11" s="15"/>
      <c r="J11" s="15"/>
      <c r="K11" s="15"/>
      <c r="L11" s="15"/>
    </row>
    <row r="12" s="1" customFormat="1" ht="35" customHeight="1" spans="1:12">
      <c r="A12" s="18"/>
      <c r="B12" s="19"/>
      <c r="C12" s="19"/>
      <c r="D12" s="19"/>
      <c r="E12" s="19"/>
      <c r="F12" s="19"/>
      <c r="G12" s="19"/>
      <c r="H12" s="19"/>
      <c r="I12" s="44"/>
      <c r="J12" s="44"/>
      <c r="K12" s="45"/>
      <c r="L12" s="36"/>
    </row>
    <row r="13" s="1" customFormat="1" ht="35" customHeight="1" spans="1:12">
      <c r="A13" s="20" t="s">
        <v>623</v>
      </c>
      <c r="B13" s="20"/>
      <c r="C13" s="20"/>
      <c r="D13" s="20"/>
      <c r="E13" s="20"/>
      <c r="F13" s="20"/>
      <c r="G13" s="20"/>
      <c r="H13" s="20"/>
      <c r="I13" s="20"/>
      <c r="J13" s="20"/>
      <c r="K13" s="20"/>
      <c r="L13" s="20"/>
    </row>
    <row r="14" s="1" customFormat="1" ht="31" customHeight="1" spans="1:12">
      <c r="A14" s="6" t="s">
        <v>574</v>
      </c>
      <c r="B14" s="6"/>
      <c r="C14" s="6"/>
      <c r="D14" s="6"/>
      <c r="E14" s="6" t="s">
        <v>624</v>
      </c>
      <c r="F14" s="6"/>
      <c r="G14" s="6"/>
      <c r="H14" s="21" t="s">
        <v>625</v>
      </c>
      <c r="I14" s="46"/>
      <c r="J14" s="46"/>
      <c r="K14" s="46"/>
      <c r="L14" s="47"/>
    </row>
    <row r="15" ht="28" customHeight="1" spans="1:12">
      <c r="A15" s="6" t="s">
        <v>626</v>
      </c>
      <c r="B15" s="6"/>
      <c r="C15" s="10" t="s">
        <v>581</v>
      </c>
      <c r="D15" s="10" t="s">
        <v>582</v>
      </c>
      <c r="E15" s="6" t="s">
        <v>575</v>
      </c>
      <c r="F15" s="6" t="s">
        <v>576</v>
      </c>
      <c r="G15" s="6" t="s">
        <v>577</v>
      </c>
      <c r="H15" s="10" t="s">
        <v>578</v>
      </c>
      <c r="I15" s="10" t="s">
        <v>612</v>
      </c>
      <c r="J15" s="10" t="s">
        <v>614</v>
      </c>
      <c r="K15" s="48" t="s">
        <v>579</v>
      </c>
      <c r="L15" s="49"/>
    </row>
    <row r="16" ht="38" customHeight="1" spans="1:12">
      <c r="A16" s="22" t="s">
        <v>583</v>
      </c>
      <c r="B16" s="23"/>
      <c r="C16" s="24" t="s">
        <v>584</v>
      </c>
      <c r="D16" s="25" t="s">
        <v>627</v>
      </c>
      <c r="E16" s="26" t="s">
        <v>586</v>
      </c>
      <c r="F16" s="25">
        <v>100</v>
      </c>
      <c r="G16" s="25" t="s">
        <v>587</v>
      </c>
      <c r="H16" s="25">
        <v>95</v>
      </c>
      <c r="I16" s="25">
        <v>10</v>
      </c>
      <c r="J16" s="25">
        <v>9</v>
      </c>
      <c r="K16" s="17" t="s">
        <v>628</v>
      </c>
      <c r="L16" s="17"/>
    </row>
    <row r="17" ht="38" customHeight="1" spans="1:12">
      <c r="A17" s="27"/>
      <c r="B17" s="28"/>
      <c r="C17" s="29" t="s">
        <v>588</v>
      </c>
      <c r="D17" s="25" t="s">
        <v>629</v>
      </c>
      <c r="E17" s="26" t="s">
        <v>586</v>
      </c>
      <c r="F17" s="25">
        <v>100</v>
      </c>
      <c r="G17" s="25" t="s">
        <v>587</v>
      </c>
      <c r="H17" s="25">
        <v>100</v>
      </c>
      <c r="I17" s="25">
        <v>10</v>
      </c>
      <c r="J17" s="25">
        <v>10</v>
      </c>
      <c r="K17" s="17" t="s">
        <v>5</v>
      </c>
      <c r="L17" s="50"/>
    </row>
    <row r="18" ht="38" customHeight="1" spans="1:12">
      <c r="A18" s="27"/>
      <c r="B18" s="28"/>
      <c r="C18" s="29" t="s">
        <v>590</v>
      </c>
      <c r="D18" s="25" t="s">
        <v>630</v>
      </c>
      <c r="E18" s="26" t="s">
        <v>586</v>
      </c>
      <c r="F18" s="25">
        <v>100</v>
      </c>
      <c r="G18" s="25" t="s">
        <v>587</v>
      </c>
      <c r="H18" s="25">
        <v>100</v>
      </c>
      <c r="I18" s="25">
        <v>10</v>
      </c>
      <c r="J18" s="25">
        <v>10</v>
      </c>
      <c r="K18" s="17" t="s">
        <v>5</v>
      </c>
      <c r="L18" s="50"/>
    </row>
    <row r="19" ht="38" customHeight="1" spans="1:12">
      <c r="A19" s="30"/>
      <c r="B19" s="31"/>
      <c r="C19" s="32" t="s">
        <v>592</v>
      </c>
      <c r="D19" s="25"/>
      <c r="E19" s="25"/>
      <c r="F19" s="25"/>
      <c r="G19" s="25"/>
      <c r="H19" s="25"/>
      <c r="I19" s="25"/>
      <c r="J19" s="25"/>
      <c r="K19" s="17" t="s">
        <v>5</v>
      </c>
      <c r="L19" s="50"/>
    </row>
    <row r="20" ht="38" customHeight="1" spans="1:12">
      <c r="A20" s="22" t="s">
        <v>595</v>
      </c>
      <c r="B20" s="23"/>
      <c r="C20" s="32" t="s">
        <v>596</v>
      </c>
      <c r="D20" s="25"/>
      <c r="E20" s="25"/>
      <c r="F20" s="25"/>
      <c r="G20" s="25"/>
      <c r="H20" s="25"/>
      <c r="I20" s="25"/>
      <c r="J20" s="25"/>
      <c r="K20" s="17" t="s">
        <v>5</v>
      </c>
      <c r="L20" s="50"/>
    </row>
    <row r="21" s="2" customFormat="1" ht="38" customHeight="1" spans="1:12">
      <c r="A21" s="27"/>
      <c r="B21" s="28"/>
      <c r="C21" s="32" t="s">
        <v>599</v>
      </c>
      <c r="D21" s="25" t="s">
        <v>631</v>
      </c>
      <c r="E21" s="25" t="s">
        <v>586</v>
      </c>
      <c r="F21" s="25">
        <v>100</v>
      </c>
      <c r="G21" s="25" t="s">
        <v>587</v>
      </c>
      <c r="H21" s="25">
        <v>100</v>
      </c>
      <c r="I21" s="25">
        <v>10</v>
      </c>
      <c r="J21" s="25">
        <v>10</v>
      </c>
      <c r="K21" s="51"/>
      <c r="L21" s="52"/>
    </row>
    <row r="22" s="2" customFormat="1" ht="38" customHeight="1" spans="1:12">
      <c r="A22" s="27"/>
      <c r="B22" s="28"/>
      <c r="C22" s="32" t="s">
        <v>632</v>
      </c>
      <c r="D22" s="25"/>
      <c r="E22" s="25"/>
      <c r="F22" s="25"/>
      <c r="G22" s="25"/>
      <c r="H22" s="25"/>
      <c r="I22" s="25"/>
      <c r="J22" s="25"/>
      <c r="K22" s="51"/>
      <c r="L22" s="52"/>
    </row>
    <row r="23" s="2" customFormat="1" ht="38" customHeight="1" spans="1:12">
      <c r="A23" s="33"/>
      <c r="B23" s="34"/>
      <c r="C23" s="32" t="s">
        <v>633</v>
      </c>
      <c r="D23" s="25"/>
      <c r="E23" s="25"/>
      <c r="F23" s="25"/>
      <c r="G23" s="25"/>
      <c r="H23" s="25"/>
      <c r="I23" s="25"/>
      <c r="J23" s="25"/>
      <c r="K23" s="51"/>
      <c r="L23" s="52"/>
    </row>
    <row r="24" s="2" customFormat="1" ht="38" customHeight="1" spans="1:12">
      <c r="A24" s="35" t="s">
        <v>601</v>
      </c>
      <c r="B24" s="36"/>
      <c r="C24" s="32" t="s">
        <v>634</v>
      </c>
      <c r="D24" s="25" t="s">
        <v>635</v>
      </c>
      <c r="E24" s="25" t="s">
        <v>586</v>
      </c>
      <c r="F24" s="25">
        <v>100</v>
      </c>
      <c r="G24" s="25" t="s">
        <v>587</v>
      </c>
      <c r="H24" s="25">
        <v>95</v>
      </c>
      <c r="I24" s="25">
        <v>10</v>
      </c>
      <c r="J24" s="25">
        <v>9</v>
      </c>
      <c r="K24" s="51" t="s">
        <v>636</v>
      </c>
      <c r="L24" s="52"/>
    </row>
    <row r="25" s="3" customFormat="1" ht="38" customHeight="1" spans="1:12">
      <c r="A25" s="15" t="s">
        <v>637</v>
      </c>
      <c r="B25" s="15"/>
      <c r="C25" s="15"/>
      <c r="D25" s="17" t="s">
        <v>554</v>
      </c>
      <c r="E25" s="17"/>
      <c r="F25" s="17"/>
      <c r="G25" s="17"/>
      <c r="H25" s="17"/>
      <c r="I25" s="17"/>
      <c r="J25" s="17"/>
      <c r="K25" s="17"/>
      <c r="L25" s="17"/>
    </row>
    <row r="26" s="3" customFormat="1" ht="30" customHeight="1" spans="1:12">
      <c r="A26" s="6" t="s">
        <v>638</v>
      </c>
      <c r="B26" s="6"/>
      <c r="C26" s="6"/>
      <c r="D26" s="6"/>
      <c r="E26" s="6"/>
      <c r="F26" s="6"/>
      <c r="G26" s="6"/>
      <c r="H26" s="6"/>
      <c r="I26" s="15" t="s">
        <v>639</v>
      </c>
      <c r="J26" s="15" t="s">
        <v>640</v>
      </c>
      <c r="K26" s="15" t="s">
        <v>641</v>
      </c>
      <c r="L26" s="15"/>
    </row>
    <row r="27" s="1" customFormat="1" ht="35" customHeight="1" spans="1:12">
      <c r="A27" s="6"/>
      <c r="B27" s="6"/>
      <c r="C27" s="6"/>
      <c r="D27" s="6"/>
      <c r="E27" s="6"/>
      <c r="F27" s="6"/>
      <c r="G27" s="6"/>
      <c r="H27" s="6"/>
      <c r="I27" s="37">
        <v>100</v>
      </c>
      <c r="J27" s="37">
        <v>95</v>
      </c>
      <c r="K27" s="15"/>
      <c r="L27"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16:B19"/>
    <mergeCell ref="A20:B23"/>
    <mergeCell ref="A26:H27"/>
  </mergeCells>
  <pageMargins left="0.75" right="0.75" top="1" bottom="1" header="0.511805555555556" footer="0.511805555555556"/>
  <pageSetup paperSize="9" scale="47"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2026-10-15T07:14:43Z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71B6FC405E1A482B9438AABE2E41B103_12</vt:lpwstr>
  </property>
  <property fmtid="{D5CDD505-2E9C-101B-9397-08002B2CF9AE}" pid="4" name="CalculationRule">
    <vt:i4>0</vt:i4>
  </property>
  <property fmtid="{D5CDD505-2E9C-101B-9397-08002B2CF9AE}" pid="5" name="KSOReadingLayout">
    <vt:bool>false</vt:bool>
  </property>
</Properties>
</file>