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145" windowHeight="9675"/>
  </bookViews>
  <sheets>
    <sheet name="公益性资产" sheetId="28" r:id="rId1"/>
  </sheets>
  <definedNames>
    <definedName name="_xlnm._FilterDatabase" localSheetId="0" hidden="1">公益性资产!$A$3:$R$167</definedName>
    <definedName name="_xlnm.Print_Titles" localSheetId="0">公益性资产!$2:$3</definedName>
    <definedName name="_xlnm.Print_Area" localSheetId="0">公益性资产!$A$1:$R$167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<sst xmlns="http://schemas.openxmlformats.org/spreadsheetml/2006/main" count="2126" uniqueCount="630">
  <si>
    <t>禄劝县2025年公益性帮扶项目资产明细表</t>
  </si>
  <si>
    <t>序号</t>
  </si>
  <si>
    <t>单位名称</t>
  </si>
  <si>
    <t>资产编码</t>
  </si>
  <si>
    <t>资产名称</t>
  </si>
  <si>
    <t>资产坐落地</t>
  </si>
  <si>
    <t>购建年度</t>
  </si>
  <si>
    <t>资产原值（万元）</t>
  </si>
  <si>
    <t>资产功能性质</t>
  </si>
  <si>
    <t>资产权属</t>
  </si>
  <si>
    <t>资产形态</t>
  </si>
  <si>
    <t>具体形态</t>
  </si>
  <si>
    <t>规模</t>
  </si>
  <si>
    <t>单位</t>
  </si>
  <si>
    <t>拟确权情况</t>
  </si>
  <si>
    <t>备注</t>
  </si>
  <si>
    <t>权属主体/管理使用主体</t>
  </si>
  <si>
    <t>所有权归 属名称</t>
  </si>
  <si>
    <t>所占份额 原值</t>
  </si>
  <si>
    <t>占比（%）</t>
  </si>
  <si>
    <t>崇德街道</t>
  </si>
  <si>
    <t>5500002044250623</t>
  </si>
  <si>
    <t>禄劝彝族苗族自治县崇德街道办角营社区七星庄三组活动室及村容村貌提升</t>
  </si>
  <si>
    <t>角营社区七星庄三组</t>
  </si>
  <si>
    <t>公益性资产</t>
  </si>
  <si>
    <t>集体资产</t>
  </si>
  <si>
    <t>固定资产</t>
  </si>
  <si>
    <t>其他</t>
  </si>
  <si>
    <t>1</t>
  </si>
  <si>
    <t>处/个</t>
  </si>
  <si>
    <t>到村</t>
  </si>
  <si>
    <t>角家营社区</t>
  </si>
  <si>
    <t>九龙镇</t>
  </si>
  <si>
    <t>5500002275704336</t>
  </si>
  <si>
    <t>龚家垭口-石灰窑</t>
  </si>
  <si>
    <t>2025</t>
  </si>
  <si>
    <t>道路基础设施</t>
  </si>
  <si>
    <t>1.8</t>
  </si>
  <si>
    <t>公里</t>
  </si>
  <si>
    <t>三哨村村民委员会</t>
  </si>
  <si>
    <t>5500002224307822</t>
  </si>
  <si>
    <t>禄劝县九龙镇文林笔架山村民族村寨旅游提升</t>
  </si>
  <si>
    <t>禄劝县</t>
  </si>
  <si>
    <t>3000</t>
  </si>
  <si>
    <t>平方米</t>
  </si>
  <si>
    <t>文林村村民委员会</t>
  </si>
  <si>
    <t>5500002275687789</t>
  </si>
  <si>
    <t>沙三组-沙五组</t>
  </si>
  <si>
    <t>0.58</t>
  </si>
  <si>
    <t>沙鱼郎村村民委员会</t>
  </si>
  <si>
    <t>5500002280386930</t>
  </si>
  <si>
    <t>九龙镇九龙村委会基础设施提升改造（急转2024）</t>
  </si>
  <si>
    <t>九龙村委会</t>
  </si>
  <si>
    <t>22256</t>
  </si>
  <si>
    <t>九龙村村民委员会</t>
  </si>
  <si>
    <t>5500002280860227</t>
  </si>
  <si>
    <t>九龙镇三江口产业发展公路</t>
  </si>
  <si>
    <t>九龙镇民权村</t>
  </si>
  <si>
    <t>2026</t>
  </si>
  <si>
    <t>民权村村民委员会</t>
  </si>
  <si>
    <t>5500002308585394</t>
  </si>
  <si>
    <t>九华村委会小村下队农特产品销售分捡点</t>
  </si>
  <si>
    <t>九华村</t>
  </si>
  <si>
    <t>建筑物</t>
  </si>
  <si>
    <t>九华村村民委员会</t>
  </si>
  <si>
    <t>5500002308587111</t>
  </si>
  <si>
    <t>德善至普渡河边旅游道路</t>
  </si>
  <si>
    <t>德善村</t>
  </si>
  <si>
    <t>德善村村民委员会</t>
  </si>
  <si>
    <t>茂山镇</t>
  </si>
  <si>
    <t>5500002218210206</t>
  </si>
  <si>
    <t>至租村委会新厂三组公厕建设</t>
  </si>
  <si>
    <t>至租村</t>
  </si>
  <si>
    <t>座</t>
  </si>
  <si>
    <t>100</t>
  </si>
  <si>
    <t>5500002216633695</t>
  </si>
  <si>
    <t>斗乌以夺莫道路</t>
  </si>
  <si>
    <t>以夺莫村</t>
  </si>
  <si>
    <t>554</t>
  </si>
  <si>
    <t>斗乌村</t>
  </si>
  <si>
    <t>5500002308031372</t>
  </si>
  <si>
    <t>太阳能路灯</t>
  </si>
  <si>
    <t xml:space="preserve">东屏村委会乌尖村小组84盏
东屏村委会甸尾村小组10盏
</t>
  </si>
  <si>
    <t>盏</t>
  </si>
  <si>
    <t xml:space="preserve">东屏村
</t>
  </si>
  <si>
    <t>5500002308031371</t>
  </si>
  <si>
    <t xml:space="preserve">
永翠村委会总服庄村小组6盏
</t>
  </si>
  <si>
    <t xml:space="preserve">
永翠村
</t>
  </si>
  <si>
    <t>5500002308031370</t>
  </si>
  <si>
    <t>永定村委会正位村小组20盏</t>
  </si>
  <si>
    <t>永定村</t>
  </si>
  <si>
    <t>5500002308028515</t>
  </si>
  <si>
    <t>至租村委会凤凰山小坝塘</t>
  </si>
  <si>
    <t>至租村委会新厂三组</t>
  </si>
  <si>
    <t>农业基础设施（包括小型水利工程）</t>
  </si>
  <si>
    <t>立方米</t>
  </si>
  <si>
    <t>5500002308026904</t>
  </si>
  <si>
    <t>至租村石门坎村小组休息亭</t>
  </si>
  <si>
    <t>至租村委会石门坎村小组</t>
  </si>
  <si>
    <t>文化设施设备</t>
  </si>
  <si>
    <t>5500002308025761</t>
  </si>
  <si>
    <t>至租村委会美丽村倒虹渠</t>
  </si>
  <si>
    <t>至租村委会美丽村</t>
  </si>
  <si>
    <t>米</t>
  </si>
  <si>
    <t>5500002308023052</t>
  </si>
  <si>
    <t>至租村委会至租上下组村内硬化道路</t>
  </si>
  <si>
    <t>至租村委会至租上、下村小组</t>
  </si>
  <si>
    <t>5500002308015337</t>
  </si>
  <si>
    <t>至租村委会大荞地村小组蓄水池</t>
  </si>
  <si>
    <t>至租村委会大荞地</t>
  </si>
  <si>
    <t>饮水工程设施</t>
  </si>
  <si>
    <t>5500002308012815</t>
  </si>
  <si>
    <t>至租村委会新厂一组垃圾焚烧池</t>
  </si>
  <si>
    <t>至租村委会新厂一组</t>
  </si>
  <si>
    <t>5500002308011252</t>
  </si>
  <si>
    <t>至租村委会新厂三组活动室进场道路（含15米桥梁1座）</t>
  </si>
  <si>
    <t>5500002308002945</t>
  </si>
  <si>
    <t>大荞地村小组进村、村内道路</t>
  </si>
  <si>
    <t>至租村委会大荞地村小组</t>
  </si>
  <si>
    <t>5500002308003418</t>
  </si>
  <si>
    <t>东屏村委会小庄村小组道路硬化</t>
  </si>
  <si>
    <t>东屏村委会小庄村小组</t>
  </si>
  <si>
    <t>东屏村</t>
  </si>
  <si>
    <t>汤郎乡</t>
  </si>
  <si>
    <t>5500002224182601</t>
  </si>
  <si>
    <t>禄劝县汤郎乡板桥村凉水井组民族村寨旅游提升</t>
  </si>
  <si>
    <t>板桥村</t>
  </si>
  <si>
    <t>5500002274705934</t>
  </si>
  <si>
    <t>沙西拉路口至杀冲梁子公路</t>
  </si>
  <si>
    <t>禄劝彝族苗族自治县</t>
  </si>
  <si>
    <t>国有资产</t>
  </si>
  <si>
    <t>到乡</t>
  </si>
  <si>
    <t>5500002275300449</t>
  </si>
  <si>
    <t>土城至至新田公路支线</t>
  </si>
  <si>
    <t>封过村</t>
  </si>
  <si>
    <t>5500002247886410</t>
  </si>
  <si>
    <t>汤郎乡板桥村委会凉水井组上坪子自然村饮水工程</t>
  </si>
  <si>
    <t>5500002275247388</t>
  </si>
  <si>
    <t>杀冲公路</t>
  </si>
  <si>
    <t>5500002275221954</t>
  </si>
  <si>
    <t>昔卡井至至下牛照公路支线</t>
  </si>
  <si>
    <t>普莫村</t>
  </si>
  <si>
    <t>5500002215336255</t>
  </si>
  <si>
    <t>汤郎乡汤郎村委会人参果种植灌溉管道</t>
  </si>
  <si>
    <t>汤郎村、典文村</t>
  </si>
  <si>
    <t>汤郎村</t>
  </si>
  <si>
    <t>5500002275288676</t>
  </si>
  <si>
    <t>土城至至新田公路</t>
  </si>
  <si>
    <t>5500002275326554</t>
  </si>
  <si>
    <t>三家地至老房位公路</t>
  </si>
  <si>
    <t>吴家村</t>
  </si>
  <si>
    <t>5500002274720300</t>
  </si>
  <si>
    <t>昔卡井至至下牛照公路</t>
  </si>
  <si>
    <t>5500002275266327</t>
  </si>
  <si>
    <t>大转弯至中村公路</t>
  </si>
  <si>
    <t>5500002275341182</t>
  </si>
  <si>
    <t>垭口至五棵树公路</t>
  </si>
  <si>
    <t>中屏镇</t>
  </si>
  <si>
    <t>5500002190376436</t>
  </si>
  <si>
    <t>安东康村船帆村牲口圈</t>
  </si>
  <si>
    <t>中屛镇安东康村船帆小组</t>
  </si>
  <si>
    <t>安东康村</t>
  </si>
  <si>
    <t>5500002186050307</t>
  </si>
  <si>
    <t>高桂村委会书多利村内道路硬化</t>
  </si>
  <si>
    <t>高桂村委会书多利</t>
  </si>
  <si>
    <t>1.46</t>
  </si>
  <si>
    <t>高桂村</t>
  </si>
  <si>
    <t>5500001398552067</t>
  </si>
  <si>
    <t>中屏镇康井村委会中村村小组道路硬化</t>
  </si>
  <si>
    <t>中屏镇康井村委会中村村小组</t>
  </si>
  <si>
    <t>2.111</t>
  </si>
  <si>
    <t>康井村</t>
  </si>
  <si>
    <t>5500002308237013</t>
  </si>
  <si>
    <t>禄劝彝族苗族自治县-中屏镇_乡村建设行动_农村基础设施（含产业配套基础设施）_大海资村委会陈家村小组村内道路硬化</t>
  </si>
  <si>
    <t>大海资村陈家村小组</t>
  </si>
  <si>
    <t xml:space="preserve">公里 
</t>
  </si>
  <si>
    <t>大海资村</t>
  </si>
  <si>
    <t>撒营盘镇</t>
  </si>
  <si>
    <t>5500002280985535</t>
  </si>
  <si>
    <t>撒营盘镇德嘎村产业配套设施</t>
  </si>
  <si>
    <t>撒营盘镇德嘎村委会</t>
  </si>
  <si>
    <t>生物性资产</t>
  </si>
  <si>
    <t>林果（苗木）</t>
  </si>
  <si>
    <t>150</t>
  </si>
  <si>
    <t>德嘎村委会</t>
  </si>
  <si>
    <t>5500002231559931</t>
  </si>
  <si>
    <t>2025年撒营盘镇三合村委会村内悬空道路修复</t>
  </si>
  <si>
    <t>三合村委会</t>
  </si>
  <si>
    <t>180</t>
  </si>
  <si>
    <t>5500002248969786</t>
  </si>
  <si>
    <t>2025年撒营盘镇德嘎村委会产业配套设施</t>
  </si>
  <si>
    <t>德嘎村</t>
  </si>
  <si>
    <t>4</t>
  </si>
  <si>
    <t>5500002231558750</t>
  </si>
  <si>
    <t>2025年撒营盘镇撒老乌村委会七、八组村内道路硬化</t>
  </si>
  <si>
    <t>撒老乌村委会七八组</t>
  </si>
  <si>
    <t>2</t>
  </si>
  <si>
    <t>撒老乌村委会</t>
  </si>
  <si>
    <t>5500002190719557</t>
  </si>
  <si>
    <t>撒营盘镇三合村委会麻松国提水工程</t>
  </si>
  <si>
    <t>撒营盘镇三合村委会麻松国</t>
  </si>
  <si>
    <t>500000</t>
  </si>
  <si>
    <t>元</t>
  </si>
  <si>
    <t>5500002308128187</t>
  </si>
  <si>
    <t>撒营盘镇尚德村委会2025年以工代赈</t>
  </si>
  <si>
    <t>尚德村委会</t>
  </si>
  <si>
    <t>3625</t>
  </si>
  <si>
    <t>乌蒙乡</t>
  </si>
  <si>
    <t>5500002042247544</t>
  </si>
  <si>
    <t>乌蒙乡乐作泥村委会杨家村道路硬化</t>
  </si>
  <si>
    <t>乌蒙乡乐作泥村委会</t>
  </si>
  <si>
    <t>1.7</t>
  </si>
  <si>
    <t>乐作泥村</t>
  </si>
  <si>
    <t>5500002280477405</t>
  </si>
  <si>
    <t>卡机村委会卡机村小组道路硬化</t>
  </si>
  <si>
    <t>卡机村委会</t>
  </si>
  <si>
    <t>卡机村</t>
  </si>
  <si>
    <t>5500002280474682</t>
  </si>
  <si>
    <t>幸福村委会吉德二组、三组村内道路</t>
  </si>
  <si>
    <t>幸福村委会</t>
  </si>
  <si>
    <t>0.8</t>
  </si>
  <si>
    <t>幸福村</t>
  </si>
  <si>
    <t>5500002042249043</t>
  </si>
  <si>
    <t>乌蒙卡机村委会初尼开村人居环境提升</t>
  </si>
  <si>
    <t>乌蒙乡卡机村委会</t>
  </si>
  <si>
    <t>36</t>
  </si>
  <si>
    <t>个/台</t>
  </si>
  <si>
    <t>5500002042245576</t>
  </si>
  <si>
    <t>乌蒙乡幸福村委会古德一二三组、龙咱村小组道路硬化及人居环境提升</t>
  </si>
  <si>
    <t>乌蒙乡幸福村委会</t>
  </si>
  <si>
    <t>2.66</t>
  </si>
  <si>
    <t>乌东德镇</t>
  </si>
  <si>
    <t>5500002275905430</t>
  </si>
  <si>
    <t>姑布力公路</t>
  </si>
  <si>
    <t>1.78</t>
  </si>
  <si>
    <t>5500001373856836</t>
  </si>
  <si>
    <t>2018彩票公益金项目（太平花山）</t>
  </si>
  <si>
    <t>乌东德镇太平村委会花山组</t>
  </si>
  <si>
    <t>1610</t>
  </si>
  <si>
    <t>太平村</t>
  </si>
  <si>
    <t>5500002275910298</t>
  </si>
  <si>
    <t>多力公路</t>
  </si>
  <si>
    <t>0.83</t>
  </si>
  <si>
    <t>大松树村</t>
  </si>
  <si>
    <t>5500002275919042</t>
  </si>
  <si>
    <t>河嘎公路</t>
  </si>
  <si>
    <t>0.4</t>
  </si>
  <si>
    <t>5500002277356450</t>
  </si>
  <si>
    <t>金瑞民族团结进步示范社区</t>
  </si>
  <si>
    <t>金瑞社区</t>
  </si>
  <si>
    <t>295306</t>
  </si>
  <si>
    <t>金瑞二社区</t>
  </si>
  <si>
    <t>5500002048314212</t>
  </si>
  <si>
    <t>乌东德镇阿巧村委会尖山至柏度道路硬化工程</t>
  </si>
  <si>
    <t>阿巧村委会尖山柏度</t>
  </si>
  <si>
    <t>700000</t>
  </si>
  <si>
    <t>阿巧村</t>
  </si>
  <si>
    <t>转龙镇</t>
  </si>
  <si>
    <t>5500002308716190</t>
  </si>
  <si>
    <t>桂泉片区人畜饮水及产业发展灌溉用水</t>
  </si>
  <si>
    <t>桂泉村</t>
  </si>
  <si>
    <t>转龙镇大水井村委会汪塘子农村公益事业财政奖补项目</t>
  </si>
  <si>
    <t>大水井</t>
  </si>
  <si>
    <t>道路硬化</t>
  </si>
  <si>
    <t>转龙镇大水井村委会</t>
  </si>
  <si>
    <t>转龙镇老槽子村委会大麦地村、 石灰窑村农村公益事业建设财政奖补项目</t>
  </si>
  <si>
    <t>老槽子</t>
  </si>
  <si>
    <t>道路硬化、水池、管网</t>
  </si>
  <si>
    <t>老槽子村委会</t>
  </si>
  <si>
    <t>团街镇</t>
  </si>
  <si>
    <t>5500002275938477</t>
  </si>
  <si>
    <t>红梁子-上村二队</t>
  </si>
  <si>
    <t>龙海村</t>
  </si>
  <si>
    <t>0.39</t>
  </si>
  <si>
    <t>5500002275916747</t>
  </si>
  <si>
    <t>团街乡-乐业村委会-岔路-乐业二组</t>
  </si>
  <si>
    <t>乐业村</t>
  </si>
  <si>
    <t>1.26</t>
  </si>
  <si>
    <t>5500002275759898</t>
  </si>
  <si>
    <t>团街乡-治安村委会-糯三村-发术</t>
  </si>
  <si>
    <t>治安村</t>
  </si>
  <si>
    <t>1.54</t>
  </si>
  <si>
    <t>5500002275953226</t>
  </si>
  <si>
    <t>禄撒公路-以照布</t>
  </si>
  <si>
    <t>高家村</t>
  </si>
  <si>
    <t>0.68</t>
  </si>
  <si>
    <t>5500002275924777</t>
  </si>
  <si>
    <t>团街乡岔路-牛奶河下</t>
  </si>
  <si>
    <t>0.33</t>
  </si>
  <si>
    <t>5500002275967129</t>
  </si>
  <si>
    <t>铁厂-禄大路</t>
  </si>
  <si>
    <t>2.14</t>
  </si>
  <si>
    <t>5500002275959620</t>
  </si>
  <si>
    <t>卓（干）-大（箐）</t>
  </si>
  <si>
    <t>卓干村</t>
  </si>
  <si>
    <t>2.95</t>
  </si>
  <si>
    <t>5500002275735298</t>
  </si>
  <si>
    <t>小(学)-田(坝心)</t>
  </si>
  <si>
    <t>1.61</t>
  </si>
  <si>
    <t>5500002275769466</t>
  </si>
  <si>
    <t>团(中路K9)-发(明)</t>
  </si>
  <si>
    <t>树安村</t>
  </si>
  <si>
    <t>0.84</t>
  </si>
  <si>
    <t>5500002275748631</t>
  </si>
  <si>
    <t>树安二队岔路口-树安二队</t>
  </si>
  <si>
    <t>0.82</t>
  </si>
  <si>
    <t>5500002275931162</t>
  </si>
  <si>
    <t>2号路洞口-史家队</t>
  </si>
  <si>
    <t>5500002275945378</t>
  </si>
  <si>
    <t>发明下队-禄大路</t>
  </si>
  <si>
    <t>1.44</t>
  </si>
  <si>
    <t>5500002280451564</t>
  </si>
  <si>
    <t>康乐小坝塘挡墙修复</t>
  </si>
  <si>
    <t>康乐村小组</t>
  </si>
  <si>
    <t>200</t>
  </si>
  <si>
    <t>马初村</t>
  </si>
  <si>
    <t>则黑乡</t>
  </si>
  <si>
    <t>5500002275525572</t>
  </si>
  <si>
    <t>花炭线K3+960至三家村公路</t>
  </si>
  <si>
    <t>0.32</t>
  </si>
  <si>
    <t>花椒园村</t>
  </si>
  <si>
    <t>5500002187803330</t>
  </si>
  <si>
    <t>2025年则黑乡花椒园村委会三家村小组村内户外道路硬化</t>
  </si>
  <si>
    <t>三家村小组</t>
  </si>
  <si>
    <t>5500002275531878</t>
  </si>
  <si>
    <t>三家村8组至三家村7组公路</t>
  </si>
  <si>
    <t>则黑乡花椒园</t>
  </si>
  <si>
    <t>0.9</t>
  </si>
  <si>
    <t>5500002275562543</t>
  </si>
  <si>
    <t>新民至万脚公路</t>
  </si>
  <si>
    <t>则黑乡贵城村</t>
  </si>
  <si>
    <t>贵城村委会</t>
  </si>
  <si>
    <t>5500002275547607</t>
  </si>
  <si>
    <t>大核桃树至糯背打公路</t>
  </si>
  <si>
    <t>0.15</t>
  </si>
  <si>
    <t>5500002275524372</t>
  </si>
  <si>
    <t>沿河公路至扯呢公路</t>
  </si>
  <si>
    <t>10.45</t>
  </si>
  <si>
    <t>卡租村</t>
  </si>
  <si>
    <t>5500002280484494</t>
  </si>
  <si>
    <t>凳子山卡莫至老山光伏提水</t>
  </si>
  <si>
    <t>凳子山</t>
  </si>
  <si>
    <t>凳子山村</t>
  </si>
  <si>
    <t>5500002275526481</t>
  </si>
  <si>
    <t>5500002275554080</t>
  </si>
  <si>
    <t>少林寺至则则嘎公路</t>
  </si>
  <si>
    <t>4.04</t>
  </si>
  <si>
    <t>贵城村</t>
  </si>
  <si>
    <t>5500002309000404</t>
  </si>
  <si>
    <t>凳子山鲁基厂自然能提水</t>
  </si>
  <si>
    <t>5500002309079005</t>
  </si>
  <si>
    <t>2025年贵城村委会24组村内道路改造及硬化</t>
  </si>
  <si>
    <t>5500002309075773</t>
  </si>
  <si>
    <t>2025年住基村委会18组村内户外道路硬化</t>
  </si>
  <si>
    <t>住基村</t>
  </si>
  <si>
    <t>5500002309076794</t>
  </si>
  <si>
    <t>2025年卡租村委会1组、3组、4组、5组村内道路硬化</t>
  </si>
  <si>
    <t>5500002190732664</t>
  </si>
  <si>
    <t>则黑乡住基村委会树子卧饮水工程</t>
  </si>
  <si>
    <t>屏山街道</t>
  </si>
  <si>
    <t>5500001370751454</t>
  </si>
  <si>
    <t>克梯上多依桌椅板凳</t>
  </si>
  <si>
    <t>上多依</t>
  </si>
  <si>
    <t>工具器具</t>
  </si>
  <si>
    <t>30</t>
  </si>
  <si>
    <t>克梯村委会</t>
  </si>
  <si>
    <t>5500001370592233</t>
  </si>
  <si>
    <t>大地村垃圾池建设</t>
  </si>
  <si>
    <t>大地村</t>
  </si>
  <si>
    <t>卫生设施设备</t>
  </si>
  <si>
    <t>5500002191401268</t>
  </si>
  <si>
    <t>屏山街道朱家村、阿柞卡人饮提水工程</t>
  </si>
  <si>
    <t>600000</t>
  </si>
  <si>
    <t>茂龙村委会</t>
  </si>
  <si>
    <t>5500001370863871</t>
  </si>
  <si>
    <t>克梯大木厂小组桌椅板凳</t>
  </si>
  <si>
    <t>大木厂</t>
  </si>
  <si>
    <t>5500001370785477</t>
  </si>
  <si>
    <t>大克梯小组桌椅板凳</t>
  </si>
  <si>
    <t>村 克梯村</t>
  </si>
  <si>
    <t>24</t>
  </si>
  <si>
    <t>5500002278054775</t>
  </si>
  <si>
    <t>克梯村委会密达拉村道路硬化</t>
  </si>
  <si>
    <t>克梯</t>
  </si>
  <si>
    <t>5500001365315199</t>
  </si>
  <si>
    <t>南甸组活动室建设</t>
  </si>
  <si>
    <t>南甸组</t>
  </si>
  <si>
    <t>70</t>
  </si>
  <si>
    <t>鲁溪社区</t>
  </si>
  <si>
    <t>5500002190753504</t>
  </si>
  <si>
    <t>屏山街道焦山村人饮提水工程</t>
  </si>
  <si>
    <t>屏山街道发明村委会焦山村</t>
  </si>
  <si>
    <t>200000</t>
  </si>
  <si>
    <t>发明村委会</t>
  </si>
  <si>
    <t>5500001358032586</t>
  </si>
  <si>
    <t>马豆沟组活动室</t>
  </si>
  <si>
    <t>马豆沟组</t>
  </si>
  <si>
    <t>咪油社区</t>
  </si>
  <si>
    <t>5500001371820584</t>
  </si>
  <si>
    <t>以都德村小组活动室建设</t>
  </si>
  <si>
    <t>以都德组</t>
  </si>
  <si>
    <t>5500001365398611</t>
  </si>
  <si>
    <t>鲁溪一组道路硬化等</t>
  </si>
  <si>
    <t>鲁溪一组</t>
  </si>
  <si>
    <t>5500001370836316</t>
  </si>
  <si>
    <t>克梯波岔箐小组桌椅板凳</t>
  </si>
  <si>
    <t>波岔箐</t>
  </si>
  <si>
    <t>5500002308313194</t>
  </si>
  <si>
    <t>屏山街道鲁溪社区安乐二队村内道路硬化</t>
  </si>
  <si>
    <t>鲁溪社区安乐村二队</t>
  </si>
  <si>
    <t xml:space="preserve"> 
5500002309516617</t>
  </si>
  <si>
    <t>屏山街道克梯村咪达拉村小组产业振兴道路</t>
  </si>
  <si>
    <t>克梯村密达拉村小组</t>
  </si>
  <si>
    <t>皎平渡镇</t>
  </si>
  <si>
    <t>5500002275935965</t>
  </si>
  <si>
    <t>下箐路口至上箐公路</t>
  </si>
  <si>
    <t>0.87</t>
  </si>
  <si>
    <t>5500002190505491</t>
  </si>
  <si>
    <t>皎平渡镇大荞地村委会天保洞组打井提水工程</t>
  </si>
  <si>
    <t>皎平渡镇大荞地村委会天保洞组</t>
  </si>
  <si>
    <t>300000</t>
  </si>
  <si>
    <t>5500002190665392</t>
  </si>
  <si>
    <t>皎平渡镇半角村委会桃树湾组提水工程</t>
  </si>
  <si>
    <t>皎平渡镇半角村委会桃树湾组</t>
  </si>
  <si>
    <t>140000</t>
  </si>
  <si>
    <t>5500001398201429</t>
  </si>
  <si>
    <t>钻天坡建设垃圾焚烧炉</t>
  </si>
  <si>
    <t>发展</t>
  </si>
  <si>
    <t>发展村</t>
  </si>
  <si>
    <t>5500001398199056</t>
  </si>
  <si>
    <t>新龙山建设垃圾焚烧炉</t>
  </si>
  <si>
    <t>5500001448450085</t>
  </si>
  <si>
    <t>2015年整村推进</t>
  </si>
  <si>
    <t>杉乐村委会、老坪子村委会</t>
  </si>
  <si>
    <t>3433</t>
  </si>
  <si>
    <t>老坪子村</t>
  </si>
  <si>
    <t>5500001448450526</t>
  </si>
  <si>
    <t>大荞地村委会</t>
  </si>
  <si>
    <t>730</t>
  </si>
  <si>
    <t>大荞地村</t>
  </si>
  <si>
    <t>5500001397900221</t>
  </si>
  <si>
    <t>大荞地村委会13个村小组建设垃圾焚烧炉</t>
  </si>
  <si>
    <t>大荞地</t>
  </si>
  <si>
    <t>13</t>
  </si>
  <si>
    <t>5500002280406411</t>
  </si>
  <si>
    <t>杉乐村委会鲁旧组道路硬化</t>
  </si>
  <si>
    <t>皎平渡镇杉乐村委会鲁旧组</t>
  </si>
  <si>
    <t>杉乐村</t>
  </si>
  <si>
    <t>5500002190659935</t>
  </si>
  <si>
    <t>皎平渡镇子村委会双德组饮水工程</t>
  </si>
  <si>
    <t>皎平渡镇老坪子村委会双德组</t>
  </si>
  <si>
    <t>480000</t>
  </si>
  <si>
    <t>5500002275743489</t>
  </si>
  <si>
    <t>永平线至上吉拉公路</t>
  </si>
  <si>
    <t>2.67</t>
  </si>
  <si>
    <t>半角村</t>
  </si>
  <si>
    <t>5500002275900530</t>
  </si>
  <si>
    <t>落卧路口至落卧下村新坪子公路</t>
  </si>
  <si>
    <t>2.51</t>
  </si>
  <si>
    <t>皎平村</t>
  </si>
  <si>
    <t>5500002280409529</t>
  </si>
  <si>
    <t>平定村委会红岩组道路硬化</t>
  </si>
  <si>
    <t>皎平渡镇平定村委会红岩组</t>
  </si>
  <si>
    <t>平定村</t>
  </si>
  <si>
    <t>5500002275946097</t>
  </si>
  <si>
    <t>黑纳箐公路</t>
  </si>
  <si>
    <t>0.72</t>
  </si>
  <si>
    <t>5500002275926222</t>
  </si>
  <si>
    <t>撒皎线至下庆公路</t>
  </si>
  <si>
    <t>7.48</t>
  </si>
  <si>
    <t>2025年大荞地村天保洞组打井提水工程</t>
  </si>
  <si>
    <t>2025年老坪子村双德组饮水工程</t>
  </si>
  <si>
    <t>2025年半角村桃树湾组提水工程</t>
  </si>
  <si>
    <t>云龙乡</t>
  </si>
  <si>
    <t>5500001355477975</t>
  </si>
  <si>
    <t>云龙乡新山耐下村小组整村提升</t>
  </si>
  <si>
    <t>云龙乡新山村委会耐下村</t>
  </si>
  <si>
    <t>新山村委会</t>
  </si>
  <si>
    <t>5500002274381134</t>
  </si>
  <si>
    <t>云龙乡古宜村民族团结进步示范村建设</t>
  </si>
  <si>
    <t>古宜村</t>
  </si>
  <si>
    <t>古宜村委会</t>
  </si>
  <si>
    <t>5500002308025059</t>
  </si>
  <si>
    <t>云龙乡集镇、新山村、古宜村水利灌溉工程</t>
  </si>
  <si>
    <t>金乌村委会</t>
  </si>
  <si>
    <t>新山</t>
  </si>
  <si>
    <t>雪山乡</t>
  </si>
  <si>
    <t>5500001440926904</t>
  </si>
  <si>
    <t>书姑村委会行政村道路安保工程</t>
  </si>
  <si>
    <t>书姑村委会</t>
  </si>
  <si>
    <t>书姑村</t>
  </si>
  <si>
    <t>5500001440921605</t>
  </si>
  <si>
    <t>哈依村委会廖家村进村道路硬化工程</t>
  </si>
  <si>
    <t>哈依村委会廖家村</t>
  </si>
  <si>
    <t>哈衣村</t>
  </si>
  <si>
    <t>5500002275979350</t>
  </si>
  <si>
    <t>田丫口公路</t>
  </si>
  <si>
    <t>乐乌村</t>
  </si>
  <si>
    <t>7.53</t>
  </si>
  <si>
    <t>5500001440925488</t>
  </si>
  <si>
    <t>哈依村委会麻地村村内道路硬化</t>
  </si>
  <si>
    <t>哈依村委会</t>
  </si>
  <si>
    <t>5500002275990138</t>
  </si>
  <si>
    <t>小场院-平洼子</t>
  </si>
  <si>
    <t>2.8</t>
  </si>
  <si>
    <t>5500001440924081</t>
  </si>
  <si>
    <t>丰租村委会小平街进村道路安保工程</t>
  </si>
  <si>
    <t>丰租村委会</t>
  </si>
  <si>
    <t>丰租村</t>
  </si>
  <si>
    <t>5500002308290566</t>
  </si>
  <si>
    <t>禄劝彝族苗族自治县_产业发展_配套设施项目_基多村热带水果脐橙种植基地引水灌溉项目</t>
  </si>
  <si>
    <t>基多村</t>
  </si>
  <si>
    <t>66</t>
  </si>
  <si>
    <t>5500002308288237</t>
  </si>
  <si>
    <t>禄劝彝族苗族自治县-雪山乡_乡村建设行动_人居环境整治_书姑村委会三组人居环境提升项目</t>
  </si>
  <si>
    <t>50</t>
  </si>
  <si>
    <t>5500002308287085</t>
  </si>
  <si>
    <t>禄劝彝族苗族自治县雪山乡乡村建设行动农村基础设施（含产业配套基础设施）石城村委道路硬化及排污项目</t>
  </si>
  <si>
    <t>石城村委会</t>
  </si>
  <si>
    <t>139</t>
  </si>
  <si>
    <t>石城村</t>
  </si>
  <si>
    <t>5500002308289480</t>
  </si>
  <si>
    <t>雪山乡_产业发展_配套设施项目_雪山乡基多村委会转山村地质灾害受损沟渠修复和建设</t>
  </si>
  <si>
    <t>基多村委会</t>
  </si>
  <si>
    <t>55</t>
  </si>
  <si>
    <t>5500001400668937</t>
  </si>
  <si>
    <t>六合村委会坡头 道路建设</t>
  </si>
  <si>
    <t>坡头</t>
  </si>
  <si>
    <t>7.192</t>
  </si>
  <si>
    <t>六合村</t>
  </si>
  <si>
    <t>5500002197805603</t>
  </si>
  <si>
    <t>崇德街道硝井村委会窝拖落小组村内道路硬化</t>
  </si>
  <si>
    <t>窝拖落村</t>
  </si>
  <si>
    <t>硝井村</t>
  </si>
  <si>
    <t>5500002218151153</t>
  </si>
  <si>
    <t>地多社区麦地凹村内道路硬化</t>
  </si>
  <si>
    <t>地多社区麦地凹</t>
  </si>
  <si>
    <t>5100</t>
  </si>
  <si>
    <t>地多社区</t>
  </si>
  <si>
    <t>5500002197820217</t>
  </si>
  <si>
    <t>地多社区元塘村小组道路硬化</t>
  </si>
  <si>
    <t>元塘村</t>
  </si>
  <si>
    <t>5500002197809965</t>
  </si>
  <si>
    <t>崇德街道河东庄村庄污水治理</t>
  </si>
  <si>
    <t>河东庄</t>
  </si>
  <si>
    <t>5500002197812568</t>
  </si>
  <si>
    <t>崇德街道大箐村庄污水治理</t>
  </si>
  <si>
    <t>大箐村</t>
  </si>
  <si>
    <t>5500002044268963</t>
  </si>
  <si>
    <t>崇德街道办硝井村东村小组人饮困难改造工程</t>
  </si>
  <si>
    <t>硝井村东村小组</t>
  </si>
  <si>
    <t>马鹿塘乡</t>
  </si>
  <si>
    <t>5500002275965984</t>
  </si>
  <si>
    <t>对车垭口至拉轰力公路</t>
  </si>
  <si>
    <t>麻科作村</t>
  </si>
  <si>
    <t>3.51</t>
  </si>
  <si>
    <t>5500002280412849</t>
  </si>
  <si>
    <t>马鹿塘通龙村委会3个村小组联网公路硬化</t>
  </si>
  <si>
    <t>通龙村</t>
  </si>
  <si>
    <t>5500001408706282</t>
  </si>
  <si>
    <t>通龙村三组岔路-三组路面硬化工程</t>
  </si>
  <si>
    <t>5500002276012061</t>
  </si>
  <si>
    <t>二台坡至妣姑公路</t>
  </si>
  <si>
    <t>撒马基村</t>
  </si>
  <si>
    <t>3.29</t>
  </si>
  <si>
    <t>5500002275992719</t>
  </si>
  <si>
    <t>拉嘎度垭口至放牛汤公路</t>
  </si>
  <si>
    <t>3.58</t>
  </si>
  <si>
    <t>5500001408219743</t>
  </si>
  <si>
    <t>普德村龙潭箐小组老年活动室</t>
  </si>
  <si>
    <t>普德村</t>
  </si>
  <si>
    <t>教育设施设备</t>
  </si>
  <si>
    <t>个</t>
  </si>
  <si>
    <t>5500001408233527</t>
  </si>
  <si>
    <t>撒马基村撒马基转拐-阿角岔路面硬化工程</t>
  </si>
  <si>
    <t>5500002278183409</t>
  </si>
  <si>
    <t>马鹿塘乡中草药产业配套设施</t>
  </si>
  <si>
    <t>新槽村</t>
  </si>
  <si>
    <t>老木德村</t>
  </si>
  <si>
    <t>赊角村</t>
  </si>
  <si>
    <t>翠华镇</t>
  </si>
  <si>
    <t>5500002208372605</t>
  </si>
  <si>
    <t>初途村委会大村村内道路硬化</t>
  </si>
  <si>
    <t>初途村委会大村</t>
  </si>
  <si>
    <t>3347.07</t>
  </si>
  <si>
    <t>初途村</t>
  </si>
  <si>
    <t>5500002276069460</t>
  </si>
  <si>
    <t>小麦冲-二哨二村</t>
  </si>
  <si>
    <t>头哨村</t>
  </si>
  <si>
    <t>5.54</t>
  </si>
  <si>
    <t>5500002276049018</t>
  </si>
  <si>
    <t>老田-干箐村</t>
  </si>
  <si>
    <t>3.92</t>
  </si>
  <si>
    <t>5500002275600326</t>
  </si>
  <si>
    <t>大（石房)-纳（岔）（兆乌公路至绕马路）</t>
  </si>
  <si>
    <t>4.23</t>
  </si>
  <si>
    <t>纳岔村</t>
  </si>
  <si>
    <t>5500002197828888</t>
  </si>
  <si>
    <t>兴隆村委会彭祖村小组村内道路硬化</t>
  </si>
  <si>
    <t>彭祖村</t>
  </si>
  <si>
    <t>兴隆村</t>
  </si>
  <si>
    <t>5500001397260625</t>
  </si>
  <si>
    <t>新民村文化服务中心覆盖工程</t>
  </si>
  <si>
    <t>新民村委会</t>
  </si>
  <si>
    <t>新民村</t>
  </si>
  <si>
    <t>5500002197840018</t>
  </si>
  <si>
    <t>翠华镇兆乌村委会道路硬化</t>
  </si>
  <si>
    <t>兆乌村</t>
  </si>
  <si>
    <t>5500002197835458</t>
  </si>
  <si>
    <t>翠华镇迤途村委会道路硬化</t>
  </si>
  <si>
    <t>迤途村</t>
  </si>
  <si>
    <t>5500002275672402</t>
  </si>
  <si>
    <t>古(补噜岔路)～古(补噜)</t>
  </si>
  <si>
    <t>1.22</t>
  </si>
  <si>
    <t>新华村</t>
  </si>
  <si>
    <t>5500002276076942</t>
  </si>
  <si>
    <t>普九线-二哨一村</t>
  </si>
  <si>
    <t>4.31</t>
  </si>
  <si>
    <t>5500002276032237</t>
  </si>
  <si>
    <t>普渡河-大石房</t>
  </si>
  <si>
    <t>0.98</t>
  </si>
  <si>
    <t>5500002275657524</t>
  </si>
  <si>
    <t>兆乌烧炭箐至迤途荒田</t>
  </si>
  <si>
    <t>3.77</t>
  </si>
  <si>
    <t>5500002276061550</t>
  </si>
  <si>
    <t>新田-老田</t>
  </si>
  <si>
    <t>2.24</t>
  </si>
  <si>
    <t>5500002275617806</t>
  </si>
  <si>
    <t>大（石房)-纳（岔）</t>
  </si>
  <si>
    <t>1.86</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</si>
</sst>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_);[Red]\(0\)"/>
  </numFmts>
  <fonts count="32">
    <font>
      <sz val="11"/>
      <color theme="1"/>
      <name val="等线"/>
      <charset val="134"/>
      <scheme val="minor"/>
    </font>
    <font>
      <sz val="11"/>
      <name val="仿宋_GB2312"/>
      <charset val="134"/>
    </font>
    <font>
      <sz val="11"/>
      <color theme="1"/>
      <name val="仿宋_GB2312"/>
      <charset val="134"/>
    </font>
    <font>
      <sz val="11"/>
      <color indexed="8"/>
      <name val="仿宋_GB2312"/>
      <charset val="134"/>
    </font>
    <font>
      <sz val="11"/>
      <color theme="1"/>
      <name val="黑体"/>
      <charset val="134"/>
    </font>
    <font>
      <sz val="10"/>
      <name val="仿宋_GB2312"/>
      <charset val="134"/>
    </font>
    <font>
      <sz val="24"/>
      <name val="仿宋_GB2312"/>
      <charset val="134"/>
    </font>
    <font>
      <sz val="9"/>
      <name val="仿宋_GB2312"/>
      <charset val="134"/>
    </font>
    <font>
      <sz val="11"/>
      <name val="Calibri"/>
      <charset val="134"/>
    </font>
    <font>
      <sz val="11"/>
      <name val="宋体"/>
      <charset val="134"/>
    </font>
    <font>
      <sz val="12"/>
      <color theme="1"/>
      <name val="仿宋_GB2312"/>
      <charset val="134"/>
    </font>
    <font>
      <sz val="12"/>
      <name val="仿宋_GB2312"/>
      <charset val="134"/>
    </font>
    <font>
      <sz val="16"/>
      <color theme="1"/>
      <name val="Times New Roman"/>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NumberFormat="0" applyFont="0" applyFill="0" applyBorder="0" applyProtection="0"/>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3"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4" applyNumberFormat="0" applyFill="0" applyAlignment="0" applyProtection="0">
      <alignment vertical="center"/>
    </xf>
    <xf numFmtId="0" fontId="19" fillId="0" borderId="4" applyNumberFormat="0" applyFill="0" applyAlignment="0" applyProtection="0">
      <alignment vertical="center"/>
    </xf>
    <xf numFmtId="0" fontId="20" fillId="0" borderId="5" applyNumberFormat="0" applyFill="0" applyAlignment="0" applyProtection="0">
      <alignment vertical="center"/>
    </xf>
    <xf numFmtId="0" fontId="20" fillId="0" borderId="0" applyNumberFormat="0" applyFill="0" applyBorder="0" applyAlignment="0" applyProtection="0">
      <alignment vertical="center"/>
    </xf>
    <xf numFmtId="0" fontId="21" fillId="3" borderId="6" applyNumberFormat="0" applyAlignment="0" applyProtection="0">
      <alignment vertical="center"/>
    </xf>
    <xf numFmtId="0" fontId="22" fillId="4" borderId="7" applyNumberFormat="0" applyAlignment="0" applyProtection="0">
      <alignment vertical="center"/>
    </xf>
    <xf numFmtId="0" fontId="23" fillId="4" borderId="6" applyNumberFormat="0" applyAlignment="0" applyProtection="0">
      <alignment vertical="center"/>
    </xf>
    <xf numFmtId="0" fontId="24" fillId="5" borderId="8" applyNumberFormat="0" applyAlignment="0" applyProtection="0">
      <alignment vertical="center"/>
    </xf>
    <xf numFmtId="0" fontId="25" fillId="0" borderId="9" applyNumberFormat="0" applyFill="0" applyAlignment="0" applyProtection="0">
      <alignment vertical="center"/>
    </xf>
    <xf numFmtId="0" fontId="26" fillId="0" borderId="10"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cellStyleXfs>
  <cellXfs count="40">
    <xf numFmtId="0" fontId="0" fillId="0" borderId="0" xfId="0" applyAlignment="1">
      <alignment vertical="center"/>
    </xf>
    <xf numFmtId="0" fontId="1" fillId="0" borderId="0" xfId="0" applyFont="1" applyFill="1" applyAlignment="1">
      <alignment horizontal="center" vertical="center"/>
    </xf>
    <xf numFmtId="0" fontId="1" fillId="0" borderId="0" xfId="0" applyNumberFormat="1" applyFont="1" applyFill="1" applyBorder="1" applyAlignment="1" applyProtection="1">
      <alignment horizontal="center" vertical="center" wrapText="1"/>
    </xf>
    <xf numFmtId="0" fontId="1" fillId="0" borderId="0" xfId="0" applyNumberFormat="1" applyFont="1" applyFill="1" applyBorder="1" applyAlignment="1" applyProtection="1">
      <alignment horizontal="center" vertical="center"/>
    </xf>
    <xf numFmtId="0" fontId="1" fillId="0" borderId="1" xfId="0" applyNumberFormat="1" applyFont="1" applyFill="1" applyBorder="1" applyAlignment="1" applyProtection="1">
      <alignment horizontal="center" vertical="center"/>
    </xf>
    <xf numFmtId="0" fontId="2" fillId="0" borderId="0" xfId="0" applyNumberFormat="1" applyFont="1" applyFill="1" applyBorder="1" applyAlignment="1" applyProtection="1">
      <alignment horizontal="center" vertical="center" wrapText="1"/>
    </xf>
    <xf numFmtId="0" fontId="2" fillId="0" borderId="0" xfId="0" applyNumberFormat="1" applyFont="1" applyFill="1" applyBorder="1" applyAlignment="1" applyProtection="1">
      <alignment horizontal="center" vertical="center"/>
    </xf>
    <xf numFmtId="0" fontId="2" fillId="0" borderId="0" xfId="0" applyFont="1" applyFill="1" applyAlignment="1">
      <alignment horizontal="center" vertical="center"/>
    </xf>
    <xf numFmtId="0" fontId="3" fillId="0" borderId="0" xfId="0" applyNumberFormat="1" applyFont="1" applyFill="1" applyBorder="1" applyAlignment="1" applyProtection="1">
      <alignment horizontal="center" vertical="center"/>
    </xf>
    <xf numFmtId="0" fontId="4" fillId="0" borderId="0" xfId="0" applyNumberFormat="1" applyFont="1" applyFill="1" applyBorder="1" applyAlignment="1" applyProtection="1">
      <alignment horizontal="center" vertical="center" wrapText="1"/>
    </xf>
    <xf numFmtId="0" fontId="1" fillId="0" borderId="0" xfId="0" applyFont="1" applyFill="1" applyAlignment="1">
      <alignment horizontal="center" vertical="center" wrapText="1"/>
    </xf>
    <xf numFmtId="0" fontId="5" fillId="0" borderId="0" xfId="0" applyFont="1" applyFill="1" applyAlignment="1">
      <alignment horizontal="center" vertical="center"/>
    </xf>
    <xf numFmtId="0" fontId="1" fillId="0" borderId="0" xfId="0" applyFont="1" applyFill="1" applyBorder="1" applyAlignment="1">
      <alignment horizontal="center" vertical="center"/>
    </xf>
    <xf numFmtId="0" fontId="6" fillId="0" borderId="0" xfId="0" applyFont="1" applyFill="1" applyAlignment="1">
      <alignment horizontal="center"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1" fillId="0" borderId="1" xfId="0" applyFont="1" applyFill="1" applyBorder="1" applyAlignment="1">
      <alignment horizontal="center"/>
    </xf>
    <xf numFmtId="0" fontId="1" fillId="0" borderId="1" xfId="0" applyFont="1" applyFill="1" applyBorder="1" applyAlignment="1">
      <alignment horizontal="center" wrapText="1"/>
    </xf>
    <xf numFmtId="0" fontId="1" fillId="0" borderId="1" xfId="0" applyNumberFormat="1" applyFont="1" applyFill="1" applyBorder="1" applyAlignment="1" applyProtection="1">
      <alignment horizontal="center" vertical="center" wrapText="1"/>
    </xf>
    <xf numFmtId="0" fontId="2" fillId="0" borderId="1" xfId="0" applyFont="1" applyFill="1" applyBorder="1" applyAlignment="1">
      <alignment horizontal="center" vertical="center" wrapText="1"/>
    </xf>
    <xf numFmtId="0" fontId="1" fillId="0" borderId="1" xfId="0" applyNumberFormat="1" applyFont="1" applyFill="1" applyBorder="1" applyAlignment="1" applyProtection="1">
      <alignment horizontal="center" wrapText="1"/>
    </xf>
    <xf numFmtId="0" fontId="1" fillId="0" borderId="1" xfId="0" applyNumberFormat="1" applyFont="1" applyFill="1" applyBorder="1" applyAlignment="1" applyProtection="1">
      <alignment horizontal="center"/>
    </xf>
    <xf numFmtId="0" fontId="7" fillId="0" borderId="1" xfId="0" applyFont="1" applyFill="1" applyBorder="1" applyAlignment="1">
      <alignment horizontal="center" vertical="center" wrapText="1"/>
    </xf>
    <xf numFmtId="0" fontId="8" fillId="0" borderId="1" xfId="0" applyNumberFormat="1" applyFont="1" applyFill="1" applyBorder="1" applyAlignment="1" applyProtection="1">
      <alignment horizontal="center"/>
    </xf>
    <xf numFmtId="0" fontId="9" fillId="0" borderId="1" xfId="0" applyNumberFormat="1" applyFont="1" applyFill="1" applyBorder="1" applyAlignment="1" applyProtection="1">
      <alignment horizontal="center"/>
    </xf>
    <xf numFmtId="176" fontId="1" fillId="0" borderId="1" xfId="0" applyNumberFormat="1" applyFont="1" applyFill="1" applyBorder="1" applyAlignment="1" applyProtection="1">
      <alignment horizontal="center" vertical="center"/>
    </xf>
    <xf numFmtId="1" fontId="1" fillId="0" borderId="1" xfId="0" applyNumberFormat="1" applyFont="1" applyFill="1" applyBorder="1" applyAlignment="1" applyProtection="1">
      <alignment horizontal="center" vertical="center" wrapText="1"/>
    </xf>
    <xf numFmtId="49" fontId="1" fillId="0" borderId="1" xfId="0" applyNumberFormat="1" applyFont="1" applyFill="1" applyBorder="1" applyAlignment="1" applyProtection="1">
      <alignment horizontal="center" vertical="center" wrapText="1"/>
    </xf>
    <xf numFmtId="177" fontId="1"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wrapText="1"/>
    </xf>
    <xf numFmtId="0" fontId="10" fillId="0" borderId="1" xfId="0" applyNumberFormat="1" applyFont="1" applyFill="1" applyBorder="1" applyAlignment="1" applyProtection="1">
      <alignment horizontal="center" vertical="center" wrapText="1"/>
    </xf>
    <xf numFmtId="0" fontId="11" fillId="0" borderId="1" xfId="0" applyNumberFormat="1" applyFont="1" applyFill="1" applyBorder="1" applyAlignment="1" applyProtection="1">
      <alignment horizontal="center" vertical="center"/>
    </xf>
    <xf numFmtId="0" fontId="11"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pplyProtection="1">
      <alignment horizontal="center" vertical="center"/>
    </xf>
    <xf numFmtId="0" fontId="2" fillId="0" borderId="0" xfId="0" applyFont="1" applyFill="1" applyBorder="1" applyAlignment="1">
      <alignment horizontal="center" vertical="center"/>
    </xf>
    <xf numFmtId="0" fontId="1" fillId="0" borderId="2" xfId="0" applyNumberFormat="1" applyFont="1" applyFill="1" applyBorder="1" applyAlignment="1" applyProtection="1">
      <alignment horizontal="center" vertical="center"/>
    </xf>
    <xf numFmtId="176" fontId="1" fillId="0" borderId="1" xfId="0" applyNumberFormat="1" applyFont="1" applyFill="1" applyBorder="1" applyAlignment="1" applyProtection="1">
      <alignment horizontal="center"/>
    </xf>
    <xf numFmtId="0" fontId="11" fillId="0" borderId="1" xfId="0"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0" fontId="12" fillId="0" borderId="0" xfId="0" applyFont="1" applyAlignment="1">
      <alignment horizontal="center"/>
    </xf>
    <xf numFmtId="0" fontId="1" fillId="0" borderId="1" xfId="0" applyFont="1" applyFill="1" applyBorder="1" applyAlignment="1" quotePrefix="1">
      <alignment horizontal="center" vertical="center" wrapText="1"/>
    </xf>
    <xf numFmtId="0" fontId="1" fillId="0" borderId="1" xfId="0" applyNumberFormat="1" applyFont="1" applyFill="1" applyBorder="1" applyAlignment="1" applyProtection="1" quotePrefix="1">
      <alignment horizontal="center" vertical="center" wrapText="1"/>
    </xf>
    <xf numFmtId="0" fontId="1" fillId="0" borderId="1" xfId="0" applyNumberFormat="1" applyFont="1" applyFill="1" applyBorder="1" applyAlignment="1" applyProtection="1" quotePrefix="1">
      <alignment horizontal="center" vertical="center"/>
    </xf>
    <xf numFmtId="1" fontId="1" fillId="0" borderId="1" xfId="0" applyNumberFormat="1" applyFont="1" applyFill="1" applyBorder="1" applyAlignment="1" applyProtection="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ill>
        <patternFill patternType="solid">
          <bgColor rgb="FFFF99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AU178"/>
  <sheetViews>
    <sheetView tabSelected="1" zoomScale="70" zoomScaleNormal="70" workbookViewId="0">
      <pane ySplit="3" topLeftCell="A4" activePane="bottomLeft" state="frozen"/>
      <selection/>
      <selection pane="bottomLeft" activeCell="D42" sqref="D42"/>
    </sheetView>
  </sheetViews>
  <sheetFormatPr defaultColWidth="9" defaultRowHeight="13.5"/>
  <cols>
    <col min="1" max="1" width="5.66666666666667" style="1" customWidth="1"/>
    <col min="2" max="2" width="9.66666666666667" style="1" customWidth="1"/>
    <col min="3" max="3" width="20.6666666666667" style="1" customWidth="1"/>
    <col min="4" max="4" width="70.4416666666667" style="10" customWidth="1"/>
    <col min="5" max="5" width="32.1083333333333" style="1" customWidth="1"/>
    <col min="6" max="6" width="8.775" style="1" customWidth="1"/>
    <col min="7" max="7" width="16.775" style="1" customWidth="1"/>
    <col min="8" max="8" width="12.775" style="1" customWidth="1"/>
    <col min="9" max="9" width="13.0666666666667" style="1" customWidth="1"/>
    <col min="10" max="10" width="9.66666666666667" style="1" customWidth="1"/>
    <col min="11" max="11" width="27.575" style="1" customWidth="1"/>
    <col min="12" max="12" width="9.66666666666667" style="1" customWidth="1"/>
    <col min="13" max="13" width="8.33333333333333" style="1" customWidth="1"/>
    <col min="14" max="14" width="8.55833333333333" style="11" customWidth="1"/>
    <col min="15" max="15" width="20.8916666666667" style="11" customWidth="1"/>
    <col min="16" max="16" width="12.8916666666667" style="11" customWidth="1"/>
    <col min="17" max="17" width="9.775" style="11" customWidth="1"/>
    <col min="18" max="18" width="9.44166666666667" style="12" customWidth="1"/>
    <col min="19" max="46" width="9" style="12"/>
    <col min="47" max="16384" width="9" style="1"/>
  </cols>
  <sheetData>
    <row r="1" s="1" customFormat="1" ht="31.5" spans="2:46">
      <c r="B1" s="13" t="s">
        <v>0</v>
      </c>
      <c r="C1" s="13"/>
      <c r="D1" s="13"/>
      <c r="E1" s="13"/>
      <c r="F1" s="13"/>
      <c r="G1" s="13"/>
      <c r="H1" s="13"/>
      <c r="I1" s="13"/>
      <c r="J1" s="13"/>
      <c r="K1" s="13"/>
      <c r="L1" s="13"/>
      <c r="M1" s="13"/>
      <c r="N1" s="13"/>
      <c r="O1" s="13"/>
      <c r="P1" s="13"/>
      <c r="Q1" s="13"/>
      <c r="R1" s="12"/>
      <c r="S1" s="12"/>
      <c r="T1" s="12"/>
      <c r="U1" s="12"/>
      <c r="V1" s="12"/>
      <c r="W1" s="12"/>
      <c r="X1" s="12"/>
      <c r="Y1" s="12"/>
      <c r="Z1" s="12"/>
      <c r="AA1" s="12"/>
      <c r="AB1" s="12"/>
      <c r="AC1" s="12"/>
      <c r="AD1" s="12"/>
      <c r="AE1" s="12"/>
      <c r="AF1" s="12"/>
      <c r="AG1" s="12"/>
      <c r="AH1" s="12"/>
      <c r="AI1" s="12"/>
      <c r="AJ1" s="12"/>
      <c r="AK1" s="12"/>
      <c r="AL1" s="12"/>
      <c r="AM1" s="12"/>
      <c r="AN1" s="12"/>
      <c r="AO1" s="12"/>
      <c r="AP1" s="12"/>
      <c r="AQ1" s="12"/>
      <c r="AR1" s="12"/>
      <c r="AS1" s="12"/>
      <c r="AT1" s="12"/>
    </row>
    <row r="2" s="1" customFormat="1" spans="1:46">
      <c r="A2" s="14" t="s">
        <v>1</v>
      </c>
      <c r="B2" s="15" t="s">
        <v>2</v>
      </c>
      <c r="C2" s="15" t="s">
        <v>3</v>
      </c>
      <c r="D2" s="15" t="s">
        <v>4</v>
      </c>
      <c r="E2" s="15" t="s">
        <v>5</v>
      </c>
      <c r="F2" s="15" t="s">
        <v>6</v>
      </c>
      <c r="G2" s="15" t="s">
        <v>7</v>
      </c>
      <c r="H2" s="15" t="s">
        <v>8</v>
      </c>
      <c r="I2" s="15" t="s">
        <v>9</v>
      </c>
      <c r="J2" s="15" t="s">
        <v>10</v>
      </c>
      <c r="K2" s="15" t="s">
        <v>11</v>
      </c>
      <c r="L2" s="15" t="s">
        <v>12</v>
      </c>
      <c r="M2" s="15" t="s">
        <v>13</v>
      </c>
      <c r="N2" s="14" t="s">
        <v>14</v>
      </c>
      <c r="O2" s="16"/>
      <c r="P2" s="16"/>
      <c r="Q2" s="16"/>
      <c r="R2" s="14" t="s">
        <v>15</v>
      </c>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row>
    <row r="3" s="1" customFormat="1" ht="33.75" spans="1:46">
      <c r="A3" s="14"/>
      <c r="B3" s="16"/>
      <c r="C3" s="16"/>
      <c r="D3" s="17"/>
      <c r="E3" s="16"/>
      <c r="F3" s="16"/>
      <c r="G3" s="16"/>
      <c r="H3" s="16"/>
      <c r="I3" s="16"/>
      <c r="J3" s="16"/>
      <c r="K3" s="16"/>
      <c r="L3" s="16"/>
      <c r="M3" s="16"/>
      <c r="N3" s="22" t="s">
        <v>16</v>
      </c>
      <c r="O3" s="15" t="s">
        <v>17</v>
      </c>
      <c r="P3" s="15" t="s">
        <v>18</v>
      </c>
      <c r="Q3" s="15" t="s">
        <v>19</v>
      </c>
      <c r="R3" s="14"/>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row>
    <row r="4" s="1" customFormat="1" spans="1:46">
      <c r="A4" s="14">
        <f>ROW(A4)-3</f>
        <v>1</v>
      </c>
      <c r="B4" s="18" t="s">
        <v>20</v>
      </c>
      <c r="C4" s="18" t="s">
        <v>21</v>
      </c>
      <c r="D4" s="19" t="s">
        <v>22</v>
      </c>
      <c r="E4" s="18" t="s">
        <v>23</v>
      </c>
      <c r="F4" s="18">
        <v>2025</v>
      </c>
      <c r="G4" s="18">
        <v>35</v>
      </c>
      <c r="H4" s="18" t="s">
        <v>24</v>
      </c>
      <c r="I4" s="18" t="s">
        <v>25</v>
      </c>
      <c r="J4" s="18" t="s">
        <v>26</v>
      </c>
      <c r="K4" s="18" t="s">
        <v>27</v>
      </c>
      <c r="L4" s="18" t="s">
        <v>28</v>
      </c>
      <c r="M4" s="18" t="s">
        <v>29</v>
      </c>
      <c r="N4" s="18" t="s">
        <v>30</v>
      </c>
      <c r="O4" s="18" t="s">
        <v>31</v>
      </c>
      <c r="P4" s="18">
        <v>35</v>
      </c>
      <c r="Q4" s="18">
        <v>100</v>
      </c>
      <c r="R4" s="14"/>
      <c r="S4" s="12"/>
      <c r="T4" s="12"/>
      <c r="U4" s="12"/>
      <c r="V4" s="12"/>
      <c r="W4" s="12"/>
      <c r="X4" s="12"/>
      <c r="Y4" s="12"/>
      <c r="Z4" s="12"/>
      <c r="AA4" s="12"/>
      <c r="AB4" s="12"/>
      <c r="AC4" s="12"/>
      <c r="AD4" s="12"/>
      <c r="AE4" s="12"/>
      <c r="AF4" s="12"/>
      <c r="AG4" s="12"/>
      <c r="AH4" s="12"/>
      <c r="AI4" s="12"/>
      <c r="AJ4" s="12"/>
      <c r="AK4" s="12"/>
      <c r="AL4" s="12"/>
      <c r="AM4" s="12"/>
      <c r="AN4" s="12"/>
      <c r="AO4" s="12"/>
      <c r="AP4" s="12"/>
      <c r="AQ4" s="12"/>
      <c r="AR4" s="12"/>
      <c r="AS4" s="12"/>
      <c r="AT4" s="12"/>
    </row>
    <row r="5" s="1" customFormat="1" spans="1:46">
      <c r="A5" s="14">
        <f t="shared" ref="A5:A46" si="0">ROW(A5)-3</f>
        <v>2</v>
      </c>
      <c r="B5" s="15" t="s">
        <v>32</v>
      </c>
      <c r="C5" s="15" t="s">
        <v>33</v>
      </c>
      <c r="D5" s="15" t="s">
        <v>34</v>
      </c>
      <c r="E5" s="15" t="s">
        <v>32</v>
      </c>
      <c r="F5" s="15" t="s">
        <v>35</v>
      </c>
      <c r="G5" s="15">
        <v>81.4797</v>
      </c>
      <c r="H5" s="15" t="s">
        <v>24</v>
      </c>
      <c r="I5" s="15" t="s">
        <v>25</v>
      </c>
      <c r="J5" s="15" t="s">
        <v>26</v>
      </c>
      <c r="K5" s="15" t="s">
        <v>36</v>
      </c>
      <c r="L5" s="15" t="s">
        <v>37</v>
      </c>
      <c r="M5" s="15" t="s">
        <v>38</v>
      </c>
      <c r="N5" s="14" t="s">
        <v>30</v>
      </c>
      <c r="O5" s="14" t="s">
        <v>39</v>
      </c>
      <c r="P5" s="15">
        <v>81.4797</v>
      </c>
      <c r="Q5" s="4">
        <v>100</v>
      </c>
      <c r="R5" s="14"/>
      <c r="S5" s="12"/>
      <c r="T5" s="12"/>
      <c r="U5" s="12"/>
      <c r="V5" s="12"/>
      <c r="W5" s="12"/>
      <c r="X5" s="12"/>
      <c r="Y5" s="12"/>
      <c r="Z5" s="12"/>
      <c r="AA5" s="12"/>
      <c r="AB5" s="12"/>
      <c r="AC5" s="12"/>
      <c r="AD5" s="12"/>
      <c r="AE5" s="12"/>
      <c r="AF5" s="12"/>
      <c r="AG5" s="12"/>
      <c r="AH5" s="12"/>
      <c r="AI5" s="12"/>
      <c r="AJ5" s="12"/>
      <c r="AK5" s="12"/>
      <c r="AL5" s="12"/>
      <c r="AM5" s="12"/>
      <c r="AN5" s="12"/>
      <c r="AO5" s="12"/>
      <c r="AP5" s="12"/>
      <c r="AQ5" s="12"/>
      <c r="AR5" s="12"/>
      <c r="AS5" s="12"/>
      <c r="AT5" s="12"/>
    </row>
    <row r="6" s="1" customFormat="1" spans="1:46">
      <c r="A6" s="14">
        <f t="shared" si="0"/>
        <v>3</v>
      </c>
      <c r="B6" s="15" t="s">
        <v>32</v>
      </c>
      <c r="C6" s="15" t="s">
        <v>40</v>
      </c>
      <c r="D6" s="15" t="s">
        <v>41</v>
      </c>
      <c r="E6" s="15" t="s">
        <v>42</v>
      </c>
      <c r="F6" s="15" t="s">
        <v>35</v>
      </c>
      <c r="G6" s="15">
        <v>29.74</v>
      </c>
      <c r="H6" s="15" t="s">
        <v>24</v>
      </c>
      <c r="I6" s="15" t="s">
        <v>25</v>
      </c>
      <c r="J6" s="15" t="s">
        <v>26</v>
      </c>
      <c r="K6" s="15" t="s">
        <v>27</v>
      </c>
      <c r="L6" s="15" t="s">
        <v>43</v>
      </c>
      <c r="M6" s="15" t="s">
        <v>44</v>
      </c>
      <c r="N6" s="14" t="s">
        <v>30</v>
      </c>
      <c r="O6" s="14" t="s">
        <v>45</v>
      </c>
      <c r="P6" s="15">
        <v>29.74</v>
      </c>
      <c r="Q6" s="4">
        <v>100</v>
      </c>
      <c r="R6" s="14"/>
      <c r="S6" s="12"/>
      <c r="T6" s="12"/>
      <c r="U6" s="12"/>
      <c r="V6" s="12"/>
      <c r="W6" s="12"/>
      <c r="X6" s="12"/>
      <c r="Y6" s="12"/>
      <c r="Z6" s="12"/>
      <c r="AA6" s="12"/>
      <c r="AB6" s="12"/>
      <c r="AC6" s="12"/>
      <c r="AD6" s="12"/>
      <c r="AE6" s="12"/>
      <c r="AF6" s="12"/>
      <c r="AG6" s="12"/>
      <c r="AH6" s="12"/>
      <c r="AI6" s="12"/>
      <c r="AJ6" s="12"/>
      <c r="AK6" s="12"/>
      <c r="AL6" s="12"/>
      <c r="AM6" s="12"/>
      <c r="AN6" s="12"/>
      <c r="AO6" s="12"/>
      <c r="AP6" s="12"/>
      <c r="AQ6" s="12"/>
      <c r="AR6" s="12"/>
      <c r="AS6" s="12"/>
      <c r="AT6" s="12"/>
    </row>
    <row r="7" s="1" customFormat="1" spans="1:46">
      <c r="A7" s="14">
        <f t="shared" si="0"/>
        <v>4</v>
      </c>
      <c r="B7" s="15" t="s">
        <v>32</v>
      </c>
      <c r="C7" s="15" t="s">
        <v>46</v>
      </c>
      <c r="D7" s="15" t="s">
        <v>47</v>
      </c>
      <c r="E7" s="15" t="s">
        <v>32</v>
      </c>
      <c r="F7" s="15" t="s">
        <v>35</v>
      </c>
      <c r="G7" s="15">
        <v>30.9405</v>
      </c>
      <c r="H7" s="15" t="s">
        <v>24</v>
      </c>
      <c r="I7" s="15" t="s">
        <v>25</v>
      </c>
      <c r="J7" s="15" t="s">
        <v>26</v>
      </c>
      <c r="K7" s="15" t="s">
        <v>36</v>
      </c>
      <c r="L7" s="15" t="s">
        <v>48</v>
      </c>
      <c r="M7" s="15" t="s">
        <v>38</v>
      </c>
      <c r="N7" s="14" t="s">
        <v>30</v>
      </c>
      <c r="O7" s="14" t="s">
        <v>49</v>
      </c>
      <c r="P7" s="15">
        <v>30.9405</v>
      </c>
      <c r="Q7" s="4">
        <v>100</v>
      </c>
      <c r="R7" s="14"/>
      <c r="S7" s="12"/>
      <c r="T7" s="12"/>
      <c r="U7" s="12"/>
      <c r="V7" s="12"/>
      <c r="W7" s="12"/>
      <c r="X7" s="12"/>
      <c r="Y7" s="12"/>
      <c r="Z7" s="12"/>
      <c r="AA7" s="12"/>
      <c r="AB7" s="12"/>
      <c r="AC7" s="12"/>
      <c r="AD7" s="12"/>
      <c r="AE7" s="12"/>
      <c r="AF7" s="12"/>
      <c r="AG7" s="12"/>
      <c r="AH7" s="12"/>
      <c r="AI7" s="12"/>
      <c r="AJ7" s="12"/>
      <c r="AK7" s="12"/>
      <c r="AL7" s="12"/>
      <c r="AM7" s="12"/>
      <c r="AN7" s="12"/>
      <c r="AO7" s="12"/>
      <c r="AP7" s="12"/>
      <c r="AQ7" s="12"/>
      <c r="AR7" s="12"/>
      <c r="AS7" s="12"/>
      <c r="AT7" s="12"/>
    </row>
    <row r="8" s="1" customFormat="1" spans="1:46">
      <c r="A8" s="14">
        <f t="shared" si="0"/>
        <v>5</v>
      </c>
      <c r="B8" s="15" t="s">
        <v>32</v>
      </c>
      <c r="C8" s="15" t="s">
        <v>50</v>
      </c>
      <c r="D8" s="15" t="s">
        <v>51</v>
      </c>
      <c r="E8" s="15" t="s">
        <v>52</v>
      </c>
      <c r="F8" s="15" t="s">
        <v>35</v>
      </c>
      <c r="G8" s="15">
        <v>82</v>
      </c>
      <c r="H8" s="15" t="s">
        <v>24</v>
      </c>
      <c r="I8" s="15" t="s">
        <v>25</v>
      </c>
      <c r="J8" s="15" t="s">
        <v>26</v>
      </c>
      <c r="K8" s="15" t="s">
        <v>36</v>
      </c>
      <c r="L8" s="15" t="s">
        <v>53</v>
      </c>
      <c r="M8" s="15" t="s">
        <v>44</v>
      </c>
      <c r="N8" s="14" t="s">
        <v>30</v>
      </c>
      <c r="O8" s="14" t="s">
        <v>54</v>
      </c>
      <c r="P8" s="15">
        <v>82</v>
      </c>
      <c r="Q8" s="4">
        <v>100</v>
      </c>
      <c r="R8" s="14"/>
      <c r="S8" s="12"/>
      <c r="T8" s="12"/>
      <c r="U8" s="12"/>
      <c r="V8" s="12"/>
      <c r="W8" s="12"/>
      <c r="X8" s="12"/>
      <c r="Y8" s="12"/>
      <c r="Z8" s="12"/>
      <c r="AA8" s="12"/>
      <c r="AB8" s="12"/>
      <c r="AC8" s="12"/>
      <c r="AD8" s="12"/>
      <c r="AE8" s="12"/>
      <c r="AF8" s="12"/>
      <c r="AG8" s="12"/>
      <c r="AH8" s="12"/>
      <c r="AI8" s="12"/>
      <c r="AJ8" s="12"/>
      <c r="AK8" s="12"/>
      <c r="AL8" s="12"/>
      <c r="AM8" s="12"/>
      <c r="AN8" s="12"/>
      <c r="AO8" s="12"/>
      <c r="AP8" s="12"/>
      <c r="AQ8" s="12"/>
      <c r="AR8" s="12"/>
      <c r="AS8" s="12"/>
      <c r="AT8" s="12"/>
    </row>
    <row r="9" s="1" customFormat="1" spans="1:46">
      <c r="A9" s="14">
        <f t="shared" si="0"/>
        <v>6</v>
      </c>
      <c r="B9" s="15" t="s">
        <v>32</v>
      </c>
      <c r="C9" s="15" t="s">
        <v>55</v>
      </c>
      <c r="D9" s="15" t="s">
        <v>56</v>
      </c>
      <c r="E9" s="15" t="s">
        <v>57</v>
      </c>
      <c r="F9" s="15" t="s">
        <v>58</v>
      </c>
      <c r="G9" s="15">
        <v>300</v>
      </c>
      <c r="H9" s="15" t="s">
        <v>24</v>
      </c>
      <c r="I9" s="15" t="s">
        <v>25</v>
      </c>
      <c r="J9" s="15" t="s">
        <v>26</v>
      </c>
      <c r="K9" s="15" t="s">
        <v>36</v>
      </c>
      <c r="M9" s="15" t="s">
        <v>29</v>
      </c>
      <c r="N9" s="14" t="s">
        <v>30</v>
      </c>
      <c r="O9" s="14" t="s">
        <v>59</v>
      </c>
      <c r="P9" s="15">
        <v>300</v>
      </c>
      <c r="Q9" s="4">
        <v>100</v>
      </c>
      <c r="R9" s="14"/>
      <c r="S9" s="12"/>
      <c r="T9" s="12"/>
      <c r="U9" s="12"/>
      <c r="V9" s="12"/>
      <c r="W9" s="12"/>
      <c r="X9" s="12"/>
      <c r="Y9" s="12"/>
      <c r="Z9" s="12"/>
      <c r="AA9" s="12"/>
      <c r="AB9" s="12"/>
      <c r="AC9" s="12"/>
      <c r="AD9" s="12"/>
      <c r="AE9" s="12"/>
      <c r="AF9" s="12"/>
      <c r="AG9" s="12"/>
      <c r="AH9" s="12"/>
      <c r="AI9" s="12"/>
      <c r="AJ9" s="12"/>
      <c r="AK9" s="12"/>
      <c r="AL9" s="12"/>
      <c r="AM9" s="12"/>
      <c r="AN9" s="12"/>
      <c r="AO9" s="12"/>
      <c r="AP9" s="12"/>
      <c r="AQ9" s="12"/>
      <c r="AR9" s="12"/>
      <c r="AS9" s="12"/>
      <c r="AT9" s="12"/>
    </row>
    <row r="10" s="2" customFormat="1" spans="1:18">
      <c r="A10" s="14">
        <f t="shared" si="0"/>
        <v>7</v>
      </c>
      <c r="B10" s="15" t="s">
        <v>32</v>
      </c>
      <c r="C10" s="40" t="s">
        <v>60</v>
      </c>
      <c r="D10" s="15" t="s">
        <v>61</v>
      </c>
      <c r="E10" s="15" t="s">
        <v>62</v>
      </c>
      <c r="F10" s="15">
        <v>2026</v>
      </c>
      <c r="G10" s="15">
        <v>63</v>
      </c>
      <c r="H10" s="15" t="s">
        <v>24</v>
      </c>
      <c r="I10" s="15" t="s">
        <v>25</v>
      </c>
      <c r="J10" s="15" t="s">
        <v>26</v>
      </c>
      <c r="K10" s="15" t="s">
        <v>63</v>
      </c>
      <c r="L10" s="15">
        <v>1</v>
      </c>
      <c r="M10" s="15" t="s">
        <v>29</v>
      </c>
      <c r="N10" s="14" t="s">
        <v>30</v>
      </c>
      <c r="O10" s="15" t="s">
        <v>64</v>
      </c>
      <c r="P10" s="15">
        <v>63</v>
      </c>
      <c r="Q10" s="4">
        <v>100</v>
      </c>
      <c r="R10" s="14"/>
    </row>
    <row r="11" s="2" customFormat="1" spans="1:18">
      <c r="A11" s="14">
        <f t="shared" si="0"/>
        <v>8</v>
      </c>
      <c r="B11" s="15" t="s">
        <v>32</v>
      </c>
      <c r="C11" s="40" t="s">
        <v>65</v>
      </c>
      <c r="D11" s="15" t="s">
        <v>66</v>
      </c>
      <c r="E11" s="15" t="s">
        <v>67</v>
      </c>
      <c r="F11" s="15">
        <v>2026</v>
      </c>
      <c r="G11" s="15">
        <v>179</v>
      </c>
      <c r="H11" s="15" t="s">
        <v>24</v>
      </c>
      <c r="I11" s="15" t="s">
        <v>25</v>
      </c>
      <c r="J11" s="15" t="s">
        <v>26</v>
      </c>
      <c r="K11" s="15" t="s">
        <v>36</v>
      </c>
      <c r="L11" s="15">
        <v>4.061</v>
      </c>
      <c r="M11" s="15" t="s">
        <v>38</v>
      </c>
      <c r="N11" s="14" t="s">
        <v>30</v>
      </c>
      <c r="O11" s="15" t="s">
        <v>68</v>
      </c>
      <c r="P11" s="15">
        <v>179</v>
      </c>
      <c r="Q11" s="4">
        <v>100</v>
      </c>
      <c r="R11" s="14"/>
    </row>
    <row r="12" s="2" customFormat="1" spans="1:18">
      <c r="A12" s="14">
        <f t="shared" si="0"/>
        <v>9</v>
      </c>
      <c r="B12" s="18" t="s">
        <v>69</v>
      </c>
      <c r="C12" s="18" t="s">
        <v>70</v>
      </c>
      <c r="D12" s="18" t="s">
        <v>71</v>
      </c>
      <c r="E12" s="18" t="s">
        <v>72</v>
      </c>
      <c r="F12" s="18" t="s">
        <v>35</v>
      </c>
      <c r="G12" s="18">
        <v>10</v>
      </c>
      <c r="H12" s="18" t="s">
        <v>24</v>
      </c>
      <c r="I12" s="18" t="s">
        <v>25</v>
      </c>
      <c r="J12" s="18" t="s">
        <v>26</v>
      </c>
      <c r="K12" s="18" t="s">
        <v>63</v>
      </c>
      <c r="L12" s="18" t="s">
        <v>28</v>
      </c>
      <c r="M12" s="18" t="s">
        <v>73</v>
      </c>
      <c r="N12" s="18" t="s">
        <v>30</v>
      </c>
      <c r="O12" s="18" t="s">
        <v>72</v>
      </c>
      <c r="P12" s="14">
        <v>10</v>
      </c>
      <c r="Q12" s="18" t="s">
        <v>74</v>
      </c>
      <c r="R12" s="14"/>
    </row>
    <row r="13" s="2" customFormat="1" spans="1:18">
      <c r="A13" s="14">
        <f t="shared" si="0"/>
        <v>10</v>
      </c>
      <c r="B13" s="18" t="s">
        <v>69</v>
      </c>
      <c r="C13" s="18" t="s">
        <v>75</v>
      </c>
      <c r="D13" s="18" t="s">
        <v>76</v>
      </c>
      <c r="E13" s="18" t="s">
        <v>77</v>
      </c>
      <c r="F13" s="18" t="s">
        <v>35</v>
      </c>
      <c r="G13" s="18">
        <v>15.7</v>
      </c>
      <c r="H13" s="18" t="s">
        <v>24</v>
      </c>
      <c r="I13" s="18" t="s">
        <v>25</v>
      </c>
      <c r="J13" s="18" t="s">
        <v>26</v>
      </c>
      <c r="K13" s="18" t="s">
        <v>36</v>
      </c>
      <c r="L13" s="18" t="s">
        <v>78</v>
      </c>
      <c r="M13" s="18" t="s">
        <v>44</v>
      </c>
      <c r="N13" s="18" t="s">
        <v>30</v>
      </c>
      <c r="O13" s="18" t="s">
        <v>79</v>
      </c>
      <c r="P13" s="14">
        <v>15.7</v>
      </c>
      <c r="Q13" s="18" t="s">
        <v>74</v>
      </c>
      <c r="R13" s="14"/>
    </row>
    <row r="14" s="2" customFormat="1" ht="40.5" spans="1:18">
      <c r="A14" s="14">
        <f t="shared" si="0"/>
        <v>11</v>
      </c>
      <c r="B14" s="18" t="s">
        <v>69</v>
      </c>
      <c r="C14" s="41" t="s">
        <v>80</v>
      </c>
      <c r="D14" s="18" t="s">
        <v>81</v>
      </c>
      <c r="E14" s="18" t="s">
        <v>82</v>
      </c>
      <c r="F14" s="18">
        <v>2025</v>
      </c>
      <c r="G14" s="18">
        <v>12.69</v>
      </c>
      <c r="H14" s="18" t="s">
        <v>24</v>
      </c>
      <c r="I14" s="18" t="s">
        <v>25</v>
      </c>
      <c r="J14" s="18" t="s">
        <v>26</v>
      </c>
      <c r="K14" s="18" t="s">
        <v>27</v>
      </c>
      <c r="L14" s="18">
        <v>94</v>
      </c>
      <c r="M14" s="4" t="s">
        <v>83</v>
      </c>
      <c r="N14" s="18" t="s">
        <v>30</v>
      </c>
      <c r="O14" s="18" t="s">
        <v>84</v>
      </c>
      <c r="P14" s="14">
        <v>12.69</v>
      </c>
      <c r="Q14" s="18">
        <v>100</v>
      </c>
      <c r="R14" s="14"/>
    </row>
    <row r="15" s="2" customFormat="1" ht="40.5" spans="1:18">
      <c r="A15" s="14">
        <f t="shared" si="0"/>
        <v>12</v>
      </c>
      <c r="B15" s="18" t="s">
        <v>69</v>
      </c>
      <c r="C15" s="41" t="s">
        <v>85</v>
      </c>
      <c r="D15" s="18" t="s">
        <v>81</v>
      </c>
      <c r="E15" s="18" t="s">
        <v>86</v>
      </c>
      <c r="F15" s="18">
        <v>2025</v>
      </c>
      <c r="G15" s="18">
        <v>0.81</v>
      </c>
      <c r="H15" s="18" t="s">
        <v>24</v>
      </c>
      <c r="I15" s="18" t="s">
        <v>25</v>
      </c>
      <c r="J15" s="18" t="s">
        <v>26</v>
      </c>
      <c r="K15" s="18" t="s">
        <v>27</v>
      </c>
      <c r="L15" s="18">
        <v>6</v>
      </c>
      <c r="M15" s="4" t="s">
        <v>83</v>
      </c>
      <c r="N15" s="18" t="s">
        <v>30</v>
      </c>
      <c r="O15" s="18" t="s">
        <v>87</v>
      </c>
      <c r="P15" s="14">
        <v>0.81</v>
      </c>
      <c r="Q15" s="18">
        <v>100</v>
      </c>
      <c r="R15" s="14"/>
    </row>
    <row r="16" s="2" customFormat="1" spans="1:18">
      <c r="A16" s="14">
        <f t="shared" si="0"/>
        <v>13</v>
      </c>
      <c r="B16" s="18" t="s">
        <v>69</v>
      </c>
      <c r="C16" s="41" t="s">
        <v>88</v>
      </c>
      <c r="D16" s="18" t="s">
        <v>81</v>
      </c>
      <c r="E16" s="18" t="s">
        <v>89</v>
      </c>
      <c r="F16" s="18">
        <v>2025</v>
      </c>
      <c r="G16" s="18">
        <v>2.7</v>
      </c>
      <c r="H16" s="18" t="s">
        <v>24</v>
      </c>
      <c r="I16" s="18" t="s">
        <v>25</v>
      </c>
      <c r="J16" s="18" t="s">
        <v>26</v>
      </c>
      <c r="K16" s="18" t="s">
        <v>27</v>
      </c>
      <c r="L16" s="18">
        <v>20</v>
      </c>
      <c r="M16" s="4" t="s">
        <v>83</v>
      </c>
      <c r="N16" s="18" t="s">
        <v>30</v>
      </c>
      <c r="O16" s="18" t="s">
        <v>90</v>
      </c>
      <c r="P16" s="14">
        <v>2.7</v>
      </c>
      <c r="Q16" s="18">
        <v>100</v>
      </c>
      <c r="R16" s="14"/>
    </row>
    <row r="17" s="2" customFormat="1" ht="27" spans="1:18">
      <c r="A17" s="14">
        <f t="shared" si="0"/>
        <v>14</v>
      </c>
      <c r="B17" s="18" t="s">
        <v>69</v>
      </c>
      <c r="C17" s="41" t="s">
        <v>91</v>
      </c>
      <c r="D17" s="18" t="s">
        <v>92</v>
      </c>
      <c r="E17" s="18" t="s">
        <v>93</v>
      </c>
      <c r="F17" s="18">
        <v>2025</v>
      </c>
      <c r="G17" s="18">
        <v>75</v>
      </c>
      <c r="H17" s="18" t="s">
        <v>24</v>
      </c>
      <c r="I17" s="18" t="s">
        <v>25</v>
      </c>
      <c r="J17" s="18" t="s">
        <v>26</v>
      </c>
      <c r="K17" s="18" t="s">
        <v>94</v>
      </c>
      <c r="L17" s="18">
        <v>8000</v>
      </c>
      <c r="M17" s="18" t="s">
        <v>95</v>
      </c>
      <c r="N17" s="18" t="s">
        <v>30</v>
      </c>
      <c r="O17" s="18" t="s">
        <v>72</v>
      </c>
      <c r="P17" s="14">
        <v>75</v>
      </c>
      <c r="Q17" s="18" t="s">
        <v>74</v>
      </c>
      <c r="R17" s="14"/>
    </row>
    <row r="18" s="2" customFormat="1" spans="1:18">
      <c r="A18" s="14">
        <f t="shared" si="0"/>
        <v>15</v>
      </c>
      <c r="B18" s="18" t="s">
        <v>69</v>
      </c>
      <c r="C18" s="41" t="s">
        <v>96</v>
      </c>
      <c r="D18" s="18" t="s">
        <v>97</v>
      </c>
      <c r="E18" s="18" t="s">
        <v>98</v>
      </c>
      <c r="F18" s="18">
        <v>2025</v>
      </c>
      <c r="G18" s="18">
        <v>1.1</v>
      </c>
      <c r="H18" s="18" t="s">
        <v>24</v>
      </c>
      <c r="I18" s="18" t="s">
        <v>25</v>
      </c>
      <c r="J18" s="18" t="s">
        <v>26</v>
      </c>
      <c r="K18" s="18" t="s">
        <v>99</v>
      </c>
      <c r="L18" s="18">
        <v>14</v>
      </c>
      <c r="M18" s="18" t="s">
        <v>44</v>
      </c>
      <c r="N18" s="18" t="s">
        <v>30</v>
      </c>
      <c r="O18" s="18" t="s">
        <v>72</v>
      </c>
      <c r="P18" s="14">
        <v>1.1</v>
      </c>
      <c r="Q18" s="18" t="s">
        <v>74</v>
      </c>
      <c r="R18" s="14"/>
    </row>
    <row r="19" s="2" customFormat="1" ht="27" spans="1:18">
      <c r="A19" s="14">
        <f t="shared" si="0"/>
        <v>16</v>
      </c>
      <c r="B19" s="18" t="s">
        <v>69</v>
      </c>
      <c r="C19" s="41" t="s">
        <v>100</v>
      </c>
      <c r="D19" s="18" t="s">
        <v>101</v>
      </c>
      <c r="E19" s="18" t="s">
        <v>102</v>
      </c>
      <c r="F19" s="18">
        <v>2025</v>
      </c>
      <c r="G19" s="18">
        <v>2.551</v>
      </c>
      <c r="H19" s="18" t="s">
        <v>24</v>
      </c>
      <c r="I19" s="18" t="s">
        <v>25</v>
      </c>
      <c r="J19" s="18" t="s">
        <v>26</v>
      </c>
      <c r="K19" s="18" t="s">
        <v>94</v>
      </c>
      <c r="L19" s="18">
        <v>204</v>
      </c>
      <c r="M19" s="18" t="s">
        <v>103</v>
      </c>
      <c r="N19" s="18" t="s">
        <v>30</v>
      </c>
      <c r="O19" s="18" t="s">
        <v>72</v>
      </c>
      <c r="P19" s="14">
        <v>2.551</v>
      </c>
      <c r="Q19" s="18">
        <v>100</v>
      </c>
      <c r="R19" s="14"/>
    </row>
    <row r="20" s="2" customFormat="1" spans="1:18">
      <c r="A20" s="14">
        <f t="shared" si="0"/>
        <v>17</v>
      </c>
      <c r="B20" s="18" t="s">
        <v>69</v>
      </c>
      <c r="C20" s="41" t="s">
        <v>104</v>
      </c>
      <c r="D20" s="18" t="s">
        <v>105</v>
      </c>
      <c r="E20" s="18" t="s">
        <v>106</v>
      </c>
      <c r="F20" s="18">
        <v>2025</v>
      </c>
      <c r="G20" s="18">
        <v>4.978</v>
      </c>
      <c r="H20" s="18" t="s">
        <v>24</v>
      </c>
      <c r="I20" s="18" t="s">
        <v>25</v>
      </c>
      <c r="J20" s="18" t="s">
        <v>26</v>
      </c>
      <c r="K20" s="18" t="s">
        <v>36</v>
      </c>
      <c r="L20" s="18">
        <v>193</v>
      </c>
      <c r="M20" s="18" t="s">
        <v>103</v>
      </c>
      <c r="N20" s="18" t="s">
        <v>30</v>
      </c>
      <c r="O20" s="18" t="s">
        <v>72</v>
      </c>
      <c r="P20" s="14">
        <v>4.978</v>
      </c>
      <c r="Q20" s="18">
        <v>100</v>
      </c>
      <c r="R20" s="14"/>
    </row>
    <row r="21" s="2" customFormat="1" spans="1:18">
      <c r="A21" s="14">
        <f t="shared" si="0"/>
        <v>18</v>
      </c>
      <c r="B21" s="18" t="s">
        <v>69</v>
      </c>
      <c r="C21" s="41" t="s">
        <v>107</v>
      </c>
      <c r="D21" s="18" t="s">
        <v>108</v>
      </c>
      <c r="E21" s="18" t="s">
        <v>109</v>
      </c>
      <c r="F21" s="18">
        <v>2025</v>
      </c>
      <c r="G21" s="18">
        <v>3.097</v>
      </c>
      <c r="H21" s="18" t="s">
        <v>24</v>
      </c>
      <c r="I21" s="18" t="s">
        <v>25</v>
      </c>
      <c r="J21" s="18" t="s">
        <v>26</v>
      </c>
      <c r="K21" s="18" t="s">
        <v>110</v>
      </c>
      <c r="L21" s="18">
        <v>40</v>
      </c>
      <c r="M21" s="18" t="s">
        <v>103</v>
      </c>
      <c r="N21" s="18" t="s">
        <v>30</v>
      </c>
      <c r="O21" s="18" t="s">
        <v>72</v>
      </c>
      <c r="P21" s="14">
        <v>3.097</v>
      </c>
      <c r="Q21" s="18">
        <v>100</v>
      </c>
      <c r="R21" s="14"/>
    </row>
    <row r="22" s="2" customFormat="1" spans="1:18">
      <c r="A22" s="14">
        <f t="shared" si="0"/>
        <v>19</v>
      </c>
      <c r="B22" s="18" t="s">
        <v>69</v>
      </c>
      <c r="C22" s="41" t="s">
        <v>111</v>
      </c>
      <c r="D22" s="18" t="s">
        <v>112</v>
      </c>
      <c r="E22" s="18" t="s">
        <v>113</v>
      </c>
      <c r="F22" s="18">
        <v>2025</v>
      </c>
      <c r="G22" s="18">
        <v>0.611</v>
      </c>
      <c r="H22" s="18" t="s">
        <v>24</v>
      </c>
      <c r="I22" s="18" t="s">
        <v>25</v>
      </c>
      <c r="J22" s="18" t="s">
        <v>26</v>
      </c>
      <c r="K22" s="18" t="s">
        <v>27</v>
      </c>
      <c r="L22" s="18">
        <v>9</v>
      </c>
      <c r="M22" s="18" t="s">
        <v>44</v>
      </c>
      <c r="N22" s="18" t="s">
        <v>30</v>
      </c>
      <c r="O22" s="18" t="s">
        <v>72</v>
      </c>
      <c r="P22" s="14">
        <v>0.611</v>
      </c>
      <c r="Q22" s="18">
        <v>100</v>
      </c>
      <c r="R22" s="14"/>
    </row>
    <row r="23" s="2" customFormat="1" spans="1:18">
      <c r="A23" s="14">
        <f t="shared" si="0"/>
        <v>20</v>
      </c>
      <c r="B23" s="18" t="s">
        <v>69</v>
      </c>
      <c r="C23" s="41" t="s">
        <v>114</v>
      </c>
      <c r="D23" s="18" t="s">
        <v>115</v>
      </c>
      <c r="E23" s="18" t="s">
        <v>93</v>
      </c>
      <c r="F23" s="18">
        <v>2025</v>
      </c>
      <c r="G23" s="18">
        <v>7.08</v>
      </c>
      <c r="H23" s="18" t="s">
        <v>24</v>
      </c>
      <c r="I23" s="18" t="s">
        <v>25</v>
      </c>
      <c r="J23" s="18" t="s">
        <v>26</v>
      </c>
      <c r="K23" s="18" t="s">
        <v>36</v>
      </c>
      <c r="L23" s="18">
        <v>15</v>
      </c>
      <c r="M23" s="18" t="s">
        <v>103</v>
      </c>
      <c r="N23" s="18" t="s">
        <v>30</v>
      </c>
      <c r="O23" s="18" t="s">
        <v>72</v>
      </c>
      <c r="P23" s="14">
        <v>7.08</v>
      </c>
      <c r="Q23" s="18">
        <v>100</v>
      </c>
      <c r="R23" s="14"/>
    </row>
    <row r="24" s="2" customFormat="1" spans="1:18">
      <c r="A24" s="14">
        <f t="shared" si="0"/>
        <v>21</v>
      </c>
      <c r="B24" s="18" t="s">
        <v>69</v>
      </c>
      <c r="C24" s="41" t="s">
        <v>116</v>
      </c>
      <c r="D24" s="18" t="s">
        <v>117</v>
      </c>
      <c r="E24" s="18" t="s">
        <v>118</v>
      </c>
      <c r="F24" s="18">
        <v>2025</v>
      </c>
      <c r="G24" s="18">
        <v>116</v>
      </c>
      <c r="H24" s="18" t="s">
        <v>24</v>
      </c>
      <c r="I24" s="18" t="s">
        <v>25</v>
      </c>
      <c r="J24" s="18" t="s">
        <v>26</v>
      </c>
      <c r="K24" s="18" t="s">
        <v>36</v>
      </c>
      <c r="L24" s="18">
        <v>3200</v>
      </c>
      <c r="M24" s="4" t="s">
        <v>103</v>
      </c>
      <c r="N24" s="18" t="s">
        <v>30</v>
      </c>
      <c r="O24" s="18" t="s">
        <v>72</v>
      </c>
      <c r="P24" s="14">
        <v>116</v>
      </c>
      <c r="Q24" s="18">
        <v>100</v>
      </c>
      <c r="R24" s="14"/>
    </row>
    <row r="25" s="2" customFormat="1" spans="1:18">
      <c r="A25" s="14">
        <f t="shared" si="0"/>
        <v>22</v>
      </c>
      <c r="B25" s="18" t="s">
        <v>69</v>
      </c>
      <c r="C25" s="41" t="s">
        <v>119</v>
      </c>
      <c r="D25" s="18" t="s">
        <v>120</v>
      </c>
      <c r="E25" s="18" t="s">
        <v>121</v>
      </c>
      <c r="F25" s="18">
        <v>2025</v>
      </c>
      <c r="G25" s="18">
        <v>53</v>
      </c>
      <c r="H25" s="18" t="s">
        <v>24</v>
      </c>
      <c r="I25" s="18" t="s">
        <v>25</v>
      </c>
      <c r="J25" s="18" t="s">
        <v>26</v>
      </c>
      <c r="K25" s="18" t="s">
        <v>36</v>
      </c>
      <c r="L25" s="18">
        <v>6000</v>
      </c>
      <c r="M25" s="4" t="s">
        <v>44</v>
      </c>
      <c r="N25" s="18" t="s">
        <v>30</v>
      </c>
      <c r="O25" s="18" t="s">
        <v>122</v>
      </c>
      <c r="P25" s="14">
        <v>53</v>
      </c>
      <c r="Q25" s="18">
        <v>100</v>
      </c>
      <c r="R25" s="14"/>
    </row>
    <row r="26" s="2" customFormat="1" spans="1:18">
      <c r="A26" s="14">
        <f t="shared" si="0"/>
        <v>23</v>
      </c>
      <c r="B26" s="18" t="s">
        <v>123</v>
      </c>
      <c r="C26" s="18" t="s">
        <v>124</v>
      </c>
      <c r="D26" s="18" t="s">
        <v>125</v>
      </c>
      <c r="E26" s="18" t="s">
        <v>42</v>
      </c>
      <c r="F26" s="18" t="s">
        <v>35</v>
      </c>
      <c r="G26" s="14">
        <v>29.8</v>
      </c>
      <c r="H26" s="14" t="s">
        <v>24</v>
      </c>
      <c r="I26" s="14" t="s">
        <v>25</v>
      </c>
      <c r="J26" s="14" t="s">
        <v>26</v>
      </c>
      <c r="K26" s="14" t="s">
        <v>27</v>
      </c>
      <c r="L26" s="14">
        <v>0.0001</v>
      </c>
      <c r="M26" s="14" t="s">
        <v>27</v>
      </c>
      <c r="N26" s="14" t="s">
        <v>30</v>
      </c>
      <c r="O26" s="14" t="s">
        <v>126</v>
      </c>
      <c r="P26" s="14">
        <v>29.8</v>
      </c>
      <c r="Q26" s="18">
        <v>100</v>
      </c>
      <c r="R26" s="14"/>
    </row>
    <row r="27" s="2" customFormat="1" spans="1:18">
      <c r="A27" s="14">
        <f t="shared" si="0"/>
        <v>24</v>
      </c>
      <c r="B27" s="18" t="s">
        <v>123</v>
      </c>
      <c r="C27" s="18" t="s">
        <v>127</v>
      </c>
      <c r="D27" s="18" t="s">
        <v>128</v>
      </c>
      <c r="E27" s="18" t="s">
        <v>129</v>
      </c>
      <c r="F27" s="18" t="s">
        <v>35</v>
      </c>
      <c r="G27" s="14">
        <v>70.2344</v>
      </c>
      <c r="H27" s="14" t="s">
        <v>24</v>
      </c>
      <c r="I27" s="14" t="s">
        <v>130</v>
      </c>
      <c r="J27" s="14" t="s">
        <v>26</v>
      </c>
      <c r="K27" s="14" t="s">
        <v>36</v>
      </c>
      <c r="L27" s="14">
        <v>9.8e-5</v>
      </c>
      <c r="M27" s="14" t="s">
        <v>38</v>
      </c>
      <c r="N27" s="14" t="s">
        <v>131</v>
      </c>
      <c r="O27" s="14" t="s">
        <v>123</v>
      </c>
      <c r="P27" s="14">
        <v>70.2344</v>
      </c>
      <c r="Q27" s="18">
        <v>100</v>
      </c>
      <c r="R27" s="14"/>
    </row>
    <row r="28" s="2" customFormat="1" spans="1:18">
      <c r="A28" s="14">
        <f t="shared" si="0"/>
        <v>25</v>
      </c>
      <c r="B28" s="18" t="s">
        <v>123</v>
      </c>
      <c r="C28" s="18" t="s">
        <v>132</v>
      </c>
      <c r="D28" s="18" t="s">
        <v>133</v>
      </c>
      <c r="E28" s="18" t="s">
        <v>123</v>
      </c>
      <c r="F28" s="18" t="s">
        <v>35</v>
      </c>
      <c r="G28" s="14">
        <v>33.5807</v>
      </c>
      <c r="H28" s="14" t="s">
        <v>24</v>
      </c>
      <c r="I28" s="14" t="s">
        <v>25</v>
      </c>
      <c r="J28" s="14" t="s">
        <v>26</v>
      </c>
      <c r="K28" s="14" t="s">
        <v>36</v>
      </c>
      <c r="L28" s="14">
        <v>5.3e-5</v>
      </c>
      <c r="M28" s="14" t="s">
        <v>38</v>
      </c>
      <c r="N28" s="14" t="s">
        <v>30</v>
      </c>
      <c r="O28" s="14" t="s">
        <v>134</v>
      </c>
      <c r="P28" s="14">
        <v>33.5807</v>
      </c>
      <c r="Q28" s="18">
        <v>100</v>
      </c>
      <c r="R28" s="14"/>
    </row>
    <row r="29" s="2" customFormat="1" ht="27" spans="1:18">
      <c r="A29" s="14">
        <f t="shared" si="0"/>
        <v>26</v>
      </c>
      <c r="B29" s="18" t="s">
        <v>123</v>
      </c>
      <c r="C29" s="18" t="s">
        <v>135</v>
      </c>
      <c r="D29" s="18" t="s">
        <v>136</v>
      </c>
      <c r="E29" s="18" t="s">
        <v>136</v>
      </c>
      <c r="F29" s="18" t="s">
        <v>35</v>
      </c>
      <c r="G29" s="14">
        <v>12</v>
      </c>
      <c r="H29" s="14" t="s">
        <v>24</v>
      </c>
      <c r="I29" s="14" t="s">
        <v>25</v>
      </c>
      <c r="J29" s="14" t="s">
        <v>26</v>
      </c>
      <c r="K29" s="14" t="s">
        <v>110</v>
      </c>
      <c r="L29" s="14">
        <v>0.0001</v>
      </c>
      <c r="M29" s="14" t="s">
        <v>29</v>
      </c>
      <c r="N29" s="14" t="s">
        <v>30</v>
      </c>
      <c r="O29" s="14" t="s">
        <v>126</v>
      </c>
      <c r="P29" s="14">
        <v>12</v>
      </c>
      <c r="Q29" s="18">
        <v>100</v>
      </c>
      <c r="R29" s="14"/>
    </row>
    <row r="30" s="2" customFormat="1" spans="1:18">
      <c r="A30" s="14">
        <f t="shared" si="0"/>
        <v>27</v>
      </c>
      <c r="B30" s="18" t="s">
        <v>123</v>
      </c>
      <c r="C30" s="18" t="s">
        <v>137</v>
      </c>
      <c r="D30" s="18" t="s">
        <v>138</v>
      </c>
      <c r="E30" s="18" t="s">
        <v>123</v>
      </c>
      <c r="F30" s="18" t="s">
        <v>35</v>
      </c>
      <c r="G30" s="14">
        <v>40.5144</v>
      </c>
      <c r="H30" s="14" t="s">
        <v>24</v>
      </c>
      <c r="I30" s="14" t="s">
        <v>130</v>
      </c>
      <c r="J30" s="14" t="s">
        <v>26</v>
      </c>
      <c r="K30" s="14" t="s">
        <v>36</v>
      </c>
      <c r="L30" s="14">
        <v>8.5e-5</v>
      </c>
      <c r="M30" s="14" t="s">
        <v>38</v>
      </c>
      <c r="N30" s="14" t="s">
        <v>131</v>
      </c>
      <c r="O30" s="14" t="s">
        <v>123</v>
      </c>
      <c r="P30" s="14">
        <v>40.5144</v>
      </c>
      <c r="Q30" s="18">
        <v>100</v>
      </c>
      <c r="R30" s="14"/>
    </row>
    <row r="31" s="2" customFormat="1" spans="1:18">
      <c r="A31" s="14">
        <f t="shared" si="0"/>
        <v>28</v>
      </c>
      <c r="B31" s="18" t="s">
        <v>123</v>
      </c>
      <c r="C31" s="18" t="s">
        <v>139</v>
      </c>
      <c r="D31" s="18" t="s">
        <v>140</v>
      </c>
      <c r="E31" s="18" t="s">
        <v>123</v>
      </c>
      <c r="F31" s="18" t="s">
        <v>35</v>
      </c>
      <c r="G31" s="14">
        <v>24.0597</v>
      </c>
      <c r="H31" s="14" t="s">
        <v>24</v>
      </c>
      <c r="I31" s="14" t="s">
        <v>25</v>
      </c>
      <c r="J31" s="14" t="s">
        <v>26</v>
      </c>
      <c r="K31" s="14" t="s">
        <v>36</v>
      </c>
      <c r="L31" s="14">
        <v>4.3e-5</v>
      </c>
      <c r="M31" s="14" t="s">
        <v>38</v>
      </c>
      <c r="N31" s="14" t="s">
        <v>30</v>
      </c>
      <c r="O31" s="14" t="s">
        <v>141</v>
      </c>
      <c r="P31" s="14">
        <v>24.0597</v>
      </c>
      <c r="Q31" s="18">
        <v>100</v>
      </c>
      <c r="R31" s="14"/>
    </row>
    <row r="32" s="2" customFormat="1" spans="1:18">
      <c r="A32" s="14">
        <f t="shared" si="0"/>
        <v>29</v>
      </c>
      <c r="B32" s="18" t="s">
        <v>123</v>
      </c>
      <c r="C32" s="18" t="s">
        <v>142</v>
      </c>
      <c r="D32" s="18" t="s">
        <v>143</v>
      </c>
      <c r="E32" s="18" t="s">
        <v>144</v>
      </c>
      <c r="F32" s="18" t="s">
        <v>35</v>
      </c>
      <c r="G32" s="14">
        <v>10</v>
      </c>
      <c r="H32" s="14" t="s">
        <v>24</v>
      </c>
      <c r="I32" s="14" t="s">
        <v>25</v>
      </c>
      <c r="J32" s="14" t="s">
        <v>26</v>
      </c>
      <c r="K32" s="14" t="s">
        <v>94</v>
      </c>
      <c r="L32" s="14">
        <v>0.0008</v>
      </c>
      <c r="M32" s="14" t="s">
        <v>38</v>
      </c>
      <c r="N32" s="14" t="s">
        <v>30</v>
      </c>
      <c r="O32" s="14" t="s">
        <v>145</v>
      </c>
      <c r="P32" s="14">
        <v>10</v>
      </c>
      <c r="Q32" s="18">
        <v>100</v>
      </c>
      <c r="R32" s="14"/>
    </row>
    <row r="33" s="2" customFormat="1" spans="1:18">
      <c r="A33" s="14">
        <f t="shared" si="0"/>
        <v>30</v>
      </c>
      <c r="B33" s="18" t="s">
        <v>123</v>
      </c>
      <c r="C33" s="18" t="s">
        <v>146</v>
      </c>
      <c r="D33" s="18" t="s">
        <v>147</v>
      </c>
      <c r="E33" s="18" t="s">
        <v>123</v>
      </c>
      <c r="F33" s="18" t="s">
        <v>35</v>
      </c>
      <c r="G33" s="14">
        <v>73.2175</v>
      </c>
      <c r="H33" s="14" t="s">
        <v>24</v>
      </c>
      <c r="I33" s="14" t="s">
        <v>25</v>
      </c>
      <c r="J33" s="14" t="s">
        <v>26</v>
      </c>
      <c r="K33" s="14" t="s">
        <v>36</v>
      </c>
      <c r="L33" s="14">
        <v>0.000118</v>
      </c>
      <c r="M33" s="14" t="s">
        <v>38</v>
      </c>
      <c r="N33" s="14" t="s">
        <v>30</v>
      </c>
      <c r="O33" s="14" t="s">
        <v>134</v>
      </c>
      <c r="P33" s="14">
        <v>73.2175</v>
      </c>
      <c r="Q33" s="18">
        <v>100</v>
      </c>
      <c r="R33" s="14"/>
    </row>
    <row r="34" s="3" customFormat="1" spans="1:18">
      <c r="A34" s="14">
        <f t="shared" si="0"/>
        <v>31</v>
      </c>
      <c r="B34" s="18" t="s">
        <v>123</v>
      </c>
      <c r="C34" s="18" t="s">
        <v>148</v>
      </c>
      <c r="D34" s="18" t="s">
        <v>149</v>
      </c>
      <c r="E34" s="18" t="s">
        <v>123</v>
      </c>
      <c r="F34" s="18" t="s">
        <v>35</v>
      </c>
      <c r="G34" s="14">
        <v>171.9189</v>
      </c>
      <c r="H34" s="14" t="s">
        <v>24</v>
      </c>
      <c r="I34" s="14" t="s">
        <v>25</v>
      </c>
      <c r="J34" s="14" t="s">
        <v>26</v>
      </c>
      <c r="K34" s="14" t="s">
        <v>36</v>
      </c>
      <c r="L34" s="14">
        <v>0.000241</v>
      </c>
      <c r="M34" s="14" t="s">
        <v>38</v>
      </c>
      <c r="N34" s="14" t="s">
        <v>30</v>
      </c>
      <c r="O34" s="14" t="s">
        <v>150</v>
      </c>
      <c r="P34" s="14">
        <v>171.9189</v>
      </c>
      <c r="Q34" s="18">
        <v>100</v>
      </c>
      <c r="R34" s="14"/>
    </row>
    <row r="35" s="3" customFormat="1" spans="1:18">
      <c r="A35" s="14">
        <f t="shared" si="0"/>
        <v>32</v>
      </c>
      <c r="B35" s="18" t="s">
        <v>123</v>
      </c>
      <c r="C35" s="18" t="s">
        <v>151</v>
      </c>
      <c r="D35" s="18" t="s">
        <v>152</v>
      </c>
      <c r="E35" s="18" t="s">
        <v>129</v>
      </c>
      <c r="F35" s="18" t="s">
        <v>35</v>
      </c>
      <c r="G35" s="14">
        <v>322.1904</v>
      </c>
      <c r="H35" s="14" t="s">
        <v>24</v>
      </c>
      <c r="I35" s="14" t="s">
        <v>25</v>
      </c>
      <c r="J35" s="14" t="s">
        <v>26</v>
      </c>
      <c r="K35" s="14" t="s">
        <v>36</v>
      </c>
      <c r="L35" s="14">
        <v>0.0005</v>
      </c>
      <c r="M35" s="14" t="s">
        <v>38</v>
      </c>
      <c r="N35" s="14" t="s">
        <v>30</v>
      </c>
      <c r="O35" s="14" t="s">
        <v>141</v>
      </c>
      <c r="P35" s="14">
        <v>322.1904</v>
      </c>
      <c r="Q35" s="18">
        <v>100</v>
      </c>
      <c r="R35" s="14"/>
    </row>
    <row r="36" s="3" customFormat="1" spans="1:18">
      <c r="A36" s="14">
        <f t="shared" si="0"/>
        <v>33</v>
      </c>
      <c r="B36" s="18" t="s">
        <v>123</v>
      </c>
      <c r="C36" s="18" t="s">
        <v>153</v>
      </c>
      <c r="D36" s="18" t="s">
        <v>154</v>
      </c>
      <c r="E36" s="18" t="s">
        <v>123</v>
      </c>
      <c r="F36" s="18" t="s">
        <v>35</v>
      </c>
      <c r="G36" s="14">
        <v>79.5552</v>
      </c>
      <c r="H36" s="14" t="s">
        <v>24</v>
      </c>
      <c r="I36" s="14" t="s">
        <v>25</v>
      </c>
      <c r="J36" s="14" t="s">
        <v>26</v>
      </c>
      <c r="K36" s="14" t="s">
        <v>36</v>
      </c>
      <c r="L36" s="14">
        <v>0.000146</v>
      </c>
      <c r="M36" s="14" t="s">
        <v>38</v>
      </c>
      <c r="N36" s="14" t="s">
        <v>30</v>
      </c>
      <c r="O36" s="14" t="s">
        <v>134</v>
      </c>
      <c r="P36" s="14">
        <v>79.5552</v>
      </c>
      <c r="Q36" s="18">
        <v>100</v>
      </c>
      <c r="R36" s="14"/>
    </row>
    <row r="37" s="3" customFormat="1" spans="1:18">
      <c r="A37" s="14">
        <f t="shared" si="0"/>
        <v>34</v>
      </c>
      <c r="B37" s="18" t="s">
        <v>123</v>
      </c>
      <c r="C37" s="18" t="s">
        <v>155</v>
      </c>
      <c r="D37" s="18" t="s">
        <v>156</v>
      </c>
      <c r="E37" s="18" t="s">
        <v>123</v>
      </c>
      <c r="F37" s="18" t="s">
        <v>35</v>
      </c>
      <c r="G37" s="14">
        <v>111.7346</v>
      </c>
      <c r="H37" s="14" t="s">
        <v>24</v>
      </c>
      <c r="I37" s="14" t="s">
        <v>25</v>
      </c>
      <c r="J37" s="14" t="s">
        <v>26</v>
      </c>
      <c r="K37" s="14" t="s">
        <v>36</v>
      </c>
      <c r="L37" s="14">
        <v>0.000189</v>
      </c>
      <c r="M37" s="14" t="s">
        <v>38</v>
      </c>
      <c r="N37" s="14" t="s">
        <v>30</v>
      </c>
      <c r="O37" s="14" t="s">
        <v>126</v>
      </c>
      <c r="P37" s="14">
        <v>111.7346</v>
      </c>
      <c r="Q37" s="18">
        <v>100</v>
      </c>
      <c r="R37" s="14"/>
    </row>
    <row r="38" s="3" customFormat="1" spans="1:18">
      <c r="A38" s="14">
        <f t="shared" si="0"/>
        <v>35</v>
      </c>
      <c r="B38" s="18" t="s">
        <v>157</v>
      </c>
      <c r="C38" s="18" t="s">
        <v>158</v>
      </c>
      <c r="D38" s="18" t="s">
        <v>159</v>
      </c>
      <c r="E38" s="18" t="s">
        <v>160</v>
      </c>
      <c r="F38" s="18" t="s">
        <v>35</v>
      </c>
      <c r="G38" s="4">
        <v>186</v>
      </c>
      <c r="H38" s="18" t="s">
        <v>24</v>
      </c>
      <c r="I38" s="18" t="s">
        <v>25</v>
      </c>
      <c r="J38" s="18" t="s">
        <v>26</v>
      </c>
      <c r="K38" s="18" t="s">
        <v>63</v>
      </c>
      <c r="L38" s="18" t="s">
        <v>28</v>
      </c>
      <c r="M38" s="18" t="s">
        <v>29</v>
      </c>
      <c r="N38" s="18" t="s">
        <v>30</v>
      </c>
      <c r="O38" s="18" t="s">
        <v>161</v>
      </c>
      <c r="P38" s="4">
        <v>186</v>
      </c>
      <c r="Q38" s="18" t="s">
        <v>74</v>
      </c>
      <c r="R38" s="14"/>
    </row>
    <row r="39" s="2" customFormat="1" spans="1:18">
      <c r="A39" s="14">
        <f t="shared" si="0"/>
        <v>36</v>
      </c>
      <c r="B39" s="18" t="s">
        <v>157</v>
      </c>
      <c r="C39" s="18" t="s">
        <v>162</v>
      </c>
      <c r="D39" s="18" t="s">
        <v>163</v>
      </c>
      <c r="E39" s="18" t="s">
        <v>164</v>
      </c>
      <c r="F39" s="18" t="s">
        <v>35</v>
      </c>
      <c r="G39" s="4">
        <v>53</v>
      </c>
      <c r="H39" s="18" t="s">
        <v>24</v>
      </c>
      <c r="I39" s="18" t="s">
        <v>25</v>
      </c>
      <c r="J39" s="18" t="s">
        <v>26</v>
      </c>
      <c r="K39" s="18" t="s">
        <v>36</v>
      </c>
      <c r="L39" s="18" t="s">
        <v>165</v>
      </c>
      <c r="M39" s="18" t="s">
        <v>38</v>
      </c>
      <c r="N39" s="18" t="s">
        <v>30</v>
      </c>
      <c r="O39" s="18" t="s">
        <v>166</v>
      </c>
      <c r="P39" s="4">
        <v>53</v>
      </c>
      <c r="Q39" s="18" t="s">
        <v>74</v>
      </c>
      <c r="R39" s="14"/>
    </row>
    <row r="40" s="2" customFormat="1" spans="1:18">
      <c r="A40" s="14">
        <f t="shared" si="0"/>
        <v>37</v>
      </c>
      <c r="B40" s="18" t="s">
        <v>157</v>
      </c>
      <c r="C40" s="18" t="s">
        <v>167</v>
      </c>
      <c r="D40" s="18" t="s">
        <v>168</v>
      </c>
      <c r="E40" s="18" t="s">
        <v>169</v>
      </c>
      <c r="F40" s="18" t="s">
        <v>35</v>
      </c>
      <c r="G40" s="4">
        <v>55</v>
      </c>
      <c r="H40" s="18" t="s">
        <v>24</v>
      </c>
      <c r="I40" s="18" t="s">
        <v>25</v>
      </c>
      <c r="J40" s="18" t="s">
        <v>26</v>
      </c>
      <c r="K40" s="18" t="s">
        <v>36</v>
      </c>
      <c r="L40" s="18" t="s">
        <v>170</v>
      </c>
      <c r="M40" s="18" t="s">
        <v>38</v>
      </c>
      <c r="N40" s="18" t="s">
        <v>30</v>
      </c>
      <c r="O40" s="18" t="s">
        <v>171</v>
      </c>
      <c r="P40" s="4">
        <v>55</v>
      </c>
      <c r="Q40" s="18" t="s">
        <v>74</v>
      </c>
      <c r="R40" s="14"/>
    </row>
    <row r="41" s="2" customFormat="1" ht="27" spans="1:18">
      <c r="A41" s="14">
        <f t="shared" si="0"/>
        <v>38</v>
      </c>
      <c r="B41" s="18" t="s">
        <v>157</v>
      </c>
      <c r="C41" s="41" t="s">
        <v>172</v>
      </c>
      <c r="D41" s="18" t="s">
        <v>173</v>
      </c>
      <c r="E41" s="18" t="s">
        <v>174</v>
      </c>
      <c r="F41" s="18">
        <v>2025</v>
      </c>
      <c r="G41" s="4">
        <v>64</v>
      </c>
      <c r="H41" s="18" t="s">
        <v>24</v>
      </c>
      <c r="I41" s="18" t="s">
        <v>25</v>
      </c>
      <c r="J41" s="18" t="s">
        <v>26</v>
      </c>
      <c r="K41" s="18" t="s">
        <v>36</v>
      </c>
      <c r="L41" s="18">
        <v>2.2</v>
      </c>
      <c r="M41" s="18" t="s">
        <v>175</v>
      </c>
      <c r="N41" s="18" t="s">
        <v>30</v>
      </c>
      <c r="O41" s="18" t="s">
        <v>176</v>
      </c>
      <c r="P41" s="4">
        <v>64</v>
      </c>
      <c r="Q41" s="18">
        <v>100</v>
      </c>
      <c r="R41" s="14"/>
    </row>
    <row r="42" s="2" customFormat="1" ht="27" spans="1:18">
      <c r="A42" s="14">
        <f t="shared" si="0"/>
        <v>39</v>
      </c>
      <c r="B42" s="18" t="s">
        <v>177</v>
      </c>
      <c r="C42" s="18" t="s">
        <v>178</v>
      </c>
      <c r="D42" s="20" t="s">
        <v>179</v>
      </c>
      <c r="E42" s="20" t="s">
        <v>180</v>
      </c>
      <c r="F42" s="20" t="s">
        <v>35</v>
      </c>
      <c r="G42" s="20">
        <v>20</v>
      </c>
      <c r="H42" s="18" t="s">
        <v>24</v>
      </c>
      <c r="I42" s="20" t="s">
        <v>25</v>
      </c>
      <c r="J42" s="20" t="s">
        <v>181</v>
      </c>
      <c r="K42" s="20" t="s">
        <v>182</v>
      </c>
      <c r="L42" s="20" t="s">
        <v>183</v>
      </c>
      <c r="M42" s="20" t="s">
        <v>44</v>
      </c>
      <c r="N42" s="21" t="s">
        <v>30</v>
      </c>
      <c r="O42" s="21" t="s">
        <v>184</v>
      </c>
      <c r="P42" s="20">
        <v>20</v>
      </c>
      <c r="Q42" s="4">
        <v>100</v>
      </c>
      <c r="R42" s="14"/>
    </row>
    <row r="43" s="2" customFormat="1" spans="1:18">
      <c r="A43" s="14">
        <f t="shared" si="0"/>
        <v>40</v>
      </c>
      <c r="B43" s="18" t="s">
        <v>177</v>
      </c>
      <c r="C43" s="18" t="s">
        <v>185</v>
      </c>
      <c r="D43" s="20" t="s">
        <v>186</v>
      </c>
      <c r="E43" s="20" t="s">
        <v>187</v>
      </c>
      <c r="F43" s="20" t="s">
        <v>35</v>
      </c>
      <c r="G43" s="20">
        <v>7</v>
      </c>
      <c r="H43" s="18" t="s">
        <v>24</v>
      </c>
      <c r="I43" s="20" t="s">
        <v>25</v>
      </c>
      <c r="J43" s="20" t="s">
        <v>26</v>
      </c>
      <c r="K43" s="20" t="s">
        <v>36</v>
      </c>
      <c r="L43" s="20" t="s">
        <v>188</v>
      </c>
      <c r="M43" s="20" t="s">
        <v>95</v>
      </c>
      <c r="N43" s="21" t="s">
        <v>30</v>
      </c>
      <c r="O43" s="21" t="s">
        <v>187</v>
      </c>
      <c r="P43" s="20">
        <v>7</v>
      </c>
      <c r="Q43" s="4">
        <v>100</v>
      </c>
      <c r="R43" s="14"/>
    </row>
    <row r="44" s="3" customFormat="1" ht="27" spans="1:18">
      <c r="A44" s="14">
        <f t="shared" si="0"/>
        <v>41</v>
      </c>
      <c r="B44" s="18" t="s">
        <v>177</v>
      </c>
      <c r="C44" s="18" t="s">
        <v>189</v>
      </c>
      <c r="D44" s="20" t="s">
        <v>190</v>
      </c>
      <c r="E44" s="20" t="s">
        <v>191</v>
      </c>
      <c r="F44" s="20" t="s">
        <v>35</v>
      </c>
      <c r="G44" s="20">
        <v>20</v>
      </c>
      <c r="H44" s="18" t="s">
        <v>24</v>
      </c>
      <c r="I44" s="20" t="s">
        <v>25</v>
      </c>
      <c r="J44" s="20" t="s">
        <v>26</v>
      </c>
      <c r="K44" s="20" t="s">
        <v>94</v>
      </c>
      <c r="L44" s="20" t="s">
        <v>192</v>
      </c>
      <c r="M44" s="20" t="s">
        <v>29</v>
      </c>
      <c r="N44" s="21" t="s">
        <v>30</v>
      </c>
      <c r="O44" s="21" t="s">
        <v>184</v>
      </c>
      <c r="P44" s="20">
        <v>20</v>
      </c>
      <c r="Q44" s="4">
        <v>100</v>
      </c>
      <c r="R44" s="14"/>
    </row>
    <row r="45" s="3" customFormat="1" spans="1:18">
      <c r="A45" s="14">
        <f t="shared" si="0"/>
        <v>42</v>
      </c>
      <c r="B45" s="18" t="s">
        <v>177</v>
      </c>
      <c r="C45" s="18" t="s">
        <v>193</v>
      </c>
      <c r="D45" s="20" t="s">
        <v>194</v>
      </c>
      <c r="E45" s="20" t="s">
        <v>195</v>
      </c>
      <c r="F45" s="20" t="s">
        <v>35</v>
      </c>
      <c r="G45" s="20">
        <v>60</v>
      </c>
      <c r="H45" s="18" t="s">
        <v>24</v>
      </c>
      <c r="I45" s="20" t="s">
        <v>25</v>
      </c>
      <c r="J45" s="20" t="s">
        <v>26</v>
      </c>
      <c r="K45" s="20" t="s">
        <v>36</v>
      </c>
      <c r="L45" s="20" t="s">
        <v>196</v>
      </c>
      <c r="M45" s="20" t="s">
        <v>38</v>
      </c>
      <c r="N45" s="21" t="s">
        <v>30</v>
      </c>
      <c r="O45" s="21" t="s">
        <v>197</v>
      </c>
      <c r="P45" s="20">
        <v>60</v>
      </c>
      <c r="Q45" s="4">
        <v>100</v>
      </c>
      <c r="R45" s="14"/>
    </row>
    <row r="46" s="3" customFormat="1" spans="1:18">
      <c r="A46" s="14">
        <f t="shared" si="0"/>
        <v>43</v>
      </c>
      <c r="B46" s="18" t="s">
        <v>177</v>
      </c>
      <c r="C46" s="18" t="s">
        <v>198</v>
      </c>
      <c r="D46" s="20" t="s">
        <v>199</v>
      </c>
      <c r="E46" s="20" t="s">
        <v>200</v>
      </c>
      <c r="F46" s="20" t="s">
        <v>35</v>
      </c>
      <c r="G46" s="20">
        <v>50</v>
      </c>
      <c r="H46" s="18" t="s">
        <v>24</v>
      </c>
      <c r="I46" s="20" t="s">
        <v>130</v>
      </c>
      <c r="J46" s="20" t="s">
        <v>26</v>
      </c>
      <c r="K46" s="20" t="s">
        <v>110</v>
      </c>
      <c r="L46" s="20" t="s">
        <v>201</v>
      </c>
      <c r="M46" s="20" t="s">
        <v>202</v>
      </c>
      <c r="N46" s="21" t="s">
        <v>131</v>
      </c>
      <c r="O46" s="21" t="s">
        <v>177</v>
      </c>
      <c r="P46" s="20">
        <v>50</v>
      </c>
      <c r="Q46" s="4">
        <v>100</v>
      </c>
      <c r="R46" s="14"/>
    </row>
    <row r="47" s="3" customFormat="1" ht="15" spans="1:18">
      <c r="A47" s="2"/>
      <c r="B47" s="18" t="s">
        <v>177</v>
      </c>
      <c r="C47" s="41" t="s">
        <v>203</v>
      </c>
      <c r="D47" s="20" t="s">
        <v>204</v>
      </c>
      <c r="E47" s="20" t="s">
        <v>205</v>
      </c>
      <c r="F47" s="20">
        <v>2025</v>
      </c>
      <c r="G47" s="20">
        <v>560</v>
      </c>
      <c r="H47" s="18" t="s">
        <v>24</v>
      </c>
      <c r="I47" s="21" t="s">
        <v>25</v>
      </c>
      <c r="J47" s="21" t="s">
        <v>26</v>
      </c>
      <c r="K47" s="20" t="s">
        <v>36</v>
      </c>
      <c r="L47" s="23" t="s">
        <v>206</v>
      </c>
      <c r="M47" s="23" t="s">
        <v>103</v>
      </c>
      <c r="N47" s="23" t="s">
        <v>30</v>
      </c>
      <c r="O47" s="24" t="s">
        <v>205</v>
      </c>
      <c r="P47" s="20">
        <v>560</v>
      </c>
      <c r="Q47" s="4">
        <v>100</v>
      </c>
      <c r="R47" s="14"/>
    </row>
    <row r="48" s="3" customFormat="1" spans="1:18">
      <c r="A48" s="14">
        <f t="shared" ref="A48:A111" si="1">ROW(A48)-3</f>
        <v>45</v>
      </c>
      <c r="B48" s="4" t="s">
        <v>207</v>
      </c>
      <c r="C48" s="21" t="s">
        <v>208</v>
      </c>
      <c r="D48" s="21" t="s">
        <v>209</v>
      </c>
      <c r="E48" s="21" t="s">
        <v>210</v>
      </c>
      <c r="F48" s="21" t="s">
        <v>35</v>
      </c>
      <c r="G48" s="14">
        <v>30</v>
      </c>
      <c r="H48" s="21" t="s">
        <v>24</v>
      </c>
      <c r="I48" s="21" t="s">
        <v>25</v>
      </c>
      <c r="J48" s="21" t="s">
        <v>26</v>
      </c>
      <c r="K48" s="21" t="s">
        <v>36</v>
      </c>
      <c r="L48" s="21" t="s">
        <v>211</v>
      </c>
      <c r="M48" s="21" t="s">
        <v>38</v>
      </c>
      <c r="N48" s="21" t="s">
        <v>30</v>
      </c>
      <c r="O48" s="21" t="s">
        <v>212</v>
      </c>
      <c r="P48" s="14">
        <v>30</v>
      </c>
      <c r="Q48" s="21" t="s">
        <v>74</v>
      </c>
      <c r="R48" s="14"/>
    </row>
    <row r="49" s="3" customFormat="1" spans="1:18">
      <c r="A49" s="14">
        <f t="shared" si="1"/>
        <v>46</v>
      </c>
      <c r="B49" s="4" t="s">
        <v>207</v>
      </c>
      <c r="C49" s="21" t="s">
        <v>213</v>
      </c>
      <c r="D49" s="21" t="s">
        <v>214</v>
      </c>
      <c r="E49" s="21" t="s">
        <v>215</v>
      </c>
      <c r="F49" s="21" t="s">
        <v>35</v>
      </c>
      <c r="G49" s="14">
        <v>40</v>
      </c>
      <c r="H49" s="21" t="s">
        <v>24</v>
      </c>
      <c r="I49" s="21" t="s">
        <v>25</v>
      </c>
      <c r="J49" s="21" t="s">
        <v>26</v>
      </c>
      <c r="K49" s="21" t="s">
        <v>36</v>
      </c>
      <c r="L49" s="21" t="s">
        <v>28</v>
      </c>
      <c r="M49" s="21" t="s">
        <v>29</v>
      </c>
      <c r="N49" s="21" t="s">
        <v>30</v>
      </c>
      <c r="O49" s="21" t="s">
        <v>216</v>
      </c>
      <c r="P49" s="14">
        <v>40</v>
      </c>
      <c r="Q49" s="21" t="s">
        <v>74</v>
      </c>
      <c r="R49" s="14"/>
    </row>
    <row r="50" s="3" customFormat="1" spans="1:18">
      <c r="A50" s="14">
        <f t="shared" si="1"/>
        <v>47</v>
      </c>
      <c r="B50" s="4" t="s">
        <v>207</v>
      </c>
      <c r="C50" s="21" t="s">
        <v>217</v>
      </c>
      <c r="D50" s="21" t="s">
        <v>218</v>
      </c>
      <c r="E50" s="21" t="s">
        <v>219</v>
      </c>
      <c r="F50" s="21" t="s">
        <v>35</v>
      </c>
      <c r="G50" s="14">
        <v>8</v>
      </c>
      <c r="H50" s="21" t="s">
        <v>24</v>
      </c>
      <c r="I50" s="21" t="s">
        <v>25</v>
      </c>
      <c r="J50" s="21" t="s">
        <v>26</v>
      </c>
      <c r="K50" s="21" t="s">
        <v>36</v>
      </c>
      <c r="L50" s="21" t="s">
        <v>220</v>
      </c>
      <c r="M50" s="21" t="s">
        <v>38</v>
      </c>
      <c r="N50" s="21" t="s">
        <v>30</v>
      </c>
      <c r="O50" s="21" t="s">
        <v>221</v>
      </c>
      <c r="P50" s="14">
        <v>8</v>
      </c>
      <c r="Q50" s="21" t="s">
        <v>74</v>
      </c>
      <c r="R50" s="14"/>
    </row>
    <row r="51" s="3" customFormat="1" spans="1:18">
      <c r="A51" s="14">
        <f t="shared" si="1"/>
        <v>48</v>
      </c>
      <c r="B51" s="4" t="s">
        <v>207</v>
      </c>
      <c r="C51" s="21" t="s">
        <v>222</v>
      </c>
      <c r="D51" s="21" t="s">
        <v>223</v>
      </c>
      <c r="E51" s="21" t="s">
        <v>224</v>
      </c>
      <c r="F51" s="21" t="s">
        <v>35</v>
      </c>
      <c r="G51" s="14">
        <v>9</v>
      </c>
      <c r="H51" s="21" t="s">
        <v>24</v>
      </c>
      <c r="I51" s="21" t="s">
        <v>25</v>
      </c>
      <c r="J51" s="21" t="s">
        <v>26</v>
      </c>
      <c r="K51" s="21" t="s">
        <v>36</v>
      </c>
      <c r="L51" s="21" t="s">
        <v>225</v>
      </c>
      <c r="M51" s="21" t="s">
        <v>226</v>
      </c>
      <c r="N51" s="21" t="s">
        <v>30</v>
      </c>
      <c r="O51" s="21" t="s">
        <v>216</v>
      </c>
      <c r="P51" s="14">
        <v>9</v>
      </c>
      <c r="Q51" s="21" t="s">
        <v>74</v>
      </c>
      <c r="R51" s="14"/>
    </row>
    <row r="52" s="3" customFormat="1" spans="1:18">
      <c r="A52" s="14">
        <f t="shared" si="1"/>
        <v>49</v>
      </c>
      <c r="B52" s="4" t="s">
        <v>207</v>
      </c>
      <c r="C52" s="21" t="s">
        <v>227</v>
      </c>
      <c r="D52" s="21" t="s">
        <v>228</v>
      </c>
      <c r="E52" s="21" t="s">
        <v>229</v>
      </c>
      <c r="F52" s="21" t="s">
        <v>35</v>
      </c>
      <c r="G52" s="14">
        <v>115</v>
      </c>
      <c r="H52" s="21" t="s">
        <v>24</v>
      </c>
      <c r="I52" s="21" t="s">
        <v>25</v>
      </c>
      <c r="J52" s="21" t="s">
        <v>26</v>
      </c>
      <c r="K52" s="21" t="s">
        <v>36</v>
      </c>
      <c r="L52" s="21" t="s">
        <v>230</v>
      </c>
      <c r="M52" s="21" t="s">
        <v>38</v>
      </c>
      <c r="N52" s="21" t="s">
        <v>30</v>
      </c>
      <c r="O52" s="21" t="s">
        <v>221</v>
      </c>
      <c r="P52" s="14">
        <v>115</v>
      </c>
      <c r="Q52" s="21" t="s">
        <v>74</v>
      </c>
      <c r="R52" s="14"/>
    </row>
    <row r="53" s="3" customFormat="1" spans="1:18">
      <c r="A53" s="14">
        <f t="shared" si="1"/>
        <v>50</v>
      </c>
      <c r="B53" s="18" t="s">
        <v>231</v>
      </c>
      <c r="C53" s="4" t="s">
        <v>232</v>
      </c>
      <c r="D53" s="4" t="s">
        <v>233</v>
      </c>
      <c r="E53" s="4" t="s">
        <v>231</v>
      </c>
      <c r="F53" s="4" t="s">
        <v>35</v>
      </c>
      <c r="G53" s="4">
        <v>84.1346</v>
      </c>
      <c r="H53" s="4" t="s">
        <v>24</v>
      </c>
      <c r="I53" s="4" t="s">
        <v>130</v>
      </c>
      <c r="J53" s="4" t="s">
        <v>26</v>
      </c>
      <c r="K53" s="4" t="s">
        <v>36</v>
      </c>
      <c r="L53" s="4" t="s">
        <v>234</v>
      </c>
      <c r="M53" s="4" t="s">
        <v>38</v>
      </c>
      <c r="N53" s="4" t="s">
        <v>131</v>
      </c>
      <c r="O53" s="4" t="s">
        <v>231</v>
      </c>
      <c r="P53" s="4">
        <v>84.1346</v>
      </c>
      <c r="Q53" s="4" t="s">
        <v>74</v>
      </c>
      <c r="R53" s="14"/>
    </row>
    <row r="54" s="3" customFormat="1" spans="1:18">
      <c r="A54" s="14">
        <f t="shared" si="1"/>
        <v>51</v>
      </c>
      <c r="B54" s="18" t="s">
        <v>231</v>
      </c>
      <c r="C54" s="4" t="s">
        <v>235</v>
      </c>
      <c r="D54" s="4" t="s">
        <v>236</v>
      </c>
      <c r="E54" s="4" t="s">
        <v>237</v>
      </c>
      <c r="F54" s="4" t="s">
        <v>35</v>
      </c>
      <c r="G54" s="4">
        <v>86.8</v>
      </c>
      <c r="H54" s="4" t="s">
        <v>24</v>
      </c>
      <c r="I54" s="4" t="s">
        <v>25</v>
      </c>
      <c r="J54" s="4" t="s">
        <v>26</v>
      </c>
      <c r="K54" s="4" t="s">
        <v>36</v>
      </c>
      <c r="L54" s="4" t="s">
        <v>238</v>
      </c>
      <c r="M54" s="4" t="s">
        <v>44</v>
      </c>
      <c r="N54" s="4" t="s">
        <v>30</v>
      </c>
      <c r="O54" s="4" t="s">
        <v>239</v>
      </c>
      <c r="P54" s="4">
        <v>86.8</v>
      </c>
      <c r="Q54" s="4" t="s">
        <v>74</v>
      </c>
      <c r="R54" s="14"/>
    </row>
    <row r="55" s="1" customFormat="1" spans="1:46">
      <c r="A55" s="14">
        <f t="shared" si="1"/>
        <v>52</v>
      </c>
      <c r="B55" s="18" t="s">
        <v>231</v>
      </c>
      <c r="C55" s="4" t="s">
        <v>240</v>
      </c>
      <c r="D55" s="4" t="s">
        <v>241</v>
      </c>
      <c r="E55" s="4" t="s">
        <v>231</v>
      </c>
      <c r="F55" s="4" t="s">
        <v>35</v>
      </c>
      <c r="G55" s="4">
        <v>51.23</v>
      </c>
      <c r="H55" s="4" t="s">
        <v>24</v>
      </c>
      <c r="I55" s="4" t="s">
        <v>25</v>
      </c>
      <c r="J55" s="4" t="s">
        <v>26</v>
      </c>
      <c r="K55" s="4" t="s">
        <v>36</v>
      </c>
      <c r="L55" s="4" t="s">
        <v>242</v>
      </c>
      <c r="M55" s="4" t="s">
        <v>38</v>
      </c>
      <c r="N55" s="4" t="s">
        <v>30</v>
      </c>
      <c r="O55" s="4" t="s">
        <v>243</v>
      </c>
      <c r="P55" s="4">
        <v>51.23</v>
      </c>
      <c r="Q55" s="4" t="s">
        <v>74</v>
      </c>
      <c r="R55" s="14"/>
      <c r="S55" s="12"/>
      <c r="T55" s="12"/>
      <c r="U55" s="12"/>
      <c r="V55" s="12"/>
      <c r="W55" s="12"/>
      <c r="X55" s="12"/>
      <c r="Y55" s="12"/>
      <c r="Z55" s="12"/>
      <c r="AA55" s="12"/>
      <c r="AB55" s="12"/>
      <c r="AC55" s="12"/>
      <c r="AD55" s="12"/>
      <c r="AE55" s="12"/>
      <c r="AF55" s="12"/>
      <c r="AG55" s="12"/>
      <c r="AH55" s="12"/>
      <c r="AI55" s="12"/>
      <c r="AJ55" s="12"/>
      <c r="AK55" s="12"/>
      <c r="AL55" s="12"/>
      <c r="AM55" s="12"/>
      <c r="AN55" s="12"/>
      <c r="AO55" s="12"/>
      <c r="AP55" s="12"/>
      <c r="AQ55" s="12"/>
      <c r="AR55" s="12"/>
      <c r="AS55" s="12"/>
      <c r="AT55" s="12"/>
    </row>
    <row r="56" s="1" customFormat="1" spans="1:46">
      <c r="A56" s="14">
        <f t="shared" si="1"/>
        <v>53</v>
      </c>
      <c r="B56" s="18" t="s">
        <v>231</v>
      </c>
      <c r="C56" s="4" t="s">
        <v>244</v>
      </c>
      <c r="D56" s="4" t="s">
        <v>245</v>
      </c>
      <c r="E56" s="4" t="s">
        <v>231</v>
      </c>
      <c r="F56" s="4" t="s">
        <v>35</v>
      </c>
      <c r="G56" s="4">
        <v>30.9523</v>
      </c>
      <c r="H56" s="4" t="s">
        <v>24</v>
      </c>
      <c r="I56" s="4" t="s">
        <v>25</v>
      </c>
      <c r="J56" s="4" t="s">
        <v>26</v>
      </c>
      <c r="K56" s="4" t="s">
        <v>36</v>
      </c>
      <c r="L56" s="4" t="s">
        <v>246</v>
      </c>
      <c r="M56" s="4" t="s">
        <v>38</v>
      </c>
      <c r="N56" s="4" t="s">
        <v>30</v>
      </c>
      <c r="O56" s="4" t="s">
        <v>243</v>
      </c>
      <c r="P56" s="4">
        <v>30.9523</v>
      </c>
      <c r="Q56" s="4" t="s">
        <v>74</v>
      </c>
      <c r="R56" s="14"/>
      <c r="S56" s="12"/>
      <c r="T56" s="12"/>
      <c r="U56" s="12"/>
      <c r="V56" s="12"/>
      <c r="W56" s="12"/>
      <c r="X56" s="12"/>
      <c r="Y56" s="12"/>
      <c r="Z56" s="12"/>
      <c r="AA56" s="12"/>
      <c r="AB56" s="12"/>
      <c r="AC56" s="12"/>
      <c r="AD56" s="12"/>
      <c r="AE56" s="12"/>
      <c r="AF56" s="12"/>
      <c r="AG56" s="12"/>
      <c r="AH56" s="12"/>
      <c r="AI56" s="12"/>
      <c r="AJ56" s="12"/>
      <c r="AK56" s="12"/>
      <c r="AL56" s="12"/>
      <c r="AM56" s="12"/>
      <c r="AN56" s="12"/>
      <c r="AO56" s="12"/>
      <c r="AP56" s="12"/>
      <c r="AQ56" s="12"/>
      <c r="AR56" s="12"/>
      <c r="AS56" s="12"/>
      <c r="AT56" s="12"/>
    </row>
    <row r="57" s="1" customFormat="1" spans="1:46">
      <c r="A57" s="14">
        <f t="shared" si="1"/>
        <v>54</v>
      </c>
      <c r="B57" s="18" t="s">
        <v>231</v>
      </c>
      <c r="C57" s="4" t="s">
        <v>247</v>
      </c>
      <c r="D57" s="4" t="s">
        <v>248</v>
      </c>
      <c r="E57" s="4" t="s">
        <v>249</v>
      </c>
      <c r="F57" s="4" t="s">
        <v>35</v>
      </c>
      <c r="G57" s="4">
        <v>29.5306</v>
      </c>
      <c r="H57" s="4" t="s">
        <v>24</v>
      </c>
      <c r="I57" s="4" t="s">
        <v>25</v>
      </c>
      <c r="J57" s="4" t="s">
        <v>26</v>
      </c>
      <c r="K57" s="4" t="s">
        <v>63</v>
      </c>
      <c r="L57" s="4" t="s">
        <v>250</v>
      </c>
      <c r="M57" s="4" t="s">
        <v>202</v>
      </c>
      <c r="N57" s="4" t="s">
        <v>30</v>
      </c>
      <c r="O57" s="4" t="s">
        <v>251</v>
      </c>
      <c r="P57" s="4">
        <v>29.5306</v>
      </c>
      <c r="Q57" s="4" t="s">
        <v>74</v>
      </c>
      <c r="R57" s="14"/>
      <c r="S57" s="12"/>
      <c r="T57" s="12"/>
      <c r="U57" s="12"/>
      <c r="V57" s="12"/>
      <c r="W57" s="12"/>
      <c r="X57" s="12"/>
      <c r="Y57" s="12"/>
      <c r="Z57" s="12"/>
      <c r="AA57" s="12"/>
      <c r="AB57" s="12"/>
      <c r="AC57" s="12"/>
      <c r="AD57" s="12"/>
      <c r="AE57" s="12"/>
      <c r="AF57" s="12"/>
      <c r="AG57" s="12"/>
      <c r="AH57" s="12"/>
      <c r="AI57" s="12"/>
      <c r="AJ57" s="12"/>
      <c r="AK57" s="12"/>
      <c r="AL57" s="12"/>
      <c r="AM57" s="12"/>
      <c r="AN57" s="12"/>
      <c r="AO57" s="12"/>
      <c r="AP57" s="12"/>
      <c r="AQ57" s="12"/>
      <c r="AR57" s="12"/>
      <c r="AS57" s="12"/>
      <c r="AT57" s="12"/>
    </row>
    <row r="58" s="3" customFormat="1" spans="1:18">
      <c r="A58" s="14">
        <f t="shared" si="1"/>
        <v>55</v>
      </c>
      <c r="B58" s="18" t="s">
        <v>231</v>
      </c>
      <c r="C58" s="4" t="s">
        <v>252</v>
      </c>
      <c r="D58" s="4" t="s">
        <v>253</v>
      </c>
      <c r="E58" s="4" t="s">
        <v>254</v>
      </c>
      <c r="F58" s="4" t="s">
        <v>35</v>
      </c>
      <c r="G58" s="4">
        <v>70</v>
      </c>
      <c r="H58" s="4" t="s">
        <v>24</v>
      </c>
      <c r="I58" s="4" t="s">
        <v>25</v>
      </c>
      <c r="J58" s="4" t="s">
        <v>26</v>
      </c>
      <c r="K58" s="4" t="s">
        <v>36</v>
      </c>
      <c r="L58" s="4" t="s">
        <v>255</v>
      </c>
      <c r="M58" s="4" t="s">
        <v>202</v>
      </c>
      <c r="N58" s="4" t="s">
        <v>30</v>
      </c>
      <c r="O58" s="4" t="s">
        <v>256</v>
      </c>
      <c r="P58" s="4">
        <v>70</v>
      </c>
      <c r="Q58" s="4" t="s">
        <v>74</v>
      </c>
      <c r="R58" s="14"/>
    </row>
    <row r="59" s="3" customFormat="1" spans="1:18">
      <c r="A59" s="14">
        <f t="shared" si="1"/>
        <v>56</v>
      </c>
      <c r="B59" s="18" t="s">
        <v>257</v>
      </c>
      <c r="C59" s="42" t="s">
        <v>258</v>
      </c>
      <c r="D59" s="18" t="s">
        <v>259</v>
      </c>
      <c r="E59" s="18" t="s">
        <v>260</v>
      </c>
      <c r="F59" s="4" t="s">
        <v>58</v>
      </c>
      <c r="G59" s="4">
        <v>120</v>
      </c>
      <c r="H59" s="18" t="s">
        <v>24</v>
      </c>
      <c r="I59" s="18" t="s">
        <v>25</v>
      </c>
      <c r="J59" s="18" t="s">
        <v>26</v>
      </c>
      <c r="K59" s="18" t="s">
        <v>110</v>
      </c>
      <c r="L59" s="4" t="s">
        <v>28</v>
      </c>
      <c r="M59" s="4" t="s">
        <v>226</v>
      </c>
      <c r="N59" s="4" t="s">
        <v>30</v>
      </c>
      <c r="O59" s="4" t="s">
        <v>260</v>
      </c>
      <c r="P59" s="4">
        <v>120</v>
      </c>
      <c r="Q59" s="4">
        <v>100</v>
      </c>
      <c r="R59" s="14"/>
    </row>
    <row r="60" s="3" customFormat="1" spans="1:18">
      <c r="A60" s="14">
        <f t="shared" si="1"/>
        <v>57</v>
      </c>
      <c r="B60" s="18" t="s">
        <v>257</v>
      </c>
      <c r="D60" s="18" t="s">
        <v>261</v>
      </c>
      <c r="E60" s="4" t="s">
        <v>262</v>
      </c>
      <c r="F60" s="4">
        <v>2025</v>
      </c>
      <c r="G60" s="4">
        <v>98.5</v>
      </c>
      <c r="H60" s="18" t="s">
        <v>24</v>
      </c>
      <c r="I60" s="18" t="s">
        <v>25</v>
      </c>
      <c r="J60" s="18" t="s">
        <v>26</v>
      </c>
      <c r="K60" s="18" t="s">
        <v>263</v>
      </c>
      <c r="L60" s="4">
        <v>8040</v>
      </c>
      <c r="M60" s="4" t="s">
        <v>44</v>
      </c>
      <c r="N60" s="4" t="s">
        <v>30</v>
      </c>
      <c r="O60" s="4" t="s">
        <v>264</v>
      </c>
      <c r="P60" s="4">
        <v>98.5</v>
      </c>
      <c r="Q60" s="4">
        <v>100</v>
      </c>
      <c r="R60" s="14"/>
    </row>
    <row r="61" s="3" customFormat="1" spans="1:18">
      <c r="A61" s="14">
        <f t="shared" si="1"/>
        <v>58</v>
      </c>
      <c r="B61" s="18" t="s">
        <v>257</v>
      </c>
      <c r="D61" s="18" t="s">
        <v>265</v>
      </c>
      <c r="E61" s="4" t="s">
        <v>266</v>
      </c>
      <c r="F61" s="4">
        <v>2025</v>
      </c>
      <c r="G61" s="4">
        <v>96.2</v>
      </c>
      <c r="H61" s="18" t="s">
        <v>24</v>
      </c>
      <c r="I61" s="18" t="s">
        <v>25</v>
      </c>
      <c r="J61" s="18" t="s">
        <v>26</v>
      </c>
      <c r="K61" s="18" t="s">
        <v>267</v>
      </c>
      <c r="L61" s="4">
        <v>7104.84</v>
      </c>
      <c r="M61" s="4" t="s">
        <v>44</v>
      </c>
      <c r="N61" s="4" t="s">
        <v>30</v>
      </c>
      <c r="O61" s="4" t="s">
        <v>268</v>
      </c>
      <c r="P61" s="4">
        <v>96.2</v>
      </c>
      <c r="Q61" s="4">
        <v>100</v>
      </c>
      <c r="R61" s="14"/>
    </row>
    <row r="62" s="3" customFormat="1" spans="1:18">
      <c r="A62" s="14">
        <f t="shared" si="1"/>
        <v>59</v>
      </c>
      <c r="B62" s="18" t="s">
        <v>269</v>
      </c>
      <c r="C62" s="4" t="s">
        <v>270</v>
      </c>
      <c r="D62" s="18" t="s">
        <v>271</v>
      </c>
      <c r="E62" s="18" t="s">
        <v>272</v>
      </c>
      <c r="F62" s="4" t="s">
        <v>35</v>
      </c>
      <c r="G62" s="18">
        <v>22</v>
      </c>
      <c r="H62" s="18" t="s">
        <v>24</v>
      </c>
      <c r="I62" s="18" t="s">
        <v>25</v>
      </c>
      <c r="J62" s="18" t="s">
        <v>26</v>
      </c>
      <c r="K62" s="18" t="s">
        <v>36</v>
      </c>
      <c r="L62" s="18" t="s">
        <v>273</v>
      </c>
      <c r="M62" s="18" t="s">
        <v>38</v>
      </c>
      <c r="N62" s="4" t="s">
        <v>30</v>
      </c>
      <c r="O62" s="4" t="s">
        <v>272</v>
      </c>
      <c r="P62" s="18">
        <v>22</v>
      </c>
      <c r="Q62" s="4">
        <v>100</v>
      </c>
      <c r="R62" s="14"/>
    </row>
    <row r="63" s="3" customFormat="1" spans="1:18">
      <c r="A63" s="14">
        <f t="shared" si="1"/>
        <v>60</v>
      </c>
      <c r="B63" s="18" t="s">
        <v>269</v>
      </c>
      <c r="C63" s="4" t="s">
        <v>274</v>
      </c>
      <c r="D63" s="18" t="s">
        <v>275</v>
      </c>
      <c r="E63" s="18" t="s">
        <v>276</v>
      </c>
      <c r="F63" s="4" t="s">
        <v>35</v>
      </c>
      <c r="G63" s="18">
        <v>68</v>
      </c>
      <c r="H63" s="18" t="s">
        <v>24</v>
      </c>
      <c r="I63" s="18" t="s">
        <v>25</v>
      </c>
      <c r="J63" s="18" t="s">
        <v>26</v>
      </c>
      <c r="K63" s="18" t="s">
        <v>36</v>
      </c>
      <c r="L63" s="18" t="s">
        <v>277</v>
      </c>
      <c r="M63" s="18" t="s">
        <v>38</v>
      </c>
      <c r="N63" s="4" t="s">
        <v>30</v>
      </c>
      <c r="O63" s="4" t="s">
        <v>276</v>
      </c>
      <c r="P63" s="18">
        <v>68</v>
      </c>
      <c r="Q63" s="4">
        <v>100</v>
      </c>
      <c r="R63" s="14"/>
    </row>
    <row r="64" s="3" customFormat="1" spans="1:18">
      <c r="A64" s="14">
        <f t="shared" si="1"/>
        <v>61</v>
      </c>
      <c r="B64" s="18" t="s">
        <v>269</v>
      </c>
      <c r="C64" s="4" t="s">
        <v>278</v>
      </c>
      <c r="D64" s="18" t="s">
        <v>279</v>
      </c>
      <c r="E64" s="18" t="s">
        <v>280</v>
      </c>
      <c r="F64" s="4" t="s">
        <v>35</v>
      </c>
      <c r="G64" s="18">
        <v>79</v>
      </c>
      <c r="H64" s="18" t="s">
        <v>24</v>
      </c>
      <c r="I64" s="18" t="s">
        <v>25</v>
      </c>
      <c r="J64" s="18" t="s">
        <v>26</v>
      </c>
      <c r="K64" s="18" t="s">
        <v>36</v>
      </c>
      <c r="L64" s="18" t="s">
        <v>281</v>
      </c>
      <c r="M64" s="18" t="s">
        <v>38</v>
      </c>
      <c r="N64" s="4" t="s">
        <v>30</v>
      </c>
      <c r="O64" s="4" t="s">
        <v>280</v>
      </c>
      <c r="P64" s="18">
        <v>79</v>
      </c>
      <c r="Q64" s="4">
        <v>100</v>
      </c>
      <c r="R64" s="14"/>
    </row>
    <row r="65" s="3" customFormat="1" spans="1:18">
      <c r="A65" s="14">
        <f t="shared" si="1"/>
        <v>62</v>
      </c>
      <c r="B65" s="18" t="s">
        <v>269</v>
      </c>
      <c r="C65" s="4" t="s">
        <v>282</v>
      </c>
      <c r="D65" s="18" t="s">
        <v>283</v>
      </c>
      <c r="E65" s="18" t="s">
        <v>284</v>
      </c>
      <c r="F65" s="4" t="s">
        <v>35</v>
      </c>
      <c r="G65" s="18">
        <v>32</v>
      </c>
      <c r="H65" s="18" t="s">
        <v>24</v>
      </c>
      <c r="I65" s="18" t="s">
        <v>25</v>
      </c>
      <c r="J65" s="18" t="s">
        <v>26</v>
      </c>
      <c r="K65" s="18" t="s">
        <v>36</v>
      </c>
      <c r="L65" s="18" t="s">
        <v>285</v>
      </c>
      <c r="M65" s="18" t="s">
        <v>38</v>
      </c>
      <c r="N65" s="4" t="s">
        <v>30</v>
      </c>
      <c r="O65" s="4" t="s">
        <v>284</v>
      </c>
      <c r="P65" s="18">
        <v>32</v>
      </c>
      <c r="Q65" s="4">
        <v>100</v>
      </c>
      <c r="R65" s="14"/>
    </row>
    <row r="66" s="3" customFormat="1" spans="1:18">
      <c r="A66" s="14">
        <f t="shared" si="1"/>
        <v>63</v>
      </c>
      <c r="B66" s="18" t="s">
        <v>269</v>
      </c>
      <c r="C66" s="4" t="s">
        <v>286</v>
      </c>
      <c r="D66" s="18" t="s">
        <v>287</v>
      </c>
      <c r="E66" s="18" t="s">
        <v>272</v>
      </c>
      <c r="F66" s="4" t="s">
        <v>35</v>
      </c>
      <c r="G66" s="18">
        <v>18</v>
      </c>
      <c r="H66" s="18" t="s">
        <v>24</v>
      </c>
      <c r="I66" s="18" t="s">
        <v>25</v>
      </c>
      <c r="J66" s="18" t="s">
        <v>26</v>
      </c>
      <c r="K66" s="18" t="s">
        <v>36</v>
      </c>
      <c r="L66" s="18" t="s">
        <v>288</v>
      </c>
      <c r="M66" s="18" t="s">
        <v>38</v>
      </c>
      <c r="N66" s="4" t="s">
        <v>30</v>
      </c>
      <c r="O66" s="4" t="s">
        <v>272</v>
      </c>
      <c r="P66" s="18">
        <v>18</v>
      </c>
      <c r="Q66" s="4">
        <v>100</v>
      </c>
      <c r="R66" s="14"/>
    </row>
    <row r="67" s="3" customFormat="1" spans="1:18">
      <c r="A67" s="14">
        <f t="shared" si="1"/>
        <v>64</v>
      </c>
      <c r="B67" s="18" t="s">
        <v>269</v>
      </c>
      <c r="C67" s="4" t="s">
        <v>289</v>
      </c>
      <c r="D67" s="18" t="s">
        <v>290</v>
      </c>
      <c r="E67" s="18" t="s">
        <v>280</v>
      </c>
      <c r="F67" s="4" t="s">
        <v>35</v>
      </c>
      <c r="G67" s="18">
        <v>131</v>
      </c>
      <c r="H67" s="18" t="s">
        <v>24</v>
      </c>
      <c r="I67" s="18" t="s">
        <v>25</v>
      </c>
      <c r="J67" s="18" t="s">
        <v>26</v>
      </c>
      <c r="K67" s="18" t="s">
        <v>36</v>
      </c>
      <c r="L67" s="18" t="s">
        <v>291</v>
      </c>
      <c r="M67" s="18" t="s">
        <v>38</v>
      </c>
      <c r="N67" s="4" t="s">
        <v>30</v>
      </c>
      <c r="O67" s="4" t="s">
        <v>280</v>
      </c>
      <c r="P67" s="18">
        <v>131</v>
      </c>
      <c r="Q67" s="4">
        <v>100</v>
      </c>
      <c r="R67" s="14"/>
    </row>
    <row r="68" s="3" customFormat="1" spans="1:18">
      <c r="A68" s="14">
        <f t="shared" si="1"/>
        <v>65</v>
      </c>
      <c r="B68" s="18" t="s">
        <v>269</v>
      </c>
      <c r="C68" s="4" t="s">
        <v>292</v>
      </c>
      <c r="D68" s="18" t="s">
        <v>293</v>
      </c>
      <c r="E68" s="18" t="s">
        <v>294</v>
      </c>
      <c r="F68" s="4" t="s">
        <v>35</v>
      </c>
      <c r="G68" s="18">
        <v>171</v>
      </c>
      <c r="H68" s="18" t="s">
        <v>24</v>
      </c>
      <c r="I68" s="18" t="s">
        <v>25</v>
      </c>
      <c r="J68" s="18" t="s">
        <v>26</v>
      </c>
      <c r="K68" s="18" t="s">
        <v>36</v>
      </c>
      <c r="L68" s="18" t="s">
        <v>295</v>
      </c>
      <c r="M68" s="18" t="s">
        <v>38</v>
      </c>
      <c r="N68" s="4" t="s">
        <v>30</v>
      </c>
      <c r="O68" s="4" t="s">
        <v>294</v>
      </c>
      <c r="P68" s="18">
        <v>171</v>
      </c>
      <c r="Q68" s="4">
        <v>100</v>
      </c>
      <c r="R68" s="14"/>
    </row>
    <row r="69" s="3" customFormat="1" spans="1:18">
      <c r="A69" s="14">
        <f t="shared" si="1"/>
        <v>66</v>
      </c>
      <c r="B69" s="18" t="s">
        <v>269</v>
      </c>
      <c r="C69" s="4" t="s">
        <v>296</v>
      </c>
      <c r="D69" s="18" t="s">
        <v>297</v>
      </c>
      <c r="E69" s="18" t="s">
        <v>284</v>
      </c>
      <c r="F69" s="4" t="s">
        <v>35</v>
      </c>
      <c r="G69" s="18">
        <v>90</v>
      </c>
      <c r="H69" s="18" t="s">
        <v>24</v>
      </c>
      <c r="I69" s="18" t="s">
        <v>25</v>
      </c>
      <c r="J69" s="18" t="s">
        <v>26</v>
      </c>
      <c r="K69" s="18" t="s">
        <v>36</v>
      </c>
      <c r="L69" s="18" t="s">
        <v>298</v>
      </c>
      <c r="M69" s="18" t="s">
        <v>38</v>
      </c>
      <c r="N69" s="4" t="s">
        <v>30</v>
      </c>
      <c r="O69" s="4" t="s">
        <v>284</v>
      </c>
      <c r="P69" s="18">
        <v>90</v>
      </c>
      <c r="Q69" s="4">
        <v>100</v>
      </c>
      <c r="R69" s="14"/>
    </row>
    <row r="70" s="3" customFormat="1" spans="1:18">
      <c r="A70" s="14">
        <f t="shared" si="1"/>
        <v>67</v>
      </c>
      <c r="B70" s="18" t="s">
        <v>269</v>
      </c>
      <c r="C70" s="4" t="s">
        <v>299</v>
      </c>
      <c r="D70" s="18" t="s">
        <v>300</v>
      </c>
      <c r="E70" s="18" t="s">
        <v>301</v>
      </c>
      <c r="F70" s="4" t="s">
        <v>35</v>
      </c>
      <c r="G70" s="18">
        <v>46</v>
      </c>
      <c r="H70" s="18" t="s">
        <v>24</v>
      </c>
      <c r="I70" s="18" t="s">
        <v>25</v>
      </c>
      <c r="J70" s="18" t="s">
        <v>26</v>
      </c>
      <c r="K70" s="18" t="s">
        <v>36</v>
      </c>
      <c r="L70" s="18" t="s">
        <v>302</v>
      </c>
      <c r="M70" s="18" t="s">
        <v>38</v>
      </c>
      <c r="N70" s="4" t="s">
        <v>30</v>
      </c>
      <c r="O70" s="4" t="s">
        <v>301</v>
      </c>
      <c r="P70" s="18">
        <v>46</v>
      </c>
      <c r="Q70" s="4">
        <v>100</v>
      </c>
      <c r="R70" s="14"/>
    </row>
    <row r="71" s="3" customFormat="1" spans="1:18">
      <c r="A71" s="14">
        <f t="shared" si="1"/>
        <v>68</v>
      </c>
      <c r="B71" s="18" t="s">
        <v>269</v>
      </c>
      <c r="C71" s="4" t="s">
        <v>303</v>
      </c>
      <c r="D71" s="18" t="s">
        <v>304</v>
      </c>
      <c r="E71" s="18" t="s">
        <v>301</v>
      </c>
      <c r="F71" s="4" t="s">
        <v>35</v>
      </c>
      <c r="G71" s="18">
        <v>51</v>
      </c>
      <c r="H71" s="18" t="s">
        <v>24</v>
      </c>
      <c r="I71" s="18" t="s">
        <v>25</v>
      </c>
      <c r="J71" s="18" t="s">
        <v>26</v>
      </c>
      <c r="K71" s="18" t="s">
        <v>36</v>
      </c>
      <c r="L71" s="18" t="s">
        <v>305</v>
      </c>
      <c r="M71" s="18" t="s">
        <v>38</v>
      </c>
      <c r="N71" s="4" t="s">
        <v>30</v>
      </c>
      <c r="O71" s="4" t="s">
        <v>301</v>
      </c>
      <c r="P71" s="18">
        <v>51</v>
      </c>
      <c r="Q71" s="4">
        <v>100</v>
      </c>
      <c r="R71" s="14"/>
    </row>
    <row r="72" s="2" customFormat="1" spans="1:18">
      <c r="A72" s="14">
        <f t="shared" si="1"/>
        <v>69</v>
      </c>
      <c r="B72" s="18" t="s">
        <v>269</v>
      </c>
      <c r="C72" s="4" t="s">
        <v>306</v>
      </c>
      <c r="D72" s="18" t="s">
        <v>307</v>
      </c>
      <c r="E72" s="18" t="s">
        <v>272</v>
      </c>
      <c r="F72" s="4" t="s">
        <v>35</v>
      </c>
      <c r="G72" s="18">
        <v>44</v>
      </c>
      <c r="H72" s="18" t="s">
        <v>24</v>
      </c>
      <c r="I72" s="18" t="s">
        <v>25</v>
      </c>
      <c r="J72" s="18" t="s">
        <v>26</v>
      </c>
      <c r="K72" s="18" t="s">
        <v>36</v>
      </c>
      <c r="L72" s="18" t="s">
        <v>242</v>
      </c>
      <c r="M72" s="18" t="s">
        <v>38</v>
      </c>
      <c r="N72" s="4" t="s">
        <v>30</v>
      </c>
      <c r="O72" s="4" t="s">
        <v>272</v>
      </c>
      <c r="P72" s="18">
        <v>44</v>
      </c>
      <c r="Q72" s="4">
        <v>100</v>
      </c>
      <c r="R72" s="14"/>
    </row>
    <row r="73" s="2" customFormat="1" spans="1:18">
      <c r="A73" s="14">
        <f t="shared" si="1"/>
        <v>70</v>
      </c>
      <c r="B73" s="18" t="s">
        <v>269</v>
      </c>
      <c r="C73" s="4" t="s">
        <v>308</v>
      </c>
      <c r="D73" s="18" t="s">
        <v>309</v>
      </c>
      <c r="E73" s="18" t="s">
        <v>301</v>
      </c>
      <c r="F73" s="4" t="s">
        <v>35</v>
      </c>
      <c r="G73" s="18">
        <v>62</v>
      </c>
      <c r="H73" s="18" t="s">
        <v>24</v>
      </c>
      <c r="I73" s="18" t="s">
        <v>25</v>
      </c>
      <c r="J73" s="18" t="s">
        <v>26</v>
      </c>
      <c r="K73" s="18" t="s">
        <v>36</v>
      </c>
      <c r="L73" s="18" t="s">
        <v>310</v>
      </c>
      <c r="M73" s="18" t="s">
        <v>38</v>
      </c>
      <c r="N73" s="4" t="s">
        <v>30</v>
      </c>
      <c r="O73" s="4" t="s">
        <v>301</v>
      </c>
      <c r="P73" s="18">
        <v>62</v>
      </c>
      <c r="Q73" s="4">
        <v>100</v>
      </c>
      <c r="R73" s="14"/>
    </row>
    <row r="74" s="2" customFormat="1" ht="27" spans="1:18">
      <c r="A74" s="14">
        <f t="shared" si="1"/>
        <v>71</v>
      </c>
      <c r="B74" s="18" t="s">
        <v>269</v>
      </c>
      <c r="C74" s="4" t="s">
        <v>311</v>
      </c>
      <c r="D74" s="18" t="s">
        <v>312</v>
      </c>
      <c r="E74" s="18" t="s">
        <v>313</v>
      </c>
      <c r="F74" s="4" t="s">
        <v>35</v>
      </c>
      <c r="G74" s="18">
        <v>10</v>
      </c>
      <c r="H74" s="18" t="s">
        <v>24</v>
      </c>
      <c r="I74" s="18" t="s">
        <v>25</v>
      </c>
      <c r="J74" s="18" t="s">
        <v>26</v>
      </c>
      <c r="K74" s="18" t="s">
        <v>94</v>
      </c>
      <c r="L74" s="18" t="s">
        <v>314</v>
      </c>
      <c r="M74" s="18" t="s">
        <v>44</v>
      </c>
      <c r="N74" s="4" t="s">
        <v>30</v>
      </c>
      <c r="O74" s="4" t="s">
        <v>315</v>
      </c>
      <c r="P74" s="18">
        <v>10</v>
      </c>
      <c r="Q74" s="4">
        <v>100</v>
      </c>
      <c r="R74" s="14"/>
    </row>
    <row r="75" s="2" customFormat="1" spans="1:18">
      <c r="A75" s="14">
        <f t="shared" si="1"/>
        <v>72</v>
      </c>
      <c r="B75" s="18" t="s">
        <v>316</v>
      </c>
      <c r="C75" s="18" t="s">
        <v>317</v>
      </c>
      <c r="D75" s="20" t="s">
        <v>318</v>
      </c>
      <c r="E75" s="20" t="s">
        <v>316</v>
      </c>
      <c r="F75" s="20" t="s">
        <v>35</v>
      </c>
      <c r="G75" s="20">
        <v>17.4129</v>
      </c>
      <c r="H75" s="20" t="s">
        <v>24</v>
      </c>
      <c r="I75" s="20" t="s">
        <v>25</v>
      </c>
      <c r="J75" s="20" t="s">
        <v>26</v>
      </c>
      <c r="K75" s="20" t="s">
        <v>36</v>
      </c>
      <c r="L75" s="20" t="s">
        <v>319</v>
      </c>
      <c r="M75" s="20" t="s">
        <v>38</v>
      </c>
      <c r="N75" s="18" t="s">
        <v>30</v>
      </c>
      <c r="O75" s="18" t="s">
        <v>320</v>
      </c>
      <c r="P75" s="18">
        <v>17.4129</v>
      </c>
      <c r="Q75" s="18">
        <v>100</v>
      </c>
      <c r="R75" s="14"/>
    </row>
    <row r="76" s="2" customFormat="1" spans="1:18">
      <c r="A76" s="14">
        <f t="shared" si="1"/>
        <v>73</v>
      </c>
      <c r="B76" s="18" t="s">
        <v>316</v>
      </c>
      <c r="C76" s="18" t="s">
        <v>321</v>
      </c>
      <c r="D76" s="20" t="s">
        <v>322</v>
      </c>
      <c r="E76" s="20" t="s">
        <v>323</v>
      </c>
      <c r="F76" s="20" t="s">
        <v>35</v>
      </c>
      <c r="G76" s="20">
        <v>31.879216</v>
      </c>
      <c r="H76" s="20" t="s">
        <v>24</v>
      </c>
      <c r="I76" s="20" t="s">
        <v>25</v>
      </c>
      <c r="J76" s="20" t="s">
        <v>26</v>
      </c>
      <c r="K76" s="20" t="s">
        <v>36</v>
      </c>
      <c r="L76" s="20" t="s">
        <v>28</v>
      </c>
      <c r="M76" s="20" t="s">
        <v>29</v>
      </c>
      <c r="N76" s="18" t="s">
        <v>30</v>
      </c>
      <c r="O76" s="18" t="s">
        <v>320</v>
      </c>
      <c r="P76" s="18">
        <v>31.879216</v>
      </c>
      <c r="Q76" s="18">
        <v>100</v>
      </c>
      <c r="R76" s="14"/>
    </row>
    <row r="77" s="2" customFormat="1" spans="1:18">
      <c r="A77" s="14">
        <f t="shared" si="1"/>
        <v>74</v>
      </c>
      <c r="B77" s="18" t="s">
        <v>316</v>
      </c>
      <c r="C77" s="18" t="s">
        <v>324</v>
      </c>
      <c r="D77" s="20" t="s">
        <v>325</v>
      </c>
      <c r="E77" s="20" t="s">
        <v>326</v>
      </c>
      <c r="F77" s="20" t="s">
        <v>35</v>
      </c>
      <c r="G77" s="20">
        <v>52.425</v>
      </c>
      <c r="H77" s="20" t="s">
        <v>24</v>
      </c>
      <c r="I77" s="20" t="s">
        <v>25</v>
      </c>
      <c r="J77" s="20" t="s">
        <v>26</v>
      </c>
      <c r="K77" s="20" t="s">
        <v>36</v>
      </c>
      <c r="L77" s="20" t="s">
        <v>327</v>
      </c>
      <c r="M77" s="20" t="s">
        <v>38</v>
      </c>
      <c r="N77" s="18" t="s">
        <v>30</v>
      </c>
      <c r="O77" s="18" t="s">
        <v>320</v>
      </c>
      <c r="P77" s="18">
        <v>52.425</v>
      </c>
      <c r="Q77" s="18">
        <v>100</v>
      </c>
      <c r="R77" s="14"/>
    </row>
    <row r="78" s="2" customFormat="1" spans="1:18">
      <c r="A78" s="14">
        <f t="shared" si="1"/>
        <v>75</v>
      </c>
      <c r="B78" s="18" t="s">
        <v>316</v>
      </c>
      <c r="C78" s="18" t="s">
        <v>328</v>
      </c>
      <c r="D78" s="20" t="s">
        <v>329</v>
      </c>
      <c r="E78" s="20" t="s">
        <v>330</v>
      </c>
      <c r="F78" s="20" t="s">
        <v>35</v>
      </c>
      <c r="G78" s="20">
        <v>107.6308</v>
      </c>
      <c r="H78" s="20" t="s">
        <v>24</v>
      </c>
      <c r="I78" s="20" t="s">
        <v>25</v>
      </c>
      <c r="J78" s="20" t="s">
        <v>26</v>
      </c>
      <c r="K78" s="20" t="s">
        <v>36</v>
      </c>
      <c r="L78" s="20" t="s">
        <v>211</v>
      </c>
      <c r="M78" s="20" t="s">
        <v>38</v>
      </c>
      <c r="N78" s="18" t="s">
        <v>30</v>
      </c>
      <c r="O78" s="18" t="s">
        <v>331</v>
      </c>
      <c r="P78" s="18">
        <v>107.6308</v>
      </c>
      <c r="Q78" s="18">
        <v>100</v>
      </c>
      <c r="R78" s="14"/>
    </row>
    <row r="79" s="2" customFormat="1" spans="1:18">
      <c r="A79" s="14">
        <f t="shared" si="1"/>
        <v>76</v>
      </c>
      <c r="B79" s="18" t="s">
        <v>316</v>
      </c>
      <c r="C79" s="18" t="s">
        <v>332</v>
      </c>
      <c r="D79" s="20" t="s">
        <v>333</v>
      </c>
      <c r="E79" s="20" t="s">
        <v>330</v>
      </c>
      <c r="F79" s="20" t="s">
        <v>35</v>
      </c>
      <c r="G79" s="20">
        <v>10.815</v>
      </c>
      <c r="H79" s="20" t="s">
        <v>24</v>
      </c>
      <c r="I79" s="20" t="s">
        <v>25</v>
      </c>
      <c r="J79" s="20" t="s">
        <v>26</v>
      </c>
      <c r="K79" s="20" t="s">
        <v>36</v>
      </c>
      <c r="L79" s="20" t="s">
        <v>334</v>
      </c>
      <c r="M79" s="20" t="s">
        <v>38</v>
      </c>
      <c r="N79" s="18" t="s">
        <v>30</v>
      </c>
      <c r="O79" s="18" t="s">
        <v>331</v>
      </c>
      <c r="P79" s="18">
        <v>10.815</v>
      </c>
      <c r="Q79" s="18">
        <v>100</v>
      </c>
      <c r="R79" s="14"/>
    </row>
    <row r="80" s="3" customFormat="1" spans="1:18">
      <c r="A80" s="14">
        <f t="shared" si="1"/>
        <v>77</v>
      </c>
      <c r="B80" s="18" t="s">
        <v>316</v>
      </c>
      <c r="C80" s="18" t="s">
        <v>335</v>
      </c>
      <c r="D80" s="20" t="s">
        <v>336</v>
      </c>
      <c r="E80" s="20" t="s">
        <v>316</v>
      </c>
      <c r="F80" s="20" t="s">
        <v>35</v>
      </c>
      <c r="G80" s="20">
        <v>753.1735</v>
      </c>
      <c r="H80" s="20" t="s">
        <v>24</v>
      </c>
      <c r="I80" s="20" t="s">
        <v>25</v>
      </c>
      <c r="J80" s="20" t="s">
        <v>26</v>
      </c>
      <c r="K80" s="20" t="s">
        <v>36</v>
      </c>
      <c r="L80" s="20" t="s">
        <v>337</v>
      </c>
      <c r="M80" s="20" t="s">
        <v>38</v>
      </c>
      <c r="N80" s="18" t="s">
        <v>30</v>
      </c>
      <c r="O80" s="18" t="s">
        <v>338</v>
      </c>
      <c r="P80" s="18">
        <v>753.1735</v>
      </c>
      <c r="Q80" s="18">
        <v>100</v>
      </c>
      <c r="R80" s="14"/>
    </row>
    <row r="81" s="3" customFormat="1" ht="27" spans="1:18">
      <c r="A81" s="14">
        <f t="shared" si="1"/>
        <v>78</v>
      </c>
      <c r="B81" s="18" t="s">
        <v>316</v>
      </c>
      <c r="C81" s="18" t="s">
        <v>339</v>
      </c>
      <c r="D81" s="20" t="s">
        <v>340</v>
      </c>
      <c r="E81" s="20" t="s">
        <v>341</v>
      </c>
      <c r="F81" s="20" t="s">
        <v>35</v>
      </c>
      <c r="G81" s="20">
        <v>267</v>
      </c>
      <c r="H81" s="20" t="s">
        <v>24</v>
      </c>
      <c r="I81" s="20" t="s">
        <v>25</v>
      </c>
      <c r="J81" s="20" t="s">
        <v>26</v>
      </c>
      <c r="K81" s="20" t="s">
        <v>94</v>
      </c>
      <c r="L81" s="2"/>
      <c r="M81" s="20" t="s">
        <v>29</v>
      </c>
      <c r="N81" s="18" t="s">
        <v>30</v>
      </c>
      <c r="O81" s="18" t="s">
        <v>342</v>
      </c>
      <c r="P81" s="18">
        <v>267</v>
      </c>
      <c r="Q81" s="18">
        <v>100</v>
      </c>
      <c r="R81" s="14"/>
    </row>
    <row r="82" s="3" customFormat="1" spans="1:18">
      <c r="A82" s="14">
        <f t="shared" si="1"/>
        <v>79</v>
      </c>
      <c r="B82" s="18" t="s">
        <v>316</v>
      </c>
      <c r="C82" s="18" t="s">
        <v>343</v>
      </c>
      <c r="D82" s="20" t="s">
        <v>318</v>
      </c>
      <c r="E82" s="20" t="s">
        <v>316</v>
      </c>
      <c r="F82" s="20" t="s">
        <v>35</v>
      </c>
      <c r="G82" s="20">
        <v>17.4129</v>
      </c>
      <c r="H82" s="20" t="s">
        <v>24</v>
      </c>
      <c r="I82" s="20" t="s">
        <v>25</v>
      </c>
      <c r="J82" s="20" t="s">
        <v>26</v>
      </c>
      <c r="K82" s="20" t="s">
        <v>36</v>
      </c>
      <c r="L82" s="20" t="s">
        <v>319</v>
      </c>
      <c r="M82" s="20" t="s">
        <v>38</v>
      </c>
      <c r="N82" s="18" t="s">
        <v>30</v>
      </c>
      <c r="O82" s="18" t="s">
        <v>320</v>
      </c>
      <c r="P82" s="18">
        <v>17.4129</v>
      </c>
      <c r="Q82" s="18">
        <v>100</v>
      </c>
      <c r="R82" s="14"/>
    </row>
    <row r="83" s="3" customFormat="1" spans="1:18">
      <c r="A83" s="14">
        <f t="shared" si="1"/>
        <v>80</v>
      </c>
      <c r="B83" s="18" t="s">
        <v>316</v>
      </c>
      <c r="C83" s="18" t="s">
        <v>344</v>
      </c>
      <c r="D83" s="20" t="s">
        <v>345</v>
      </c>
      <c r="E83" s="20" t="s">
        <v>316</v>
      </c>
      <c r="F83" s="20" t="s">
        <v>35</v>
      </c>
      <c r="G83" s="20">
        <v>243.7268</v>
      </c>
      <c r="H83" s="20" t="s">
        <v>24</v>
      </c>
      <c r="I83" s="20" t="s">
        <v>25</v>
      </c>
      <c r="J83" s="20" t="s">
        <v>26</v>
      </c>
      <c r="K83" s="20" t="s">
        <v>36</v>
      </c>
      <c r="L83" s="20" t="s">
        <v>346</v>
      </c>
      <c r="M83" s="20" t="s">
        <v>38</v>
      </c>
      <c r="N83" s="18" t="s">
        <v>30</v>
      </c>
      <c r="O83" s="18" t="s">
        <v>347</v>
      </c>
      <c r="P83" s="18">
        <v>243.7268</v>
      </c>
      <c r="Q83" s="18">
        <v>100</v>
      </c>
      <c r="R83" s="14"/>
    </row>
    <row r="84" s="3" customFormat="1" ht="27" spans="1:18">
      <c r="A84" s="14">
        <f t="shared" si="1"/>
        <v>81</v>
      </c>
      <c r="B84" s="18" t="s">
        <v>316</v>
      </c>
      <c r="C84" s="18" t="s">
        <v>348</v>
      </c>
      <c r="D84" s="20" t="s">
        <v>349</v>
      </c>
      <c r="E84" s="20" t="s">
        <v>342</v>
      </c>
      <c r="F84" s="20">
        <v>2026</v>
      </c>
      <c r="G84" s="20">
        <v>490</v>
      </c>
      <c r="H84" s="21" t="s">
        <v>24</v>
      </c>
      <c r="I84" s="21" t="s">
        <v>25</v>
      </c>
      <c r="J84" s="21" t="s">
        <v>26</v>
      </c>
      <c r="K84" s="20" t="s">
        <v>94</v>
      </c>
      <c r="L84" s="20" t="s">
        <v>28</v>
      </c>
      <c r="M84" s="20" t="s">
        <v>29</v>
      </c>
      <c r="N84" s="18" t="s">
        <v>30</v>
      </c>
      <c r="O84" s="18" t="s">
        <v>342</v>
      </c>
      <c r="P84" s="18">
        <v>490</v>
      </c>
      <c r="Q84" s="18">
        <v>100</v>
      </c>
      <c r="R84" s="14"/>
    </row>
    <row r="85" s="4" customFormat="1" spans="1:47">
      <c r="A85" s="14">
        <f t="shared" si="1"/>
        <v>82</v>
      </c>
      <c r="B85" s="18" t="s">
        <v>316</v>
      </c>
      <c r="C85" s="18" t="s">
        <v>350</v>
      </c>
      <c r="D85" s="20" t="s">
        <v>351</v>
      </c>
      <c r="E85" s="20" t="s">
        <v>347</v>
      </c>
      <c r="F85" s="20">
        <v>2026</v>
      </c>
      <c r="G85" s="20">
        <v>17</v>
      </c>
      <c r="H85" s="21" t="s">
        <v>24</v>
      </c>
      <c r="I85" s="21" t="s">
        <v>25</v>
      </c>
      <c r="J85" s="21" t="s">
        <v>26</v>
      </c>
      <c r="K85" s="20" t="s">
        <v>36</v>
      </c>
      <c r="L85" s="20">
        <v>0.7</v>
      </c>
      <c r="M85" s="20" t="s">
        <v>38</v>
      </c>
      <c r="N85" s="18" t="s">
        <v>30</v>
      </c>
      <c r="O85" s="18" t="s">
        <v>347</v>
      </c>
      <c r="P85" s="18">
        <v>17</v>
      </c>
      <c r="Q85" s="18">
        <v>100</v>
      </c>
      <c r="R85" s="14"/>
      <c r="S85" s="3"/>
      <c r="T85" s="3"/>
      <c r="U85" s="3"/>
      <c r="V85" s="3"/>
      <c r="W85" s="3"/>
      <c r="X85" s="3"/>
      <c r="Y85" s="3"/>
      <c r="Z85" s="3"/>
      <c r="AA85" s="3"/>
      <c r="AB85" s="3"/>
      <c r="AC85" s="3"/>
      <c r="AD85" s="3"/>
      <c r="AE85" s="3"/>
      <c r="AF85" s="3"/>
      <c r="AG85" s="3"/>
      <c r="AH85" s="3"/>
      <c r="AI85" s="3"/>
      <c r="AJ85" s="3"/>
      <c r="AK85" s="3"/>
      <c r="AL85" s="3"/>
      <c r="AM85" s="3"/>
      <c r="AN85" s="3"/>
      <c r="AO85" s="3"/>
      <c r="AP85" s="3"/>
      <c r="AQ85" s="3"/>
      <c r="AR85" s="3"/>
      <c r="AS85" s="3"/>
      <c r="AT85" s="3"/>
      <c r="AU85" s="35"/>
    </row>
    <row r="86" s="4" customFormat="1" spans="1:47">
      <c r="A86" s="14">
        <f t="shared" si="1"/>
        <v>83</v>
      </c>
      <c r="B86" s="18" t="s">
        <v>316</v>
      </c>
      <c r="C86" s="18" t="s">
        <v>352</v>
      </c>
      <c r="D86" s="20" t="s">
        <v>353</v>
      </c>
      <c r="E86" s="20" t="s">
        <v>354</v>
      </c>
      <c r="F86" s="20">
        <v>2025</v>
      </c>
      <c r="G86" s="20">
        <v>50</v>
      </c>
      <c r="H86" s="21" t="s">
        <v>24</v>
      </c>
      <c r="I86" s="21" t="s">
        <v>25</v>
      </c>
      <c r="J86" s="21" t="s">
        <v>26</v>
      </c>
      <c r="K86" s="20" t="s">
        <v>36</v>
      </c>
      <c r="L86" s="20">
        <v>1.5</v>
      </c>
      <c r="M86" s="20" t="s">
        <v>38</v>
      </c>
      <c r="N86" s="18" t="s">
        <v>30</v>
      </c>
      <c r="O86" s="18" t="s">
        <v>354</v>
      </c>
      <c r="P86" s="18">
        <v>50</v>
      </c>
      <c r="Q86" s="18">
        <v>100</v>
      </c>
      <c r="R86" s="14"/>
      <c r="S86" s="3"/>
      <c r="T86" s="3"/>
      <c r="U86" s="3"/>
      <c r="V86" s="3"/>
      <c r="W86" s="3"/>
      <c r="X86" s="3"/>
      <c r="Y86" s="3"/>
      <c r="Z86" s="3"/>
      <c r="AA86" s="3"/>
      <c r="AB86" s="3"/>
      <c r="AC86" s="3"/>
      <c r="AD86" s="3"/>
      <c r="AE86" s="3"/>
      <c r="AF86" s="3"/>
      <c r="AG86" s="3"/>
      <c r="AH86" s="3"/>
      <c r="AI86" s="3"/>
      <c r="AJ86" s="3"/>
      <c r="AK86" s="3"/>
      <c r="AL86" s="3"/>
      <c r="AM86" s="3"/>
      <c r="AN86" s="3"/>
      <c r="AO86" s="3"/>
      <c r="AP86" s="3"/>
      <c r="AQ86" s="3"/>
      <c r="AR86" s="3"/>
      <c r="AS86" s="3"/>
      <c r="AT86" s="3"/>
      <c r="AU86" s="35"/>
    </row>
    <row r="87" s="4" customFormat="1" spans="1:47">
      <c r="A87" s="14">
        <f t="shared" si="1"/>
        <v>84</v>
      </c>
      <c r="B87" s="18" t="s">
        <v>316</v>
      </c>
      <c r="C87" s="18" t="s">
        <v>355</v>
      </c>
      <c r="D87" s="20" t="s">
        <v>356</v>
      </c>
      <c r="E87" s="20" t="s">
        <v>338</v>
      </c>
      <c r="F87" s="20">
        <v>2026</v>
      </c>
      <c r="G87" s="20">
        <v>46</v>
      </c>
      <c r="H87" s="21" t="s">
        <v>24</v>
      </c>
      <c r="I87" s="21" t="s">
        <v>25</v>
      </c>
      <c r="J87" s="21" t="s">
        <v>26</v>
      </c>
      <c r="K87" s="20" t="s">
        <v>36</v>
      </c>
      <c r="L87" s="20">
        <v>1.2</v>
      </c>
      <c r="M87" s="20" t="s">
        <v>38</v>
      </c>
      <c r="N87" s="18" t="s">
        <v>30</v>
      </c>
      <c r="O87" s="18" t="s">
        <v>338</v>
      </c>
      <c r="P87" s="18">
        <v>46</v>
      </c>
      <c r="Q87" s="18">
        <v>100</v>
      </c>
      <c r="R87" s="14"/>
      <c r="S87" s="3"/>
      <c r="T87" s="3"/>
      <c r="U87" s="3"/>
      <c r="V87" s="3"/>
      <c r="W87" s="3"/>
      <c r="X87" s="3"/>
      <c r="Y87" s="3"/>
      <c r="Z87" s="3"/>
      <c r="AA87" s="3"/>
      <c r="AB87" s="3"/>
      <c r="AC87" s="3"/>
      <c r="AD87" s="3"/>
      <c r="AE87" s="3"/>
      <c r="AF87" s="3"/>
      <c r="AG87" s="3"/>
      <c r="AH87" s="3"/>
      <c r="AI87" s="3"/>
      <c r="AJ87" s="3"/>
      <c r="AK87" s="3"/>
      <c r="AL87" s="3"/>
      <c r="AM87" s="3"/>
      <c r="AN87" s="3"/>
      <c r="AO87" s="3"/>
      <c r="AP87" s="3"/>
      <c r="AQ87" s="3"/>
      <c r="AR87" s="3"/>
      <c r="AS87" s="3"/>
      <c r="AT87" s="3"/>
      <c r="AU87" s="35"/>
    </row>
    <row r="88" s="4" customFormat="1" spans="1:47">
      <c r="A88" s="14">
        <f t="shared" si="1"/>
        <v>85</v>
      </c>
      <c r="B88" s="18" t="s">
        <v>316</v>
      </c>
      <c r="C88" s="42" t="s">
        <v>357</v>
      </c>
      <c r="D88" s="20" t="s">
        <v>358</v>
      </c>
      <c r="E88" s="20" t="s">
        <v>354</v>
      </c>
      <c r="F88" s="4">
        <v>2025</v>
      </c>
      <c r="G88" s="25">
        <v>31</v>
      </c>
      <c r="H88" s="4" t="s">
        <v>24</v>
      </c>
      <c r="I88" s="4" t="s">
        <v>25</v>
      </c>
      <c r="J88" s="4" t="s">
        <v>26</v>
      </c>
      <c r="K88" s="18" t="s">
        <v>110</v>
      </c>
      <c r="L88" s="18" t="s">
        <v>28</v>
      </c>
      <c r="M88" s="18" t="s">
        <v>29</v>
      </c>
      <c r="N88" s="18" t="s">
        <v>30</v>
      </c>
      <c r="O88" s="18" t="s">
        <v>354</v>
      </c>
      <c r="P88" s="4">
        <v>31</v>
      </c>
      <c r="Q88" s="18">
        <v>100</v>
      </c>
      <c r="R88" s="14"/>
      <c r="S88" s="3"/>
      <c r="T88" s="3"/>
      <c r="U88" s="3"/>
      <c r="V88" s="3"/>
      <c r="W88" s="3"/>
      <c r="X88" s="3"/>
      <c r="Y88" s="3"/>
      <c r="Z88" s="3"/>
      <c r="AA88" s="3"/>
      <c r="AB88" s="3"/>
      <c r="AC88" s="3"/>
      <c r="AD88" s="3"/>
      <c r="AE88" s="3"/>
      <c r="AF88" s="3"/>
      <c r="AG88" s="3"/>
      <c r="AH88" s="3"/>
      <c r="AI88" s="3"/>
      <c r="AJ88" s="3"/>
      <c r="AK88" s="3"/>
      <c r="AL88" s="3"/>
      <c r="AM88" s="3"/>
      <c r="AN88" s="3"/>
      <c r="AO88" s="3"/>
      <c r="AP88" s="3"/>
      <c r="AQ88" s="3"/>
      <c r="AR88" s="3"/>
      <c r="AS88" s="3"/>
      <c r="AT88" s="3"/>
      <c r="AU88" s="35"/>
    </row>
    <row r="89" s="4" customFormat="1" spans="1:47">
      <c r="A89" s="14">
        <f t="shared" si="1"/>
        <v>86</v>
      </c>
      <c r="B89" s="18" t="s">
        <v>359</v>
      </c>
      <c r="C89" s="26" t="s">
        <v>360</v>
      </c>
      <c r="D89" s="18" t="s">
        <v>361</v>
      </c>
      <c r="E89" s="18" t="s">
        <v>362</v>
      </c>
      <c r="F89" s="18" t="s">
        <v>35</v>
      </c>
      <c r="G89" s="18">
        <v>1.35</v>
      </c>
      <c r="H89" s="18" t="s">
        <v>24</v>
      </c>
      <c r="I89" s="20" t="s">
        <v>25</v>
      </c>
      <c r="J89" s="18" t="s">
        <v>26</v>
      </c>
      <c r="K89" s="18" t="s">
        <v>363</v>
      </c>
      <c r="L89" s="18" t="s">
        <v>364</v>
      </c>
      <c r="M89" s="18" t="s">
        <v>226</v>
      </c>
      <c r="N89" s="4" t="s">
        <v>30</v>
      </c>
      <c r="O89" s="4" t="s">
        <v>365</v>
      </c>
      <c r="P89" s="18">
        <v>1.35</v>
      </c>
      <c r="Q89" s="4">
        <v>100</v>
      </c>
      <c r="R89" s="14"/>
      <c r="S89" s="3"/>
      <c r="T89" s="3"/>
      <c r="U89" s="3"/>
      <c r="V89" s="3"/>
      <c r="W89" s="3"/>
      <c r="X89" s="3"/>
      <c r="Y89" s="3"/>
      <c r="Z89" s="3"/>
      <c r="AA89" s="3"/>
      <c r="AB89" s="3"/>
      <c r="AC89" s="3"/>
      <c r="AD89" s="3"/>
      <c r="AE89" s="3"/>
      <c r="AF89" s="3"/>
      <c r="AG89" s="3"/>
      <c r="AH89" s="3"/>
      <c r="AI89" s="3"/>
      <c r="AJ89" s="3"/>
      <c r="AK89" s="3"/>
      <c r="AL89" s="3"/>
      <c r="AM89" s="3"/>
      <c r="AN89" s="3"/>
      <c r="AO89" s="3"/>
      <c r="AP89" s="3"/>
      <c r="AQ89" s="3"/>
      <c r="AR89" s="3"/>
      <c r="AS89" s="3"/>
      <c r="AT89" s="3"/>
      <c r="AU89" s="35"/>
    </row>
    <row r="90" s="4" customFormat="1" spans="1:47">
      <c r="A90" s="14">
        <f t="shared" si="1"/>
        <v>87</v>
      </c>
      <c r="B90" s="18" t="s">
        <v>359</v>
      </c>
      <c r="C90" s="26" t="s">
        <v>366</v>
      </c>
      <c r="D90" s="18" t="s">
        <v>367</v>
      </c>
      <c r="E90" s="18" t="s">
        <v>368</v>
      </c>
      <c r="F90" s="18" t="s">
        <v>35</v>
      </c>
      <c r="G90" s="18">
        <v>3</v>
      </c>
      <c r="H90" s="18" t="s">
        <v>24</v>
      </c>
      <c r="I90" s="20" t="s">
        <v>25</v>
      </c>
      <c r="J90" s="18" t="s">
        <v>26</v>
      </c>
      <c r="K90" s="18" t="s">
        <v>369</v>
      </c>
      <c r="L90" s="18" t="s">
        <v>28</v>
      </c>
      <c r="M90" s="18" t="s">
        <v>29</v>
      </c>
      <c r="N90" s="4" t="s">
        <v>30</v>
      </c>
      <c r="O90" s="4" t="s">
        <v>365</v>
      </c>
      <c r="P90" s="18">
        <v>3</v>
      </c>
      <c r="Q90" s="4">
        <v>100</v>
      </c>
      <c r="R90" s="14"/>
      <c r="S90" s="3"/>
      <c r="T90" s="3"/>
      <c r="U90" s="3"/>
      <c r="V90" s="3"/>
      <c r="W90" s="3"/>
      <c r="X90" s="3"/>
      <c r="Y90" s="3"/>
      <c r="Z90" s="3"/>
      <c r="AA90" s="3"/>
      <c r="AB90" s="3"/>
      <c r="AC90" s="3"/>
      <c r="AD90" s="3"/>
      <c r="AE90" s="3"/>
      <c r="AF90" s="3"/>
      <c r="AG90" s="3"/>
      <c r="AH90" s="3"/>
      <c r="AI90" s="3"/>
      <c r="AJ90" s="3"/>
      <c r="AK90" s="3"/>
      <c r="AL90" s="3"/>
      <c r="AM90" s="3"/>
      <c r="AN90" s="3"/>
      <c r="AO90" s="3"/>
      <c r="AP90" s="3"/>
      <c r="AQ90" s="3"/>
      <c r="AR90" s="3"/>
      <c r="AS90" s="3"/>
      <c r="AT90" s="3"/>
      <c r="AU90" s="35"/>
    </row>
    <row r="91" s="4" customFormat="1" ht="27" spans="1:47">
      <c r="A91" s="14">
        <f t="shared" si="1"/>
        <v>88</v>
      </c>
      <c r="B91" s="18" t="s">
        <v>359</v>
      </c>
      <c r="C91" s="26" t="s">
        <v>370</v>
      </c>
      <c r="D91" s="18" t="s">
        <v>371</v>
      </c>
      <c r="E91" s="18" t="s">
        <v>359</v>
      </c>
      <c r="F91" s="18" t="s">
        <v>35</v>
      </c>
      <c r="G91" s="18">
        <v>60</v>
      </c>
      <c r="H91" s="18" t="s">
        <v>24</v>
      </c>
      <c r="I91" s="20" t="s">
        <v>25</v>
      </c>
      <c r="J91" s="18" t="s">
        <v>26</v>
      </c>
      <c r="K91" s="18" t="s">
        <v>94</v>
      </c>
      <c r="L91" s="18" t="s">
        <v>372</v>
      </c>
      <c r="M91" s="18" t="s">
        <v>202</v>
      </c>
      <c r="N91" s="4" t="s">
        <v>30</v>
      </c>
      <c r="O91" s="4" t="s">
        <v>373</v>
      </c>
      <c r="P91" s="18">
        <v>60</v>
      </c>
      <c r="Q91" s="4">
        <v>100</v>
      </c>
      <c r="R91" s="14"/>
      <c r="S91" s="3"/>
      <c r="T91" s="3"/>
      <c r="U91" s="3"/>
      <c r="V91" s="3"/>
      <c r="W91" s="3"/>
      <c r="X91" s="3"/>
      <c r="Y91" s="3"/>
      <c r="Z91" s="3"/>
      <c r="AA91" s="3"/>
      <c r="AB91" s="3"/>
      <c r="AC91" s="3"/>
      <c r="AD91" s="3"/>
      <c r="AE91" s="3"/>
      <c r="AF91" s="3"/>
      <c r="AG91" s="3"/>
      <c r="AH91" s="3"/>
      <c r="AI91" s="3"/>
      <c r="AJ91" s="3"/>
      <c r="AK91" s="3"/>
      <c r="AL91" s="3"/>
      <c r="AM91" s="3"/>
      <c r="AN91" s="3"/>
      <c r="AO91" s="3"/>
      <c r="AP91" s="3"/>
      <c r="AQ91" s="3"/>
      <c r="AR91" s="3"/>
      <c r="AS91" s="3"/>
      <c r="AT91" s="3"/>
      <c r="AU91" s="35"/>
    </row>
    <row r="92" s="4" customFormat="1" spans="1:47">
      <c r="A92" s="14">
        <f t="shared" si="1"/>
        <v>89</v>
      </c>
      <c r="B92" s="18" t="s">
        <v>359</v>
      </c>
      <c r="C92" s="26" t="s">
        <v>374</v>
      </c>
      <c r="D92" s="18" t="s">
        <v>375</v>
      </c>
      <c r="E92" s="18" t="s">
        <v>376</v>
      </c>
      <c r="F92" s="18" t="s">
        <v>35</v>
      </c>
      <c r="G92" s="18">
        <v>1.35</v>
      </c>
      <c r="H92" s="18" t="s">
        <v>24</v>
      </c>
      <c r="I92" s="20" t="s">
        <v>25</v>
      </c>
      <c r="J92" s="18" t="s">
        <v>26</v>
      </c>
      <c r="K92" s="18" t="s">
        <v>363</v>
      </c>
      <c r="L92" s="18" t="s">
        <v>225</v>
      </c>
      <c r="M92" s="18" t="s">
        <v>226</v>
      </c>
      <c r="N92" s="4" t="s">
        <v>30</v>
      </c>
      <c r="O92" s="4" t="s">
        <v>365</v>
      </c>
      <c r="P92" s="18">
        <v>1.35</v>
      </c>
      <c r="Q92" s="4">
        <v>100</v>
      </c>
      <c r="R92" s="14"/>
      <c r="S92" s="3"/>
      <c r="T92" s="3"/>
      <c r="U92" s="3"/>
      <c r="V92" s="3"/>
      <c r="W92" s="3"/>
      <c r="X92" s="3"/>
      <c r="Y92" s="3"/>
      <c r="Z92" s="3"/>
      <c r="AA92" s="3"/>
      <c r="AB92" s="3"/>
      <c r="AC92" s="3"/>
      <c r="AD92" s="3"/>
      <c r="AE92" s="3"/>
      <c r="AF92" s="3"/>
      <c r="AG92" s="3"/>
      <c r="AH92" s="3"/>
      <c r="AI92" s="3"/>
      <c r="AJ92" s="3"/>
      <c r="AK92" s="3"/>
      <c r="AL92" s="3"/>
      <c r="AM92" s="3"/>
      <c r="AN92" s="3"/>
      <c r="AO92" s="3"/>
      <c r="AP92" s="3"/>
      <c r="AQ92" s="3"/>
      <c r="AR92" s="3"/>
      <c r="AS92" s="3"/>
      <c r="AT92" s="3"/>
      <c r="AU92" s="35"/>
    </row>
    <row r="93" s="4" customFormat="1" spans="1:47">
      <c r="A93" s="14">
        <f t="shared" si="1"/>
        <v>90</v>
      </c>
      <c r="B93" s="18" t="s">
        <v>359</v>
      </c>
      <c r="C93" s="26" t="s">
        <v>377</v>
      </c>
      <c r="D93" s="18" t="s">
        <v>378</v>
      </c>
      <c r="E93" s="18" t="s">
        <v>379</v>
      </c>
      <c r="F93" s="18" t="s">
        <v>35</v>
      </c>
      <c r="G93" s="18">
        <v>0.9</v>
      </c>
      <c r="H93" s="18" t="s">
        <v>24</v>
      </c>
      <c r="I93" s="20" t="s">
        <v>25</v>
      </c>
      <c r="J93" s="18" t="s">
        <v>26</v>
      </c>
      <c r="K93" s="18" t="s">
        <v>363</v>
      </c>
      <c r="L93" s="18" t="s">
        <v>380</v>
      </c>
      <c r="M93" s="18" t="s">
        <v>226</v>
      </c>
      <c r="N93" s="4" t="s">
        <v>30</v>
      </c>
      <c r="O93" s="4" t="s">
        <v>365</v>
      </c>
      <c r="P93" s="18">
        <v>0.9</v>
      </c>
      <c r="Q93" s="4">
        <v>100</v>
      </c>
      <c r="R93" s="14"/>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5"/>
    </row>
    <row r="94" s="4" customFormat="1" spans="1:47">
      <c r="A94" s="14">
        <f t="shared" si="1"/>
        <v>91</v>
      </c>
      <c r="B94" s="18" t="s">
        <v>359</v>
      </c>
      <c r="C94" s="27" t="s">
        <v>381</v>
      </c>
      <c r="D94" s="18" t="s">
        <v>382</v>
      </c>
      <c r="E94" s="18" t="s">
        <v>383</v>
      </c>
      <c r="F94" s="18" t="s">
        <v>35</v>
      </c>
      <c r="G94" s="18">
        <v>50</v>
      </c>
      <c r="H94" s="18" t="s">
        <v>24</v>
      </c>
      <c r="I94" s="20" t="s">
        <v>25</v>
      </c>
      <c r="J94" s="18" t="s">
        <v>26</v>
      </c>
      <c r="K94" s="18" t="s">
        <v>36</v>
      </c>
      <c r="M94" s="18" t="s">
        <v>29</v>
      </c>
      <c r="N94" s="4" t="s">
        <v>30</v>
      </c>
      <c r="O94" s="4" t="s">
        <v>365</v>
      </c>
      <c r="P94" s="18">
        <v>50</v>
      </c>
      <c r="Q94" s="4">
        <v>100</v>
      </c>
      <c r="R94" s="14"/>
      <c r="S94" s="3"/>
      <c r="T94" s="3"/>
      <c r="U94" s="3"/>
      <c r="V94" s="3"/>
      <c r="W94" s="3"/>
      <c r="X94" s="3"/>
      <c r="Y94" s="3"/>
      <c r="Z94" s="3"/>
      <c r="AA94" s="3"/>
      <c r="AB94" s="3"/>
      <c r="AC94" s="3"/>
      <c r="AD94" s="3"/>
      <c r="AE94" s="3"/>
      <c r="AF94" s="3"/>
      <c r="AG94" s="3"/>
      <c r="AH94" s="3"/>
      <c r="AI94" s="3"/>
      <c r="AJ94" s="3"/>
      <c r="AK94" s="3"/>
      <c r="AL94" s="3"/>
      <c r="AM94" s="3"/>
      <c r="AN94" s="3"/>
      <c r="AO94" s="3"/>
      <c r="AP94" s="3"/>
      <c r="AQ94" s="3"/>
      <c r="AR94" s="3"/>
      <c r="AS94" s="3"/>
      <c r="AT94" s="3"/>
      <c r="AU94" s="35"/>
    </row>
    <row r="95" s="4" customFormat="1" spans="1:47">
      <c r="A95" s="14">
        <f t="shared" si="1"/>
        <v>92</v>
      </c>
      <c r="B95" s="18" t="s">
        <v>359</v>
      </c>
      <c r="C95" s="26" t="s">
        <v>384</v>
      </c>
      <c r="D95" s="18" t="s">
        <v>385</v>
      </c>
      <c r="E95" s="18" t="s">
        <v>386</v>
      </c>
      <c r="F95" s="18" t="s">
        <v>35</v>
      </c>
      <c r="G95" s="18">
        <v>10</v>
      </c>
      <c r="H95" s="18" t="s">
        <v>24</v>
      </c>
      <c r="I95" s="20" t="s">
        <v>25</v>
      </c>
      <c r="J95" s="18" t="s">
        <v>26</v>
      </c>
      <c r="K95" s="18" t="s">
        <v>63</v>
      </c>
      <c r="L95" s="18" t="s">
        <v>387</v>
      </c>
      <c r="M95" s="18" t="s">
        <v>44</v>
      </c>
      <c r="N95" s="4" t="s">
        <v>30</v>
      </c>
      <c r="O95" s="4" t="s">
        <v>388</v>
      </c>
      <c r="P95" s="18">
        <v>10</v>
      </c>
      <c r="Q95" s="4">
        <v>100</v>
      </c>
      <c r="R95" s="14"/>
      <c r="S95" s="3"/>
      <c r="T95" s="3"/>
      <c r="U95" s="3"/>
      <c r="V95" s="3"/>
      <c r="W95" s="3"/>
      <c r="X95" s="3"/>
      <c r="Y95" s="3"/>
      <c r="Z95" s="3"/>
      <c r="AA95" s="3"/>
      <c r="AB95" s="3"/>
      <c r="AC95" s="3"/>
      <c r="AD95" s="3"/>
      <c r="AE95" s="3"/>
      <c r="AF95" s="3"/>
      <c r="AG95" s="3"/>
      <c r="AH95" s="3"/>
      <c r="AI95" s="3"/>
      <c r="AJ95" s="3"/>
      <c r="AK95" s="3"/>
      <c r="AL95" s="3"/>
      <c r="AM95" s="3"/>
      <c r="AN95" s="3"/>
      <c r="AO95" s="3"/>
      <c r="AP95" s="3"/>
      <c r="AQ95" s="3"/>
      <c r="AR95" s="3"/>
      <c r="AS95" s="3"/>
      <c r="AT95" s="3"/>
      <c r="AU95" s="35"/>
    </row>
    <row r="96" s="4" customFormat="1" spans="1:47">
      <c r="A96" s="14">
        <f t="shared" si="1"/>
        <v>93</v>
      </c>
      <c r="B96" s="18" t="s">
        <v>359</v>
      </c>
      <c r="C96" s="26" t="s">
        <v>389</v>
      </c>
      <c r="D96" s="18" t="s">
        <v>390</v>
      </c>
      <c r="E96" s="18" t="s">
        <v>391</v>
      </c>
      <c r="F96" s="18" t="s">
        <v>35</v>
      </c>
      <c r="G96" s="18">
        <v>20</v>
      </c>
      <c r="H96" s="18" t="s">
        <v>24</v>
      </c>
      <c r="I96" s="20" t="s">
        <v>25</v>
      </c>
      <c r="J96" s="18" t="s">
        <v>26</v>
      </c>
      <c r="K96" s="18" t="s">
        <v>110</v>
      </c>
      <c r="L96" s="18" t="s">
        <v>392</v>
      </c>
      <c r="M96" s="18" t="s">
        <v>202</v>
      </c>
      <c r="N96" s="4" t="s">
        <v>30</v>
      </c>
      <c r="O96" s="4" t="s">
        <v>393</v>
      </c>
      <c r="P96" s="18">
        <v>20</v>
      </c>
      <c r="Q96" s="4">
        <v>100</v>
      </c>
      <c r="R96" s="14"/>
      <c r="S96" s="3"/>
      <c r="T96" s="3"/>
      <c r="U96" s="3"/>
      <c r="V96" s="3"/>
      <c r="W96" s="3"/>
      <c r="X96" s="3"/>
      <c r="Y96" s="3"/>
      <c r="Z96" s="3"/>
      <c r="AA96" s="3"/>
      <c r="AB96" s="3"/>
      <c r="AC96" s="3"/>
      <c r="AD96" s="3"/>
      <c r="AE96" s="3"/>
      <c r="AF96" s="3"/>
      <c r="AG96" s="3"/>
      <c r="AH96" s="3"/>
      <c r="AI96" s="3"/>
      <c r="AJ96" s="3"/>
      <c r="AK96" s="3"/>
      <c r="AL96" s="3"/>
      <c r="AM96" s="3"/>
      <c r="AN96" s="3"/>
      <c r="AO96" s="3"/>
      <c r="AP96" s="3"/>
      <c r="AQ96" s="3"/>
      <c r="AR96" s="3"/>
      <c r="AS96" s="3"/>
      <c r="AT96" s="3"/>
      <c r="AU96" s="35"/>
    </row>
    <row r="97" s="4" customFormat="1" spans="1:47">
      <c r="A97" s="14">
        <f t="shared" si="1"/>
        <v>94</v>
      </c>
      <c r="B97" s="18" t="s">
        <v>359</v>
      </c>
      <c r="C97" s="26" t="s">
        <v>394</v>
      </c>
      <c r="D97" s="18" t="s">
        <v>395</v>
      </c>
      <c r="E97" s="18" t="s">
        <v>396</v>
      </c>
      <c r="F97" s="18" t="s">
        <v>35</v>
      </c>
      <c r="G97" s="18">
        <v>8</v>
      </c>
      <c r="H97" s="18" t="s">
        <v>24</v>
      </c>
      <c r="I97" s="20" t="s">
        <v>25</v>
      </c>
      <c r="J97" s="18" t="s">
        <v>26</v>
      </c>
      <c r="K97" s="18" t="s">
        <v>63</v>
      </c>
      <c r="L97" s="18" t="s">
        <v>387</v>
      </c>
      <c r="M97" s="18" t="s">
        <v>44</v>
      </c>
      <c r="N97" s="4" t="s">
        <v>30</v>
      </c>
      <c r="O97" s="4" t="s">
        <v>397</v>
      </c>
      <c r="P97" s="18">
        <v>8</v>
      </c>
      <c r="Q97" s="4">
        <v>100</v>
      </c>
      <c r="R97" s="14"/>
      <c r="S97" s="3"/>
      <c r="T97" s="3"/>
      <c r="U97" s="3"/>
      <c r="V97" s="3"/>
      <c r="W97" s="3"/>
      <c r="X97" s="3"/>
      <c r="Y97" s="3"/>
      <c r="Z97" s="3"/>
      <c r="AA97" s="3"/>
      <c r="AB97" s="3"/>
      <c r="AC97" s="3"/>
      <c r="AD97" s="3"/>
      <c r="AE97" s="3"/>
      <c r="AF97" s="3"/>
      <c r="AG97" s="3"/>
      <c r="AH97" s="3"/>
      <c r="AI97" s="3"/>
      <c r="AJ97" s="3"/>
      <c r="AK97" s="3"/>
      <c r="AL97" s="3"/>
      <c r="AM97" s="3"/>
      <c r="AN97" s="3"/>
      <c r="AO97" s="3"/>
      <c r="AP97" s="3"/>
      <c r="AQ97" s="3"/>
      <c r="AR97" s="3"/>
      <c r="AS97" s="3"/>
      <c r="AT97" s="3"/>
      <c r="AU97" s="35"/>
    </row>
    <row r="98" s="4" customFormat="1" spans="1:47">
      <c r="A98" s="14">
        <f t="shared" si="1"/>
        <v>95</v>
      </c>
      <c r="B98" s="18" t="s">
        <v>359</v>
      </c>
      <c r="C98" s="26" t="s">
        <v>398</v>
      </c>
      <c r="D98" s="18" t="s">
        <v>399</v>
      </c>
      <c r="E98" s="18" t="s">
        <v>400</v>
      </c>
      <c r="F98" s="18" t="s">
        <v>35</v>
      </c>
      <c r="G98" s="18">
        <v>10</v>
      </c>
      <c r="H98" s="18" t="s">
        <v>24</v>
      </c>
      <c r="I98" s="20" t="s">
        <v>25</v>
      </c>
      <c r="J98" s="18" t="s">
        <v>26</v>
      </c>
      <c r="K98" s="18" t="s">
        <v>63</v>
      </c>
      <c r="L98" s="18" t="s">
        <v>387</v>
      </c>
      <c r="M98" s="18" t="s">
        <v>44</v>
      </c>
      <c r="N98" s="4" t="s">
        <v>30</v>
      </c>
      <c r="O98" s="4" t="s">
        <v>373</v>
      </c>
      <c r="P98" s="18">
        <v>10</v>
      </c>
      <c r="Q98" s="4">
        <v>100</v>
      </c>
      <c r="R98" s="14"/>
      <c r="S98" s="3"/>
      <c r="T98" s="3"/>
      <c r="U98" s="3"/>
      <c r="V98" s="3"/>
      <c r="W98" s="3"/>
      <c r="X98" s="3"/>
      <c r="Y98" s="3"/>
      <c r="Z98" s="3"/>
      <c r="AA98" s="3"/>
      <c r="AB98" s="3"/>
      <c r="AC98" s="3"/>
      <c r="AD98" s="3"/>
      <c r="AE98" s="3"/>
      <c r="AF98" s="3"/>
      <c r="AG98" s="3"/>
      <c r="AH98" s="3"/>
      <c r="AI98" s="3"/>
      <c r="AJ98" s="3"/>
      <c r="AK98" s="3"/>
      <c r="AL98" s="3"/>
      <c r="AM98" s="3"/>
      <c r="AN98" s="3"/>
      <c r="AO98" s="3"/>
      <c r="AP98" s="3"/>
      <c r="AQ98" s="3"/>
      <c r="AR98" s="3"/>
      <c r="AS98" s="3"/>
      <c r="AT98" s="3"/>
      <c r="AU98" s="35"/>
    </row>
    <row r="99" s="3" customFormat="1" spans="1:18">
      <c r="A99" s="14">
        <f t="shared" si="1"/>
        <v>96</v>
      </c>
      <c r="B99" s="18" t="s">
        <v>359</v>
      </c>
      <c r="C99" s="26" t="s">
        <v>401</v>
      </c>
      <c r="D99" s="18" t="s">
        <v>402</v>
      </c>
      <c r="E99" s="18" t="s">
        <v>403</v>
      </c>
      <c r="F99" s="18" t="s">
        <v>35</v>
      </c>
      <c r="G99" s="18">
        <v>81.6581</v>
      </c>
      <c r="H99" s="18" t="s">
        <v>24</v>
      </c>
      <c r="I99" s="20" t="s">
        <v>25</v>
      </c>
      <c r="J99" s="18" t="s">
        <v>26</v>
      </c>
      <c r="K99" s="18" t="s">
        <v>36</v>
      </c>
      <c r="L99" s="18" t="s">
        <v>28</v>
      </c>
      <c r="M99" s="18" t="s">
        <v>29</v>
      </c>
      <c r="N99" s="4" t="s">
        <v>30</v>
      </c>
      <c r="O99" s="4" t="s">
        <v>388</v>
      </c>
      <c r="P99" s="18">
        <v>81.6581</v>
      </c>
      <c r="Q99" s="4">
        <v>100</v>
      </c>
      <c r="R99" s="14"/>
    </row>
    <row r="100" s="3" customFormat="1" spans="1:18">
      <c r="A100" s="14">
        <f t="shared" si="1"/>
        <v>97</v>
      </c>
      <c r="B100" s="18" t="s">
        <v>359</v>
      </c>
      <c r="C100" s="26" t="s">
        <v>404</v>
      </c>
      <c r="D100" s="18" t="s">
        <v>405</v>
      </c>
      <c r="E100" s="18" t="s">
        <v>406</v>
      </c>
      <c r="F100" s="18" t="s">
        <v>35</v>
      </c>
      <c r="G100" s="18">
        <v>1.35</v>
      </c>
      <c r="H100" s="18" t="s">
        <v>24</v>
      </c>
      <c r="I100" s="20" t="s">
        <v>25</v>
      </c>
      <c r="J100" s="18" t="s">
        <v>26</v>
      </c>
      <c r="K100" s="18" t="s">
        <v>363</v>
      </c>
      <c r="L100" s="18" t="s">
        <v>225</v>
      </c>
      <c r="M100" s="18" t="s">
        <v>226</v>
      </c>
      <c r="N100" s="4" t="s">
        <v>30</v>
      </c>
      <c r="O100" s="4" t="s">
        <v>365</v>
      </c>
      <c r="P100" s="18">
        <v>1.35</v>
      </c>
      <c r="Q100" s="4">
        <v>100</v>
      </c>
      <c r="R100" s="14"/>
    </row>
    <row r="101" s="3" customFormat="1" spans="1:18">
      <c r="A101" s="14">
        <f t="shared" si="1"/>
        <v>98</v>
      </c>
      <c r="B101" s="18" t="s">
        <v>359</v>
      </c>
      <c r="C101" s="43" t="s">
        <v>407</v>
      </c>
      <c r="D101" s="18" t="s">
        <v>408</v>
      </c>
      <c r="E101" s="18" t="s">
        <v>409</v>
      </c>
      <c r="F101" s="18">
        <v>2025</v>
      </c>
      <c r="G101" s="18">
        <v>17</v>
      </c>
      <c r="H101" s="18" t="s">
        <v>24</v>
      </c>
      <c r="I101" s="20" t="s">
        <v>25</v>
      </c>
      <c r="J101" s="18" t="s">
        <v>26</v>
      </c>
      <c r="K101" s="18" t="s">
        <v>36</v>
      </c>
      <c r="L101" s="18">
        <v>0.554</v>
      </c>
      <c r="M101" s="18" t="s">
        <v>38</v>
      </c>
      <c r="N101" s="18" t="s">
        <v>30</v>
      </c>
      <c r="O101" s="18" t="s">
        <v>388</v>
      </c>
      <c r="P101" s="18">
        <v>17</v>
      </c>
      <c r="Q101" s="18">
        <v>100</v>
      </c>
      <c r="R101" s="14"/>
    </row>
    <row r="102" s="3" customFormat="1" ht="27" spans="1:18">
      <c r="A102" s="14">
        <f t="shared" si="1"/>
        <v>99</v>
      </c>
      <c r="B102" s="18" t="s">
        <v>359</v>
      </c>
      <c r="C102" s="28" t="s">
        <v>410</v>
      </c>
      <c r="D102" s="18" t="s">
        <v>411</v>
      </c>
      <c r="E102" s="18" t="s">
        <v>412</v>
      </c>
      <c r="F102" s="4">
        <v>2025</v>
      </c>
      <c r="G102" s="4">
        <v>120</v>
      </c>
      <c r="H102" s="18" t="s">
        <v>24</v>
      </c>
      <c r="I102" s="20" t="s">
        <v>25</v>
      </c>
      <c r="J102" s="18" t="s">
        <v>26</v>
      </c>
      <c r="K102" s="18" t="s">
        <v>36</v>
      </c>
      <c r="L102" s="4">
        <v>1.993</v>
      </c>
      <c r="M102" s="4" t="s">
        <v>38</v>
      </c>
      <c r="N102" s="4" t="s">
        <v>30</v>
      </c>
      <c r="O102" s="4" t="s">
        <v>365</v>
      </c>
      <c r="P102" s="4">
        <v>120</v>
      </c>
      <c r="Q102" s="4">
        <v>100</v>
      </c>
      <c r="R102" s="14"/>
    </row>
    <row r="103" s="3" customFormat="1" spans="1:18">
      <c r="A103" s="14">
        <f t="shared" si="1"/>
        <v>100</v>
      </c>
      <c r="B103" s="21" t="s">
        <v>413</v>
      </c>
      <c r="C103" s="21" t="s">
        <v>414</v>
      </c>
      <c r="D103" s="21" t="s">
        <v>415</v>
      </c>
      <c r="E103" s="21" t="s">
        <v>413</v>
      </c>
      <c r="F103" s="21" t="s">
        <v>35</v>
      </c>
      <c r="G103" s="18">
        <v>58.0823</v>
      </c>
      <c r="H103" s="21" t="s">
        <v>24</v>
      </c>
      <c r="I103" s="21" t="s">
        <v>130</v>
      </c>
      <c r="J103" s="21" t="s">
        <v>26</v>
      </c>
      <c r="K103" s="21" t="s">
        <v>36</v>
      </c>
      <c r="L103" s="21" t="s">
        <v>416</v>
      </c>
      <c r="M103" s="21" t="s">
        <v>38</v>
      </c>
      <c r="N103" s="21" t="s">
        <v>131</v>
      </c>
      <c r="O103" s="21" t="s">
        <v>413</v>
      </c>
      <c r="P103" s="18">
        <v>58.0823</v>
      </c>
      <c r="Q103" s="21" t="s">
        <v>74</v>
      </c>
      <c r="R103" s="14"/>
    </row>
    <row r="104" s="3" customFormat="1" spans="1:18">
      <c r="A104" s="14">
        <f t="shared" si="1"/>
        <v>101</v>
      </c>
      <c r="B104" s="21" t="s">
        <v>413</v>
      </c>
      <c r="C104" s="21" t="s">
        <v>417</v>
      </c>
      <c r="D104" s="21" t="s">
        <v>418</v>
      </c>
      <c r="E104" s="21" t="s">
        <v>419</v>
      </c>
      <c r="F104" s="21" t="s">
        <v>35</v>
      </c>
      <c r="G104" s="18">
        <v>30</v>
      </c>
      <c r="H104" s="21" t="s">
        <v>24</v>
      </c>
      <c r="I104" s="21" t="s">
        <v>130</v>
      </c>
      <c r="J104" s="21" t="s">
        <v>26</v>
      </c>
      <c r="K104" s="21" t="s">
        <v>110</v>
      </c>
      <c r="L104" s="21" t="s">
        <v>420</v>
      </c>
      <c r="M104" s="21" t="s">
        <v>202</v>
      </c>
      <c r="N104" s="21" t="s">
        <v>131</v>
      </c>
      <c r="O104" s="21" t="s">
        <v>413</v>
      </c>
      <c r="P104" s="18">
        <v>30</v>
      </c>
      <c r="Q104" s="21" t="s">
        <v>74</v>
      </c>
      <c r="R104" s="14"/>
    </row>
    <row r="105" s="3" customFormat="1" spans="1:18">
      <c r="A105" s="14">
        <f t="shared" si="1"/>
        <v>102</v>
      </c>
      <c r="B105" s="21" t="s">
        <v>413</v>
      </c>
      <c r="C105" s="21" t="s">
        <v>421</v>
      </c>
      <c r="D105" s="21" t="s">
        <v>422</v>
      </c>
      <c r="E105" s="21" t="s">
        <v>423</v>
      </c>
      <c r="F105" s="21" t="s">
        <v>35</v>
      </c>
      <c r="G105" s="18">
        <v>14</v>
      </c>
      <c r="H105" s="21" t="s">
        <v>24</v>
      </c>
      <c r="I105" s="21" t="s">
        <v>130</v>
      </c>
      <c r="J105" s="21" t="s">
        <v>26</v>
      </c>
      <c r="K105" s="21" t="s">
        <v>110</v>
      </c>
      <c r="L105" s="21" t="s">
        <v>424</v>
      </c>
      <c r="M105" s="21" t="s">
        <v>202</v>
      </c>
      <c r="N105" s="21" t="s">
        <v>131</v>
      </c>
      <c r="O105" s="21" t="s">
        <v>413</v>
      </c>
      <c r="P105" s="18">
        <v>14</v>
      </c>
      <c r="Q105" s="21" t="s">
        <v>74</v>
      </c>
      <c r="R105" s="14"/>
    </row>
    <row r="106" s="3" customFormat="1" spans="1:18">
      <c r="A106" s="14">
        <f t="shared" si="1"/>
        <v>103</v>
      </c>
      <c r="B106" s="21" t="s">
        <v>413</v>
      </c>
      <c r="C106" s="21" t="s">
        <v>425</v>
      </c>
      <c r="D106" s="21" t="s">
        <v>426</v>
      </c>
      <c r="E106" s="21" t="s">
        <v>427</v>
      </c>
      <c r="F106" s="21" t="s">
        <v>35</v>
      </c>
      <c r="G106" s="18">
        <v>2</v>
      </c>
      <c r="H106" s="21" t="s">
        <v>24</v>
      </c>
      <c r="I106" s="21" t="s">
        <v>25</v>
      </c>
      <c r="J106" s="21" t="s">
        <v>26</v>
      </c>
      <c r="K106" s="21" t="s">
        <v>27</v>
      </c>
      <c r="L106" s="21" t="s">
        <v>28</v>
      </c>
      <c r="M106" s="21" t="s">
        <v>29</v>
      </c>
      <c r="N106" s="21" t="s">
        <v>30</v>
      </c>
      <c r="O106" s="21" t="s">
        <v>428</v>
      </c>
      <c r="P106" s="18">
        <v>2</v>
      </c>
      <c r="Q106" s="21" t="s">
        <v>74</v>
      </c>
      <c r="R106" s="14"/>
    </row>
    <row r="107" s="3" customFormat="1" spans="1:18">
      <c r="A107" s="14">
        <f t="shared" si="1"/>
        <v>104</v>
      </c>
      <c r="B107" s="21" t="s">
        <v>413</v>
      </c>
      <c r="C107" s="21" t="s">
        <v>429</v>
      </c>
      <c r="D107" s="21" t="s">
        <v>430</v>
      </c>
      <c r="E107" s="21" t="s">
        <v>427</v>
      </c>
      <c r="F107" s="21" t="s">
        <v>35</v>
      </c>
      <c r="G107" s="18">
        <v>2</v>
      </c>
      <c r="H107" s="21" t="s">
        <v>24</v>
      </c>
      <c r="I107" s="21" t="s">
        <v>25</v>
      </c>
      <c r="J107" s="21" t="s">
        <v>26</v>
      </c>
      <c r="K107" s="21" t="s">
        <v>27</v>
      </c>
      <c r="L107" s="21" t="s">
        <v>28</v>
      </c>
      <c r="M107" s="21" t="s">
        <v>29</v>
      </c>
      <c r="N107" s="21" t="s">
        <v>30</v>
      </c>
      <c r="O107" s="21" t="s">
        <v>428</v>
      </c>
      <c r="P107" s="18">
        <v>2</v>
      </c>
      <c r="Q107" s="21" t="s">
        <v>74</v>
      </c>
      <c r="R107" s="14"/>
    </row>
    <row r="108" s="3" customFormat="1" spans="1:18">
      <c r="A108" s="14">
        <f t="shared" si="1"/>
        <v>105</v>
      </c>
      <c r="B108" s="21" t="s">
        <v>413</v>
      </c>
      <c r="C108" s="21" t="s">
        <v>431</v>
      </c>
      <c r="D108" s="21" t="s">
        <v>432</v>
      </c>
      <c r="E108" s="21" t="s">
        <v>433</v>
      </c>
      <c r="F108" s="21" t="s">
        <v>35</v>
      </c>
      <c r="G108" s="18">
        <v>80</v>
      </c>
      <c r="H108" s="21" t="s">
        <v>24</v>
      </c>
      <c r="I108" s="21" t="s">
        <v>25</v>
      </c>
      <c r="J108" s="21" t="s">
        <v>26</v>
      </c>
      <c r="K108" s="21" t="s">
        <v>36</v>
      </c>
      <c r="L108" s="21" t="s">
        <v>434</v>
      </c>
      <c r="M108" s="21" t="s">
        <v>44</v>
      </c>
      <c r="N108" s="21" t="s">
        <v>30</v>
      </c>
      <c r="O108" s="21" t="s">
        <v>435</v>
      </c>
      <c r="P108" s="18">
        <v>80</v>
      </c>
      <c r="Q108" s="21" t="s">
        <v>74</v>
      </c>
      <c r="R108" s="14"/>
    </row>
    <row r="109" s="3" customFormat="1" spans="1:18">
      <c r="A109" s="14">
        <f t="shared" si="1"/>
        <v>106</v>
      </c>
      <c r="B109" s="21" t="s">
        <v>413</v>
      </c>
      <c r="C109" s="21" t="s">
        <v>436</v>
      </c>
      <c r="D109" s="21" t="s">
        <v>432</v>
      </c>
      <c r="E109" s="21" t="s">
        <v>437</v>
      </c>
      <c r="F109" s="21" t="s">
        <v>35</v>
      </c>
      <c r="G109" s="18">
        <v>20</v>
      </c>
      <c r="H109" s="21" t="s">
        <v>24</v>
      </c>
      <c r="I109" s="21" t="s">
        <v>25</v>
      </c>
      <c r="J109" s="21" t="s">
        <v>26</v>
      </c>
      <c r="K109" s="21" t="s">
        <v>36</v>
      </c>
      <c r="L109" s="21" t="s">
        <v>438</v>
      </c>
      <c r="M109" s="21" t="s">
        <v>44</v>
      </c>
      <c r="N109" s="21" t="s">
        <v>30</v>
      </c>
      <c r="O109" s="21" t="s">
        <v>439</v>
      </c>
      <c r="P109" s="18">
        <v>20</v>
      </c>
      <c r="Q109" s="21" t="s">
        <v>74</v>
      </c>
      <c r="R109" s="14"/>
    </row>
    <row r="110" s="3" customFormat="1" spans="1:18">
      <c r="A110" s="14">
        <f t="shared" si="1"/>
        <v>107</v>
      </c>
      <c r="B110" s="21" t="s">
        <v>413</v>
      </c>
      <c r="C110" s="21" t="s">
        <v>440</v>
      </c>
      <c r="D110" s="21" t="s">
        <v>441</v>
      </c>
      <c r="E110" s="21" t="s">
        <v>442</v>
      </c>
      <c r="F110" s="21" t="s">
        <v>35</v>
      </c>
      <c r="G110" s="18">
        <v>26</v>
      </c>
      <c r="H110" s="21" t="s">
        <v>24</v>
      </c>
      <c r="I110" s="21" t="s">
        <v>25</v>
      </c>
      <c r="J110" s="21" t="s">
        <v>26</v>
      </c>
      <c r="K110" s="21" t="s">
        <v>27</v>
      </c>
      <c r="L110" s="21" t="s">
        <v>443</v>
      </c>
      <c r="M110" s="21" t="s">
        <v>29</v>
      </c>
      <c r="N110" s="21" t="s">
        <v>30</v>
      </c>
      <c r="O110" s="21" t="s">
        <v>439</v>
      </c>
      <c r="P110" s="18">
        <v>26</v>
      </c>
      <c r="Q110" s="21" t="s">
        <v>74</v>
      </c>
      <c r="R110" s="14"/>
    </row>
    <row r="111" s="3" customFormat="1" spans="1:18">
      <c r="A111" s="14">
        <f t="shared" si="1"/>
        <v>108</v>
      </c>
      <c r="B111" s="21" t="s">
        <v>413</v>
      </c>
      <c r="C111" s="21" t="s">
        <v>444</v>
      </c>
      <c r="D111" s="21" t="s">
        <v>445</v>
      </c>
      <c r="E111" s="21" t="s">
        <v>446</v>
      </c>
      <c r="F111" s="21" t="s">
        <v>35</v>
      </c>
      <c r="G111" s="18">
        <v>26</v>
      </c>
      <c r="H111" s="21" t="s">
        <v>24</v>
      </c>
      <c r="I111" s="21" t="s">
        <v>25</v>
      </c>
      <c r="J111" s="21" t="s">
        <v>26</v>
      </c>
      <c r="K111" s="21" t="s">
        <v>36</v>
      </c>
      <c r="L111" s="21" t="s">
        <v>28</v>
      </c>
      <c r="M111" s="21" t="s">
        <v>29</v>
      </c>
      <c r="N111" s="21" t="s">
        <v>30</v>
      </c>
      <c r="O111" s="21" t="s">
        <v>447</v>
      </c>
      <c r="P111" s="18">
        <v>26</v>
      </c>
      <c r="Q111" s="21" t="s">
        <v>74</v>
      </c>
      <c r="R111" s="14"/>
    </row>
    <row r="112" s="3" customFormat="1" spans="1:18">
      <c r="A112" s="14">
        <f t="shared" ref="A112:A167" si="2">ROW(A112)-3</f>
        <v>109</v>
      </c>
      <c r="B112" s="21" t="s">
        <v>413</v>
      </c>
      <c r="C112" s="21" t="s">
        <v>448</v>
      </c>
      <c r="D112" s="21" t="s">
        <v>449</v>
      </c>
      <c r="E112" s="21" t="s">
        <v>450</v>
      </c>
      <c r="F112" s="21" t="s">
        <v>35</v>
      </c>
      <c r="G112" s="18">
        <v>48</v>
      </c>
      <c r="H112" s="21" t="s">
        <v>24</v>
      </c>
      <c r="I112" s="21" t="s">
        <v>130</v>
      </c>
      <c r="J112" s="21" t="s">
        <v>26</v>
      </c>
      <c r="K112" s="21" t="s">
        <v>110</v>
      </c>
      <c r="L112" s="21" t="s">
        <v>451</v>
      </c>
      <c r="M112" s="21" t="s">
        <v>202</v>
      </c>
      <c r="N112" s="21" t="s">
        <v>131</v>
      </c>
      <c r="O112" s="21" t="s">
        <v>413</v>
      </c>
      <c r="P112" s="18">
        <v>48</v>
      </c>
      <c r="Q112" s="21" t="s">
        <v>74</v>
      </c>
      <c r="R112" s="14"/>
    </row>
    <row r="113" s="3" customFormat="1" spans="1:18">
      <c r="A113" s="14">
        <f t="shared" si="2"/>
        <v>110</v>
      </c>
      <c r="B113" s="21" t="s">
        <v>413</v>
      </c>
      <c r="C113" s="21" t="s">
        <v>452</v>
      </c>
      <c r="D113" s="21" t="s">
        <v>453</v>
      </c>
      <c r="E113" s="21" t="s">
        <v>413</v>
      </c>
      <c r="F113" s="21" t="s">
        <v>35</v>
      </c>
      <c r="G113" s="18">
        <v>141.2086</v>
      </c>
      <c r="H113" s="21" t="s">
        <v>24</v>
      </c>
      <c r="I113" s="21" t="s">
        <v>25</v>
      </c>
      <c r="J113" s="21" t="s">
        <v>26</v>
      </c>
      <c r="K113" s="21" t="s">
        <v>36</v>
      </c>
      <c r="L113" s="21" t="s">
        <v>454</v>
      </c>
      <c r="M113" s="21" t="s">
        <v>38</v>
      </c>
      <c r="N113" s="21" t="s">
        <v>30</v>
      </c>
      <c r="O113" s="21" t="s">
        <v>455</v>
      </c>
      <c r="P113" s="18">
        <v>141.2086</v>
      </c>
      <c r="Q113" s="21" t="s">
        <v>74</v>
      </c>
      <c r="R113" s="14"/>
    </row>
    <row r="114" s="3" customFormat="1" spans="1:18">
      <c r="A114" s="14">
        <f t="shared" si="2"/>
        <v>111</v>
      </c>
      <c r="B114" s="21" t="s">
        <v>413</v>
      </c>
      <c r="C114" s="21" t="s">
        <v>456</v>
      </c>
      <c r="D114" s="21" t="s">
        <v>457</v>
      </c>
      <c r="E114" s="21" t="s">
        <v>413</v>
      </c>
      <c r="F114" s="21" t="s">
        <v>35</v>
      </c>
      <c r="G114" s="18">
        <v>198.4061</v>
      </c>
      <c r="H114" s="21" t="s">
        <v>24</v>
      </c>
      <c r="I114" s="21" t="s">
        <v>25</v>
      </c>
      <c r="J114" s="21" t="s">
        <v>26</v>
      </c>
      <c r="K114" s="21" t="s">
        <v>36</v>
      </c>
      <c r="L114" s="21" t="s">
        <v>458</v>
      </c>
      <c r="M114" s="21" t="s">
        <v>38</v>
      </c>
      <c r="N114" s="21" t="s">
        <v>30</v>
      </c>
      <c r="O114" s="21" t="s">
        <v>459</v>
      </c>
      <c r="P114" s="18">
        <v>198.4061</v>
      </c>
      <c r="Q114" s="21" t="s">
        <v>74</v>
      </c>
      <c r="R114" s="14"/>
    </row>
    <row r="115" s="3" customFormat="1" spans="1:18">
      <c r="A115" s="14">
        <f t="shared" si="2"/>
        <v>112</v>
      </c>
      <c r="B115" s="21" t="s">
        <v>413</v>
      </c>
      <c r="C115" s="21" t="s">
        <v>460</v>
      </c>
      <c r="D115" s="21" t="s">
        <v>461</v>
      </c>
      <c r="E115" s="21" t="s">
        <v>462</v>
      </c>
      <c r="F115" s="21" t="s">
        <v>35</v>
      </c>
      <c r="G115" s="18">
        <v>64</v>
      </c>
      <c r="H115" s="21" t="s">
        <v>24</v>
      </c>
      <c r="I115" s="21" t="s">
        <v>25</v>
      </c>
      <c r="J115" s="21" t="s">
        <v>26</v>
      </c>
      <c r="K115" s="21" t="s">
        <v>36</v>
      </c>
      <c r="L115" s="21" t="s">
        <v>28</v>
      </c>
      <c r="M115" s="21" t="s">
        <v>29</v>
      </c>
      <c r="N115" s="21" t="s">
        <v>30</v>
      </c>
      <c r="O115" s="21" t="s">
        <v>463</v>
      </c>
      <c r="P115" s="18">
        <v>64</v>
      </c>
      <c r="Q115" s="21" t="s">
        <v>74</v>
      </c>
      <c r="R115" s="14"/>
    </row>
    <row r="116" s="3" customFormat="1" spans="1:18">
      <c r="A116" s="14">
        <f t="shared" si="2"/>
        <v>113</v>
      </c>
      <c r="B116" s="21" t="s">
        <v>413</v>
      </c>
      <c r="C116" s="21" t="s">
        <v>464</v>
      </c>
      <c r="D116" s="21" t="s">
        <v>465</v>
      </c>
      <c r="E116" s="21" t="s">
        <v>413</v>
      </c>
      <c r="F116" s="21" t="s">
        <v>35</v>
      </c>
      <c r="G116" s="18">
        <v>41.7812</v>
      </c>
      <c r="H116" s="21" t="s">
        <v>24</v>
      </c>
      <c r="I116" s="21" t="s">
        <v>25</v>
      </c>
      <c r="J116" s="21" t="s">
        <v>26</v>
      </c>
      <c r="K116" s="21" t="s">
        <v>36</v>
      </c>
      <c r="L116" s="21" t="s">
        <v>466</v>
      </c>
      <c r="M116" s="21" t="s">
        <v>38</v>
      </c>
      <c r="N116" s="21" t="s">
        <v>30</v>
      </c>
      <c r="O116" s="21" t="s">
        <v>447</v>
      </c>
      <c r="P116" s="18">
        <v>41.7812</v>
      </c>
      <c r="Q116" s="21" t="s">
        <v>74</v>
      </c>
      <c r="R116" s="14"/>
    </row>
    <row r="117" s="5" customFormat="1" spans="1:18">
      <c r="A117" s="14">
        <f t="shared" si="2"/>
        <v>114</v>
      </c>
      <c r="B117" s="21" t="s">
        <v>413</v>
      </c>
      <c r="C117" s="21" t="s">
        <v>467</v>
      </c>
      <c r="D117" s="21" t="s">
        <v>468</v>
      </c>
      <c r="E117" s="21" t="s">
        <v>413</v>
      </c>
      <c r="F117" s="21" t="s">
        <v>35</v>
      </c>
      <c r="G117" s="18">
        <v>513.7554</v>
      </c>
      <c r="H117" s="21" t="s">
        <v>24</v>
      </c>
      <c r="I117" s="21" t="s">
        <v>25</v>
      </c>
      <c r="J117" s="21" t="s">
        <v>26</v>
      </c>
      <c r="K117" s="21" t="s">
        <v>36</v>
      </c>
      <c r="L117" s="21" t="s">
        <v>469</v>
      </c>
      <c r="M117" s="21" t="s">
        <v>38</v>
      </c>
      <c r="N117" s="21" t="s">
        <v>30</v>
      </c>
      <c r="O117" s="21" t="s">
        <v>447</v>
      </c>
      <c r="P117" s="18">
        <v>513.7554</v>
      </c>
      <c r="Q117" s="21" t="s">
        <v>74</v>
      </c>
      <c r="R117" s="14"/>
    </row>
    <row r="118" s="5" customFormat="1" spans="1:18">
      <c r="A118" s="14">
        <f t="shared" si="2"/>
        <v>115</v>
      </c>
      <c r="B118" s="21" t="s">
        <v>413</v>
      </c>
      <c r="C118" s="3"/>
      <c r="D118" s="4" t="s">
        <v>470</v>
      </c>
      <c r="E118" s="4" t="s">
        <v>439</v>
      </c>
      <c r="F118" s="21">
        <v>2025</v>
      </c>
      <c r="G118" s="18">
        <v>38</v>
      </c>
      <c r="H118" s="21" t="s">
        <v>24</v>
      </c>
      <c r="I118" s="21" t="s">
        <v>25</v>
      </c>
      <c r="J118" s="21" t="s">
        <v>26</v>
      </c>
      <c r="K118" s="21" t="s">
        <v>110</v>
      </c>
      <c r="L118" s="21">
        <v>1</v>
      </c>
      <c r="M118" s="21" t="s">
        <v>29</v>
      </c>
      <c r="N118" s="4" t="s">
        <v>30</v>
      </c>
      <c r="O118" s="4" t="s">
        <v>439</v>
      </c>
      <c r="P118" s="18">
        <v>38</v>
      </c>
      <c r="Q118" s="21">
        <v>100</v>
      </c>
      <c r="R118" s="14"/>
    </row>
    <row r="119" s="5" customFormat="1" spans="1:18">
      <c r="A119" s="14">
        <f t="shared" si="2"/>
        <v>116</v>
      </c>
      <c r="B119" s="21" t="s">
        <v>413</v>
      </c>
      <c r="C119" s="3"/>
      <c r="D119" s="4" t="s">
        <v>471</v>
      </c>
      <c r="E119" s="4" t="s">
        <v>435</v>
      </c>
      <c r="F119" s="21">
        <v>2025</v>
      </c>
      <c r="G119" s="18">
        <v>48</v>
      </c>
      <c r="H119" s="21" t="s">
        <v>24</v>
      </c>
      <c r="I119" s="21" t="s">
        <v>25</v>
      </c>
      <c r="J119" s="21" t="s">
        <v>26</v>
      </c>
      <c r="K119" s="21" t="s">
        <v>110</v>
      </c>
      <c r="L119" s="21">
        <v>1</v>
      </c>
      <c r="M119" s="21" t="s">
        <v>29</v>
      </c>
      <c r="N119" s="4" t="s">
        <v>30</v>
      </c>
      <c r="O119" s="4" t="s">
        <v>435</v>
      </c>
      <c r="P119" s="18">
        <v>48</v>
      </c>
      <c r="Q119" s="21">
        <v>100</v>
      </c>
      <c r="R119" s="14"/>
    </row>
    <row r="120" s="5" customFormat="1" spans="1:18">
      <c r="A120" s="14">
        <f t="shared" si="2"/>
        <v>117</v>
      </c>
      <c r="B120" s="21" t="s">
        <v>413</v>
      </c>
      <c r="C120" s="3"/>
      <c r="D120" s="4" t="s">
        <v>472</v>
      </c>
      <c r="E120" s="4" t="s">
        <v>455</v>
      </c>
      <c r="F120" s="21">
        <v>2025</v>
      </c>
      <c r="G120" s="18">
        <v>14</v>
      </c>
      <c r="H120" s="21" t="s">
        <v>24</v>
      </c>
      <c r="I120" s="21" t="s">
        <v>25</v>
      </c>
      <c r="J120" s="21" t="s">
        <v>26</v>
      </c>
      <c r="K120" s="21" t="s">
        <v>110</v>
      </c>
      <c r="L120" s="21">
        <v>1</v>
      </c>
      <c r="M120" s="21" t="s">
        <v>29</v>
      </c>
      <c r="N120" s="4" t="s">
        <v>30</v>
      </c>
      <c r="O120" s="4" t="s">
        <v>455</v>
      </c>
      <c r="P120" s="18">
        <v>14</v>
      </c>
      <c r="Q120" s="21">
        <v>100</v>
      </c>
      <c r="R120" s="14"/>
    </row>
    <row r="121" s="5" customFormat="1" ht="27" spans="1:18">
      <c r="A121" s="14">
        <f t="shared" si="2"/>
        <v>118</v>
      </c>
      <c r="B121" s="29" t="s">
        <v>473</v>
      </c>
      <c r="C121" s="21" t="s">
        <v>474</v>
      </c>
      <c r="D121" s="20" t="s">
        <v>475</v>
      </c>
      <c r="E121" s="20" t="s">
        <v>476</v>
      </c>
      <c r="F121" s="21" t="s">
        <v>35</v>
      </c>
      <c r="G121" s="20">
        <v>40</v>
      </c>
      <c r="H121" s="18" t="s">
        <v>24</v>
      </c>
      <c r="I121" s="20" t="s">
        <v>25</v>
      </c>
      <c r="J121" s="20" t="s">
        <v>26</v>
      </c>
      <c r="K121" s="20" t="s">
        <v>94</v>
      </c>
      <c r="L121" s="29">
        <v>1</v>
      </c>
      <c r="M121" s="20" t="s">
        <v>29</v>
      </c>
      <c r="N121" s="29" t="s">
        <v>30</v>
      </c>
      <c r="O121" s="29" t="s">
        <v>477</v>
      </c>
      <c r="P121" s="20">
        <v>40</v>
      </c>
      <c r="Q121" s="29">
        <v>100</v>
      </c>
      <c r="R121" s="29"/>
    </row>
    <row r="122" s="6" customFormat="1" ht="27" spans="1:18">
      <c r="A122" s="14">
        <f t="shared" si="2"/>
        <v>119</v>
      </c>
      <c r="B122" s="29" t="s">
        <v>473</v>
      </c>
      <c r="C122" s="21" t="s">
        <v>478</v>
      </c>
      <c r="D122" s="20" t="s">
        <v>479</v>
      </c>
      <c r="E122" s="20" t="s">
        <v>480</v>
      </c>
      <c r="F122" s="21" t="s">
        <v>58</v>
      </c>
      <c r="G122" s="20">
        <v>100</v>
      </c>
      <c r="H122" s="18" t="s">
        <v>24</v>
      </c>
      <c r="I122" s="20" t="s">
        <v>25</v>
      </c>
      <c r="J122" s="20" t="s">
        <v>26</v>
      </c>
      <c r="K122" s="20" t="s">
        <v>94</v>
      </c>
      <c r="L122" s="29">
        <v>1</v>
      </c>
      <c r="M122" s="20" t="s">
        <v>29</v>
      </c>
      <c r="N122" s="29" t="s">
        <v>30</v>
      </c>
      <c r="O122" s="29" t="s">
        <v>481</v>
      </c>
      <c r="P122" s="20">
        <v>100</v>
      </c>
      <c r="Q122" s="29">
        <v>100</v>
      </c>
      <c r="R122" s="29"/>
    </row>
    <row r="123" s="6" customFormat="1" ht="27" spans="1:18">
      <c r="A123" s="14">
        <f t="shared" si="2"/>
        <v>120</v>
      </c>
      <c r="B123" s="29" t="s">
        <v>473</v>
      </c>
      <c r="C123" s="21" t="s">
        <v>482</v>
      </c>
      <c r="D123" s="21" t="s">
        <v>483</v>
      </c>
      <c r="E123" s="21" t="s">
        <v>473</v>
      </c>
      <c r="F123" s="29">
        <v>2026</v>
      </c>
      <c r="G123" s="29">
        <v>495</v>
      </c>
      <c r="H123" s="18" t="s">
        <v>24</v>
      </c>
      <c r="I123" s="20" t="s">
        <v>25</v>
      </c>
      <c r="J123" s="20" t="s">
        <v>26</v>
      </c>
      <c r="K123" s="20" t="s">
        <v>94</v>
      </c>
      <c r="L123" s="29">
        <v>3</v>
      </c>
      <c r="M123" s="20" t="s">
        <v>29</v>
      </c>
      <c r="N123" s="29" t="s">
        <v>30</v>
      </c>
      <c r="O123" s="29" t="s">
        <v>484</v>
      </c>
      <c r="P123" s="29">
        <v>165</v>
      </c>
      <c r="Q123" s="29">
        <v>33.33</v>
      </c>
      <c r="R123" s="14"/>
    </row>
    <row r="124" s="6" customFormat="1" ht="27" spans="1:18">
      <c r="A124" s="14">
        <f t="shared" si="2"/>
        <v>121</v>
      </c>
      <c r="B124" s="29" t="s">
        <v>473</v>
      </c>
      <c r="C124" s="21" t="s">
        <v>482</v>
      </c>
      <c r="D124" s="21" t="s">
        <v>483</v>
      </c>
      <c r="E124" s="21" t="s">
        <v>473</v>
      </c>
      <c r="F124" s="29">
        <v>2026</v>
      </c>
      <c r="G124" s="29">
        <v>495</v>
      </c>
      <c r="H124" s="18" t="s">
        <v>24</v>
      </c>
      <c r="I124" s="20" t="s">
        <v>25</v>
      </c>
      <c r="J124" s="20" t="s">
        <v>26</v>
      </c>
      <c r="K124" s="20" t="s">
        <v>94</v>
      </c>
      <c r="L124" s="29">
        <v>3</v>
      </c>
      <c r="M124" s="20" t="s">
        <v>29</v>
      </c>
      <c r="N124" s="29" t="s">
        <v>30</v>
      </c>
      <c r="O124" s="29" t="s">
        <v>481</v>
      </c>
      <c r="P124" s="29">
        <v>165</v>
      </c>
      <c r="Q124" s="29">
        <v>33.33</v>
      </c>
      <c r="R124" s="14"/>
    </row>
    <row r="125" s="6" customFormat="1" ht="27" spans="1:18">
      <c r="A125" s="14">
        <f t="shared" si="2"/>
        <v>122</v>
      </c>
      <c r="B125" s="29" t="s">
        <v>473</v>
      </c>
      <c r="C125" s="21" t="s">
        <v>482</v>
      </c>
      <c r="D125" s="21" t="s">
        <v>483</v>
      </c>
      <c r="E125" s="21" t="s">
        <v>473</v>
      </c>
      <c r="F125" s="29">
        <v>2026</v>
      </c>
      <c r="G125" s="29">
        <v>495</v>
      </c>
      <c r="H125" s="18" t="s">
        <v>24</v>
      </c>
      <c r="I125" s="20" t="s">
        <v>25</v>
      </c>
      <c r="J125" s="20" t="s">
        <v>26</v>
      </c>
      <c r="K125" s="20" t="s">
        <v>94</v>
      </c>
      <c r="L125" s="29">
        <v>3</v>
      </c>
      <c r="M125" s="20" t="s">
        <v>29</v>
      </c>
      <c r="N125" s="29" t="s">
        <v>30</v>
      </c>
      <c r="O125" s="29" t="s">
        <v>485</v>
      </c>
      <c r="P125" s="29">
        <v>165</v>
      </c>
      <c r="Q125" s="29">
        <v>33.33</v>
      </c>
      <c r="R125" s="14"/>
    </row>
    <row r="126" s="6" customFormat="1" ht="14.25" spans="1:18">
      <c r="A126" s="14">
        <f t="shared" si="2"/>
        <v>123</v>
      </c>
      <c r="B126" s="30" t="s">
        <v>486</v>
      </c>
      <c r="C126" s="31" t="s">
        <v>487</v>
      </c>
      <c r="D126" s="32" t="s">
        <v>488</v>
      </c>
      <c r="E126" s="32" t="s">
        <v>489</v>
      </c>
      <c r="F126" s="32" t="s">
        <v>35</v>
      </c>
      <c r="G126" s="30">
        <v>28</v>
      </c>
      <c r="H126" s="18" t="s">
        <v>24</v>
      </c>
      <c r="I126" s="20" t="s">
        <v>25</v>
      </c>
      <c r="J126" s="32" t="s">
        <v>26</v>
      </c>
      <c r="K126" s="32" t="s">
        <v>36</v>
      </c>
      <c r="L126" s="33">
        <v>1</v>
      </c>
      <c r="M126" s="32" t="s">
        <v>29</v>
      </c>
      <c r="N126" s="4" t="s">
        <v>30</v>
      </c>
      <c r="O126" s="4" t="s">
        <v>490</v>
      </c>
      <c r="P126" s="4">
        <v>28</v>
      </c>
      <c r="Q126" s="31" t="s">
        <v>74</v>
      </c>
      <c r="R126" s="14"/>
    </row>
    <row r="127" s="6" customFormat="1" ht="14.25" spans="1:18">
      <c r="A127" s="14">
        <f t="shared" si="2"/>
        <v>124</v>
      </c>
      <c r="B127" s="30" t="s">
        <v>486</v>
      </c>
      <c r="C127" s="31" t="s">
        <v>491</v>
      </c>
      <c r="D127" s="32" t="s">
        <v>492</v>
      </c>
      <c r="E127" s="32" t="s">
        <v>493</v>
      </c>
      <c r="F127" s="32" t="s">
        <v>35</v>
      </c>
      <c r="G127" s="30">
        <v>154</v>
      </c>
      <c r="H127" s="18" t="s">
        <v>24</v>
      </c>
      <c r="I127" s="20" t="s">
        <v>25</v>
      </c>
      <c r="J127" s="32" t="s">
        <v>26</v>
      </c>
      <c r="K127" s="32" t="s">
        <v>36</v>
      </c>
      <c r="L127" s="33">
        <v>1</v>
      </c>
      <c r="M127" s="32" t="s">
        <v>29</v>
      </c>
      <c r="N127" s="4" t="s">
        <v>30</v>
      </c>
      <c r="O127" s="4" t="s">
        <v>494</v>
      </c>
      <c r="P127" s="4">
        <v>154</v>
      </c>
      <c r="Q127" s="31" t="s">
        <v>74</v>
      </c>
      <c r="R127" s="14"/>
    </row>
    <row r="128" s="7" customFormat="1" ht="14.25" spans="1:46">
      <c r="A128" s="14">
        <f t="shared" si="2"/>
        <v>125</v>
      </c>
      <c r="B128" s="30" t="s">
        <v>486</v>
      </c>
      <c r="C128" s="31" t="s">
        <v>495</v>
      </c>
      <c r="D128" s="32" t="s">
        <v>496</v>
      </c>
      <c r="E128" s="32" t="s">
        <v>497</v>
      </c>
      <c r="F128" s="32" t="s">
        <v>35</v>
      </c>
      <c r="G128" s="30">
        <v>468</v>
      </c>
      <c r="H128" s="18" t="s">
        <v>24</v>
      </c>
      <c r="I128" s="20" t="s">
        <v>25</v>
      </c>
      <c r="J128" s="32" t="s">
        <v>26</v>
      </c>
      <c r="K128" s="32" t="s">
        <v>36</v>
      </c>
      <c r="L128" s="32" t="s">
        <v>498</v>
      </c>
      <c r="M128" s="32" t="s">
        <v>38</v>
      </c>
      <c r="N128" s="4" t="s">
        <v>30</v>
      </c>
      <c r="O128" s="4" t="s">
        <v>497</v>
      </c>
      <c r="P128" s="4">
        <v>468</v>
      </c>
      <c r="Q128" s="31" t="s">
        <v>74</v>
      </c>
      <c r="R128" s="14"/>
      <c r="S128" s="34"/>
      <c r="T128" s="34"/>
      <c r="U128" s="34"/>
      <c r="V128" s="34"/>
      <c r="W128" s="34"/>
      <c r="X128" s="34"/>
      <c r="Y128" s="34"/>
      <c r="Z128" s="34"/>
      <c r="AA128" s="34"/>
      <c r="AB128" s="34"/>
      <c r="AC128" s="34"/>
      <c r="AD128" s="34"/>
      <c r="AE128" s="34"/>
      <c r="AF128" s="34"/>
      <c r="AG128" s="34"/>
      <c r="AH128" s="34"/>
      <c r="AI128" s="34"/>
      <c r="AJ128" s="34"/>
      <c r="AK128" s="34"/>
      <c r="AL128" s="34"/>
      <c r="AM128" s="34"/>
      <c r="AN128" s="34"/>
      <c r="AO128" s="34"/>
      <c r="AP128" s="34"/>
      <c r="AQ128" s="34"/>
      <c r="AR128" s="34"/>
      <c r="AS128" s="34"/>
      <c r="AT128" s="34"/>
    </row>
    <row r="129" s="7" customFormat="1" ht="14.25" spans="1:46">
      <c r="A129" s="14">
        <f t="shared" si="2"/>
        <v>126</v>
      </c>
      <c r="B129" s="30" t="s">
        <v>486</v>
      </c>
      <c r="C129" s="31" t="s">
        <v>499</v>
      </c>
      <c r="D129" s="32" t="s">
        <v>500</v>
      </c>
      <c r="E129" s="32" t="s">
        <v>501</v>
      </c>
      <c r="F129" s="32" t="s">
        <v>35</v>
      </c>
      <c r="G129" s="30">
        <v>45.18</v>
      </c>
      <c r="H129" s="18" t="s">
        <v>24</v>
      </c>
      <c r="I129" s="20" t="s">
        <v>25</v>
      </c>
      <c r="J129" s="32" t="s">
        <v>26</v>
      </c>
      <c r="K129" s="32" t="s">
        <v>27</v>
      </c>
      <c r="L129" s="6"/>
      <c r="M129" s="32" t="s">
        <v>29</v>
      </c>
      <c r="N129" s="4" t="s">
        <v>30</v>
      </c>
      <c r="O129" s="4" t="s">
        <v>494</v>
      </c>
      <c r="P129" s="4">
        <v>45.18</v>
      </c>
      <c r="Q129" s="31" t="s">
        <v>74</v>
      </c>
      <c r="R129" s="14"/>
      <c r="S129" s="34"/>
      <c r="T129" s="34"/>
      <c r="U129" s="34"/>
      <c r="V129" s="34"/>
      <c r="W129" s="34"/>
      <c r="X129" s="34"/>
      <c r="Y129" s="34"/>
      <c r="Z129" s="34"/>
      <c r="AA129" s="34"/>
      <c r="AB129" s="34"/>
      <c r="AC129" s="34"/>
      <c r="AD129" s="34"/>
      <c r="AE129" s="34"/>
      <c r="AF129" s="34"/>
      <c r="AG129" s="34"/>
      <c r="AH129" s="34"/>
      <c r="AI129" s="34"/>
      <c r="AJ129" s="34"/>
      <c r="AK129" s="34"/>
      <c r="AL129" s="34"/>
      <c r="AM129" s="34"/>
      <c r="AN129" s="34"/>
      <c r="AO129" s="34"/>
      <c r="AP129" s="34"/>
      <c r="AQ129" s="34"/>
      <c r="AR129" s="34"/>
      <c r="AS129" s="34"/>
      <c r="AT129" s="34"/>
    </row>
    <row r="130" s="7" customFormat="1" ht="14.25" spans="1:46">
      <c r="A130" s="14">
        <f t="shared" si="2"/>
        <v>127</v>
      </c>
      <c r="B130" s="30" t="s">
        <v>486</v>
      </c>
      <c r="C130" s="31" t="s">
        <v>502</v>
      </c>
      <c r="D130" s="32" t="s">
        <v>503</v>
      </c>
      <c r="E130" s="32" t="s">
        <v>497</v>
      </c>
      <c r="F130" s="32" t="s">
        <v>35</v>
      </c>
      <c r="G130" s="30">
        <v>173</v>
      </c>
      <c r="H130" s="18" t="s">
        <v>24</v>
      </c>
      <c r="I130" s="20" t="s">
        <v>25</v>
      </c>
      <c r="J130" s="32" t="s">
        <v>26</v>
      </c>
      <c r="K130" s="32" t="s">
        <v>36</v>
      </c>
      <c r="L130" s="32" t="s">
        <v>504</v>
      </c>
      <c r="M130" s="32" t="s">
        <v>38</v>
      </c>
      <c r="N130" s="4" t="s">
        <v>30</v>
      </c>
      <c r="O130" s="4" t="s">
        <v>497</v>
      </c>
      <c r="P130" s="4">
        <v>173</v>
      </c>
      <c r="Q130" s="31" t="s">
        <v>74</v>
      </c>
      <c r="R130" s="14"/>
      <c r="S130" s="34"/>
      <c r="T130" s="34"/>
      <c r="U130" s="34"/>
      <c r="V130" s="34"/>
      <c r="W130" s="34"/>
      <c r="X130" s="34"/>
      <c r="Y130" s="34"/>
      <c r="Z130" s="34"/>
      <c r="AA130" s="34"/>
      <c r="AB130" s="34"/>
      <c r="AC130" s="34"/>
      <c r="AD130" s="34"/>
      <c r="AE130" s="34"/>
      <c r="AF130" s="34"/>
      <c r="AG130" s="34"/>
      <c r="AH130" s="34"/>
      <c r="AI130" s="34"/>
      <c r="AJ130" s="34"/>
      <c r="AK130" s="34"/>
      <c r="AL130" s="34"/>
      <c r="AM130" s="34"/>
      <c r="AN130" s="34"/>
      <c r="AO130" s="34"/>
      <c r="AP130" s="34"/>
      <c r="AQ130" s="34"/>
      <c r="AR130" s="34"/>
      <c r="AS130" s="34"/>
      <c r="AT130" s="34"/>
    </row>
    <row r="131" s="7" customFormat="1" ht="14.25" spans="1:46">
      <c r="A131" s="14">
        <f t="shared" si="2"/>
        <v>128</v>
      </c>
      <c r="B131" s="30" t="s">
        <v>486</v>
      </c>
      <c r="C131" s="31" t="s">
        <v>505</v>
      </c>
      <c r="D131" s="32" t="s">
        <v>506</v>
      </c>
      <c r="E131" s="32" t="s">
        <v>507</v>
      </c>
      <c r="F131" s="32" t="s">
        <v>35</v>
      </c>
      <c r="G131" s="30">
        <v>84</v>
      </c>
      <c r="H131" s="18" t="s">
        <v>24</v>
      </c>
      <c r="I131" s="20" t="s">
        <v>25</v>
      </c>
      <c r="J131" s="32" t="s">
        <v>26</v>
      </c>
      <c r="K131" s="32" t="s">
        <v>36</v>
      </c>
      <c r="L131" s="6"/>
      <c r="M131" s="32" t="s">
        <v>29</v>
      </c>
      <c r="N131" s="4" t="s">
        <v>30</v>
      </c>
      <c r="O131" s="4" t="s">
        <v>508</v>
      </c>
      <c r="P131" s="4">
        <v>84</v>
      </c>
      <c r="Q131" s="31" t="s">
        <v>74</v>
      </c>
      <c r="R131" s="14"/>
      <c r="S131" s="34"/>
      <c r="T131" s="34"/>
      <c r="U131" s="34"/>
      <c r="V131" s="34"/>
      <c r="W131" s="34"/>
      <c r="X131" s="34"/>
      <c r="Y131" s="34"/>
      <c r="Z131" s="34"/>
      <c r="AA131" s="34"/>
      <c r="AB131" s="34"/>
      <c r="AC131" s="34"/>
      <c r="AD131" s="34"/>
      <c r="AE131" s="34"/>
      <c r="AF131" s="34"/>
      <c r="AG131" s="34"/>
      <c r="AH131" s="34"/>
      <c r="AI131" s="34"/>
      <c r="AJ131" s="34"/>
      <c r="AK131" s="34"/>
      <c r="AL131" s="34"/>
      <c r="AM131" s="34"/>
      <c r="AN131" s="34"/>
      <c r="AO131" s="34"/>
      <c r="AP131" s="34"/>
      <c r="AQ131" s="34"/>
      <c r="AR131" s="34"/>
      <c r="AS131" s="34"/>
      <c r="AT131" s="34"/>
    </row>
    <row r="132" s="8" customFormat="1" ht="27" spans="1:18">
      <c r="A132" s="14">
        <f t="shared" si="2"/>
        <v>129</v>
      </c>
      <c r="B132" s="30" t="s">
        <v>486</v>
      </c>
      <c r="C132" s="31" t="s">
        <v>509</v>
      </c>
      <c r="D132" s="18" t="s">
        <v>510</v>
      </c>
      <c r="E132" s="4" t="s">
        <v>511</v>
      </c>
      <c r="F132" s="32" t="s">
        <v>35</v>
      </c>
      <c r="G132" s="4" t="s">
        <v>512</v>
      </c>
      <c r="H132" s="18" t="s">
        <v>24</v>
      </c>
      <c r="I132" s="20" t="s">
        <v>25</v>
      </c>
      <c r="J132" s="32" t="s">
        <v>26</v>
      </c>
      <c r="K132" s="18" t="s">
        <v>94</v>
      </c>
      <c r="L132" s="18">
        <v>1</v>
      </c>
      <c r="M132" s="32" t="s">
        <v>29</v>
      </c>
      <c r="N132" s="4" t="s">
        <v>30</v>
      </c>
      <c r="O132" s="4" t="s">
        <v>511</v>
      </c>
      <c r="P132" s="4">
        <v>66</v>
      </c>
      <c r="Q132" s="18">
        <v>100</v>
      </c>
      <c r="R132" s="14"/>
    </row>
    <row r="133" s="8" customFormat="1" ht="27" spans="1:18">
      <c r="A133" s="14">
        <f t="shared" si="2"/>
        <v>130</v>
      </c>
      <c r="B133" s="30" t="s">
        <v>486</v>
      </c>
      <c r="C133" s="31" t="s">
        <v>513</v>
      </c>
      <c r="D133" s="18" t="s">
        <v>514</v>
      </c>
      <c r="E133" s="4" t="s">
        <v>489</v>
      </c>
      <c r="F133" s="32" t="s">
        <v>35</v>
      </c>
      <c r="G133" s="4" t="s">
        <v>515</v>
      </c>
      <c r="H133" s="18" t="s">
        <v>24</v>
      </c>
      <c r="I133" s="20" t="s">
        <v>25</v>
      </c>
      <c r="J133" s="32" t="s">
        <v>26</v>
      </c>
      <c r="K133" s="18" t="s">
        <v>36</v>
      </c>
      <c r="L133" s="18">
        <v>1</v>
      </c>
      <c r="M133" s="32" t="s">
        <v>29</v>
      </c>
      <c r="N133" s="4" t="s">
        <v>30</v>
      </c>
      <c r="O133" s="4" t="s">
        <v>490</v>
      </c>
      <c r="P133" s="4">
        <v>50</v>
      </c>
      <c r="Q133" s="18">
        <v>100</v>
      </c>
      <c r="R133" s="14"/>
    </row>
    <row r="134" s="8" customFormat="1" ht="27" spans="1:18">
      <c r="A134" s="14">
        <f t="shared" si="2"/>
        <v>131</v>
      </c>
      <c r="B134" s="30" t="s">
        <v>486</v>
      </c>
      <c r="C134" s="31" t="s">
        <v>516</v>
      </c>
      <c r="D134" s="18" t="s">
        <v>517</v>
      </c>
      <c r="E134" s="4" t="s">
        <v>518</v>
      </c>
      <c r="F134" s="32" t="s">
        <v>35</v>
      </c>
      <c r="G134" s="4" t="s">
        <v>519</v>
      </c>
      <c r="H134" s="18" t="s">
        <v>24</v>
      </c>
      <c r="I134" s="20" t="s">
        <v>25</v>
      </c>
      <c r="J134" s="32" t="s">
        <v>26</v>
      </c>
      <c r="K134" s="18" t="s">
        <v>36</v>
      </c>
      <c r="L134" s="18">
        <v>1</v>
      </c>
      <c r="M134" s="32" t="s">
        <v>29</v>
      </c>
      <c r="N134" s="4" t="s">
        <v>30</v>
      </c>
      <c r="O134" s="4" t="s">
        <v>520</v>
      </c>
      <c r="P134" s="4">
        <v>139</v>
      </c>
      <c r="Q134" s="18">
        <v>100</v>
      </c>
      <c r="R134" s="14"/>
    </row>
    <row r="135" s="8" customFormat="1" ht="27" spans="1:18">
      <c r="A135" s="14">
        <f t="shared" si="2"/>
        <v>132</v>
      </c>
      <c r="B135" s="30" t="s">
        <v>486</v>
      </c>
      <c r="C135" s="31" t="s">
        <v>521</v>
      </c>
      <c r="D135" s="18" t="s">
        <v>522</v>
      </c>
      <c r="E135" s="4" t="s">
        <v>523</v>
      </c>
      <c r="F135" s="32" t="s">
        <v>35</v>
      </c>
      <c r="G135" s="4" t="s">
        <v>524</v>
      </c>
      <c r="H135" s="18" t="s">
        <v>24</v>
      </c>
      <c r="I135" s="20" t="s">
        <v>25</v>
      </c>
      <c r="J135" s="32" t="s">
        <v>26</v>
      </c>
      <c r="K135" s="18" t="s">
        <v>27</v>
      </c>
      <c r="L135" s="18">
        <v>1</v>
      </c>
      <c r="M135" s="32" t="s">
        <v>29</v>
      </c>
      <c r="N135" s="4" t="s">
        <v>30</v>
      </c>
      <c r="O135" s="4" t="s">
        <v>511</v>
      </c>
      <c r="P135" s="4">
        <v>55</v>
      </c>
      <c r="Q135" s="18">
        <v>100</v>
      </c>
      <c r="R135" s="14"/>
    </row>
    <row r="136" s="8" customFormat="1" ht="14.25" spans="1:18">
      <c r="A136" s="14">
        <f t="shared" si="2"/>
        <v>133</v>
      </c>
      <c r="B136" s="4" t="s">
        <v>20</v>
      </c>
      <c r="C136" s="31" t="s">
        <v>525</v>
      </c>
      <c r="D136" s="20" t="s">
        <v>526</v>
      </c>
      <c r="E136" s="20" t="s">
        <v>527</v>
      </c>
      <c r="F136" s="21" t="s">
        <v>35</v>
      </c>
      <c r="G136" s="36">
        <v>431.52</v>
      </c>
      <c r="H136" s="21" t="s">
        <v>24</v>
      </c>
      <c r="I136" s="21" t="s">
        <v>25</v>
      </c>
      <c r="J136" s="21" t="s">
        <v>26</v>
      </c>
      <c r="K136" s="20" t="s">
        <v>36</v>
      </c>
      <c r="L136" s="21" t="s">
        <v>528</v>
      </c>
      <c r="M136" s="31" t="s">
        <v>38</v>
      </c>
      <c r="N136" s="31" t="s">
        <v>30</v>
      </c>
      <c r="O136" s="21" t="s">
        <v>529</v>
      </c>
      <c r="P136" s="21">
        <v>431.52</v>
      </c>
      <c r="Q136" s="21" t="s">
        <v>74</v>
      </c>
      <c r="R136" s="14"/>
    </row>
    <row r="137" s="8" customFormat="1" ht="14.25" spans="1:18">
      <c r="A137" s="14">
        <f t="shared" si="2"/>
        <v>134</v>
      </c>
      <c r="B137" s="4" t="s">
        <v>20</v>
      </c>
      <c r="C137" s="31" t="s">
        <v>530</v>
      </c>
      <c r="D137" s="20" t="s">
        <v>531</v>
      </c>
      <c r="E137" s="20" t="s">
        <v>532</v>
      </c>
      <c r="F137" s="21" t="s">
        <v>35</v>
      </c>
      <c r="G137" s="36">
        <v>35</v>
      </c>
      <c r="H137" s="21" t="s">
        <v>24</v>
      </c>
      <c r="I137" s="21" t="s">
        <v>25</v>
      </c>
      <c r="J137" s="21" t="s">
        <v>26</v>
      </c>
      <c r="K137" s="20" t="s">
        <v>36</v>
      </c>
      <c r="L137" s="21" t="s">
        <v>28</v>
      </c>
      <c r="M137" s="31" t="s">
        <v>38</v>
      </c>
      <c r="N137" s="31" t="s">
        <v>30</v>
      </c>
      <c r="O137" s="21" t="s">
        <v>533</v>
      </c>
      <c r="P137" s="21">
        <v>35</v>
      </c>
      <c r="Q137" s="21" t="s">
        <v>74</v>
      </c>
      <c r="R137" s="14"/>
    </row>
    <row r="138" s="8" customFormat="1" ht="14.25" spans="1:18">
      <c r="A138" s="14">
        <f t="shared" si="2"/>
        <v>135</v>
      </c>
      <c r="B138" s="4" t="s">
        <v>20</v>
      </c>
      <c r="C138" s="31" t="s">
        <v>534</v>
      </c>
      <c r="D138" s="20" t="s">
        <v>535</v>
      </c>
      <c r="E138" s="20" t="s">
        <v>536</v>
      </c>
      <c r="F138" s="21" t="s">
        <v>35</v>
      </c>
      <c r="G138" s="36">
        <v>21</v>
      </c>
      <c r="H138" s="21" t="s">
        <v>24</v>
      </c>
      <c r="I138" s="21" t="s">
        <v>25</v>
      </c>
      <c r="J138" s="21" t="s">
        <v>26</v>
      </c>
      <c r="K138" s="20" t="s">
        <v>36</v>
      </c>
      <c r="L138" s="21" t="s">
        <v>537</v>
      </c>
      <c r="M138" s="31" t="s">
        <v>44</v>
      </c>
      <c r="N138" s="31" t="s">
        <v>30</v>
      </c>
      <c r="O138" s="21" t="s">
        <v>538</v>
      </c>
      <c r="P138" s="21">
        <v>21</v>
      </c>
      <c r="Q138" s="21" t="s">
        <v>74</v>
      </c>
      <c r="R138" s="14"/>
    </row>
    <row r="139" s="1" customFormat="1" ht="14.25" spans="1:46">
      <c r="A139" s="14">
        <f t="shared" si="2"/>
        <v>136</v>
      </c>
      <c r="B139" s="4" t="s">
        <v>20</v>
      </c>
      <c r="C139" s="31" t="s">
        <v>539</v>
      </c>
      <c r="D139" s="20" t="s">
        <v>540</v>
      </c>
      <c r="E139" s="20" t="s">
        <v>541</v>
      </c>
      <c r="F139" s="21" t="s">
        <v>35</v>
      </c>
      <c r="G139" s="36">
        <v>51</v>
      </c>
      <c r="H139" s="21" t="s">
        <v>24</v>
      </c>
      <c r="I139" s="21" t="s">
        <v>25</v>
      </c>
      <c r="J139" s="21" t="s">
        <v>26</v>
      </c>
      <c r="K139" s="20" t="s">
        <v>36</v>
      </c>
      <c r="L139" s="21" t="s">
        <v>28</v>
      </c>
      <c r="M139" s="31" t="s">
        <v>38</v>
      </c>
      <c r="N139" s="31" t="s">
        <v>30</v>
      </c>
      <c r="O139" s="21" t="s">
        <v>538</v>
      </c>
      <c r="P139" s="21">
        <v>51</v>
      </c>
      <c r="Q139" s="21" t="s">
        <v>74</v>
      </c>
      <c r="R139" s="14"/>
      <c r="S139" s="12"/>
      <c r="T139" s="12"/>
      <c r="U139" s="12"/>
      <c r="V139" s="12"/>
      <c r="W139" s="12"/>
      <c r="X139" s="12"/>
      <c r="Y139" s="12"/>
      <c r="Z139" s="12"/>
      <c r="AA139" s="12"/>
      <c r="AB139" s="12"/>
      <c r="AC139" s="12"/>
      <c r="AD139" s="12"/>
      <c r="AE139" s="12"/>
      <c r="AF139" s="12"/>
      <c r="AG139" s="12"/>
      <c r="AH139" s="12"/>
      <c r="AI139" s="12"/>
      <c r="AJ139" s="12"/>
      <c r="AK139" s="12"/>
      <c r="AL139" s="12"/>
      <c r="AM139" s="12"/>
      <c r="AN139" s="12"/>
      <c r="AO139" s="12"/>
      <c r="AP139" s="12"/>
      <c r="AQ139" s="12"/>
      <c r="AR139" s="12"/>
      <c r="AS139" s="12"/>
      <c r="AT139" s="12"/>
    </row>
    <row r="140" s="1" customFormat="1" ht="27" spans="1:46">
      <c r="A140" s="14">
        <f t="shared" si="2"/>
        <v>137</v>
      </c>
      <c r="B140" s="4" t="s">
        <v>20</v>
      </c>
      <c r="C140" s="31" t="s">
        <v>542</v>
      </c>
      <c r="D140" s="20" t="s">
        <v>543</v>
      </c>
      <c r="E140" s="20" t="s">
        <v>544</v>
      </c>
      <c r="F140" s="21" t="s">
        <v>35</v>
      </c>
      <c r="G140" s="36">
        <v>141</v>
      </c>
      <c r="H140" s="21" t="s">
        <v>24</v>
      </c>
      <c r="I140" s="21" t="s">
        <v>25</v>
      </c>
      <c r="J140" s="21" t="s">
        <v>26</v>
      </c>
      <c r="K140" s="20" t="s">
        <v>94</v>
      </c>
      <c r="L140" s="21" t="s">
        <v>28</v>
      </c>
      <c r="M140" s="31" t="s">
        <v>38</v>
      </c>
      <c r="N140" s="31" t="s">
        <v>30</v>
      </c>
      <c r="O140" s="21" t="s">
        <v>31</v>
      </c>
      <c r="P140" s="21">
        <v>141</v>
      </c>
      <c r="Q140" s="21" t="s">
        <v>74</v>
      </c>
      <c r="R140" s="14"/>
      <c r="S140" s="12"/>
      <c r="T140" s="12"/>
      <c r="U140" s="12"/>
      <c r="V140" s="12"/>
      <c r="W140" s="12"/>
      <c r="X140" s="12"/>
      <c r="Y140" s="12"/>
      <c r="Z140" s="12"/>
      <c r="AA140" s="12"/>
      <c r="AB140" s="12"/>
      <c r="AC140" s="12"/>
      <c r="AD140" s="12"/>
      <c r="AE140" s="12"/>
      <c r="AF140" s="12"/>
      <c r="AG140" s="12"/>
      <c r="AH140" s="12"/>
      <c r="AI140" s="12"/>
      <c r="AJ140" s="12"/>
      <c r="AK140" s="12"/>
      <c r="AL140" s="12"/>
      <c r="AM140" s="12"/>
      <c r="AN140" s="12"/>
      <c r="AO140" s="12"/>
      <c r="AP140" s="12"/>
      <c r="AQ140" s="12"/>
      <c r="AR140" s="12"/>
      <c r="AS140" s="12"/>
      <c r="AT140" s="12"/>
    </row>
    <row r="141" s="1" customFormat="1" ht="27" spans="1:46">
      <c r="A141" s="14">
        <f t="shared" si="2"/>
        <v>138</v>
      </c>
      <c r="B141" s="4" t="s">
        <v>20</v>
      </c>
      <c r="C141" s="31" t="s">
        <v>545</v>
      </c>
      <c r="D141" s="20" t="s">
        <v>546</v>
      </c>
      <c r="E141" s="20" t="s">
        <v>547</v>
      </c>
      <c r="F141" s="21" t="s">
        <v>35</v>
      </c>
      <c r="G141" s="36">
        <v>45</v>
      </c>
      <c r="H141" s="21" t="s">
        <v>24</v>
      </c>
      <c r="I141" s="21" t="s">
        <v>25</v>
      </c>
      <c r="J141" s="21" t="s">
        <v>26</v>
      </c>
      <c r="K141" s="20" t="s">
        <v>94</v>
      </c>
      <c r="L141" s="21" t="s">
        <v>28</v>
      </c>
      <c r="M141" s="31" t="s">
        <v>38</v>
      </c>
      <c r="N141" s="31" t="s">
        <v>30</v>
      </c>
      <c r="O141" s="21" t="s">
        <v>31</v>
      </c>
      <c r="P141" s="21">
        <v>45</v>
      </c>
      <c r="Q141" s="21" t="s">
        <v>74</v>
      </c>
      <c r="R141" s="14"/>
      <c r="S141" s="12"/>
      <c r="T141" s="12"/>
      <c r="U141" s="12"/>
      <c r="V141" s="12"/>
      <c r="W141" s="12"/>
      <c r="X141" s="12"/>
      <c r="Y141" s="12"/>
      <c r="Z141" s="12"/>
      <c r="AA141" s="12"/>
      <c r="AB141" s="12"/>
      <c r="AC141" s="12"/>
      <c r="AD141" s="12"/>
      <c r="AE141" s="12"/>
      <c r="AF141" s="12"/>
      <c r="AG141" s="12"/>
      <c r="AH141" s="12"/>
      <c r="AI141" s="12"/>
      <c r="AJ141" s="12"/>
      <c r="AK141" s="12"/>
      <c r="AL141" s="12"/>
      <c r="AM141" s="12"/>
      <c r="AN141" s="12"/>
      <c r="AO141" s="12"/>
      <c r="AP141" s="12"/>
      <c r="AQ141" s="12"/>
      <c r="AR141" s="12"/>
      <c r="AS141" s="12"/>
      <c r="AT141" s="12"/>
    </row>
    <row r="142" s="1" customFormat="1" ht="14.25" spans="1:46">
      <c r="A142" s="14">
        <f t="shared" si="2"/>
        <v>139</v>
      </c>
      <c r="B142" s="4" t="s">
        <v>20</v>
      </c>
      <c r="C142" s="31" t="s">
        <v>548</v>
      </c>
      <c r="D142" s="20" t="s">
        <v>549</v>
      </c>
      <c r="E142" s="20" t="s">
        <v>550</v>
      </c>
      <c r="F142" s="21" t="s">
        <v>35</v>
      </c>
      <c r="G142" s="36">
        <v>3.2</v>
      </c>
      <c r="H142" s="21" t="s">
        <v>24</v>
      </c>
      <c r="I142" s="21" t="s">
        <v>25</v>
      </c>
      <c r="J142" s="21" t="s">
        <v>26</v>
      </c>
      <c r="K142" s="20" t="s">
        <v>110</v>
      </c>
      <c r="L142" s="21" t="s">
        <v>28</v>
      </c>
      <c r="M142" s="31" t="s">
        <v>29</v>
      </c>
      <c r="N142" s="31" t="s">
        <v>30</v>
      </c>
      <c r="O142" s="21" t="s">
        <v>533</v>
      </c>
      <c r="P142" s="21">
        <v>3.2</v>
      </c>
      <c r="Q142" s="21" t="s">
        <v>74</v>
      </c>
      <c r="R142" s="14"/>
      <c r="S142" s="12"/>
      <c r="T142" s="12"/>
      <c r="U142" s="12"/>
      <c r="V142" s="12"/>
      <c r="W142" s="12"/>
      <c r="X142" s="12"/>
      <c r="Y142" s="12"/>
      <c r="Z142" s="12"/>
      <c r="AA142" s="12"/>
      <c r="AB142" s="12"/>
      <c r="AC142" s="12"/>
      <c r="AD142" s="12"/>
      <c r="AE142" s="12"/>
      <c r="AF142" s="12"/>
      <c r="AG142" s="12"/>
      <c r="AH142" s="12"/>
      <c r="AI142" s="12"/>
      <c r="AJ142" s="12"/>
      <c r="AK142" s="12"/>
      <c r="AL142" s="12"/>
      <c r="AM142" s="12"/>
      <c r="AN142" s="12"/>
      <c r="AO142" s="12"/>
      <c r="AP142" s="12"/>
      <c r="AQ142" s="12"/>
      <c r="AR142" s="12"/>
      <c r="AS142" s="12"/>
      <c r="AT142" s="12"/>
    </row>
    <row r="143" s="1" customFormat="1" spans="1:46">
      <c r="A143" s="14">
        <f t="shared" si="2"/>
        <v>140</v>
      </c>
      <c r="B143" s="4" t="s">
        <v>551</v>
      </c>
      <c r="C143" s="20" t="s">
        <v>552</v>
      </c>
      <c r="D143" s="20" t="s">
        <v>553</v>
      </c>
      <c r="E143" s="21" t="s">
        <v>554</v>
      </c>
      <c r="F143" s="21" t="s">
        <v>35</v>
      </c>
      <c r="G143" s="21">
        <v>166.7658</v>
      </c>
      <c r="H143" s="21" t="s">
        <v>24</v>
      </c>
      <c r="I143" s="21" t="s">
        <v>25</v>
      </c>
      <c r="J143" s="21" t="s">
        <v>26</v>
      </c>
      <c r="K143" s="21" t="s">
        <v>36</v>
      </c>
      <c r="L143" s="21" t="s">
        <v>555</v>
      </c>
      <c r="M143" s="21" t="s">
        <v>38</v>
      </c>
      <c r="N143" s="21" t="s">
        <v>30</v>
      </c>
      <c r="O143" s="21" t="s">
        <v>554</v>
      </c>
      <c r="P143" s="14">
        <v>166.7658</v>
      </c>
      <c r="Q143" s="21" t="s">
        <v>74</v>
      </c>
      <c r="R143" s="14"/>
      <c r="S143" s="12"/>
      <c r="T143" s="12"/>
      <c r="U143" s="12"/>
      <c r="V143" s="12"/>
      <c r="W143" s="12"/>
      <c r="X143" s="12"/>
      <c r="Y143" s="12"/>
      <c r="Z143" s="12"/>
      <c r="AA143" s="12"/>
      <c r="AB143" s="12"/>
      <c r="AC143" s="12"/>
      <c r="AD143" s="12"/>
      <c r="AE143" s="12"/>
      <c r="AF143" s="12"/>
      <c r="AG143" s="12"/>
      <c r="AH143" s="12"/>
      <c r="AI143" s="12"/>
      <c r="AJ143" s="12"/>
      <c r="AK143" s="12"/>
      <c r="AL143" s="12"/>
      <c r="AM143" s="12"/>
      <c r="AN143" s="12"/>
      <c r="AO143" s="12"/>
      <c r="AP143" s="12"/>
      <c r="AQ143" s="12"/>
      <c r="AR143" s="12"/>
      <c r="AS143" s="12"/>
      <c r="AT143" s="12"/>
    </row>
    <row r="144" s="1" customFormat="1" spans="1:46">
      <c r="A144" s="14">
        <f t="shared" si="2"/>
        <v>141</v>
      </c>
      <c r="B144" s="4" t="s">
        <v>551</v>
      </c>
      <c r="C144" s="20" t="s">
        <v>556</v>
      </c>
      <c r="D144" s="20" t="s">
        <v>557</v>
      </c>
      <c r="E144" s="21" t="s">
        <v>558</v>
      </c>
      <c r="F144" s="21" t="s">
        <v>35</v>
      </c>
      <c r="G144" s="21">
        <v>37</v>
      </c>
      <c r="H144" s="21" t="s">
        <v>24</v>
      </c>
      <c r="I144" s="21" t="s">
        <v>25</v>
      </c>
      <c r="J144" s="21" t="s">
        <v>26</v>
      </c>
      <c r="K144" s="21" t="s">
        <v>36</v>
      </c>
      <c r="L144" s="21" t="s">
        <v>28</v>
      </c>
      <c r="M144" s="21" t="s">
        <v>29</v>
      </c>
      <c r="N144" s="21" t="s">
        <v>30</v>
      </c>
      <c r="O144" s="21" t="s">
        <v>558</v>
      </c>
      <c r="P144" s="14">
        <v>37</v>
      </c>
      <c r="Q144" s="21" t="s">
        <v>74</v>
      </c>
      <c r="R144" s="14"/>
      <c r="S144" s="12"/>
      <c r="T144" s="12"/>
      <c r="U144" s="12"/>
      <c r="V144" s="12"/>
      <c r="W144" s="12"/>
      <c r="X144" s="12"/>
      <c r="Y144" s="12"/>
      <c r="Z144" s="12"/>
      <c r="AA144" s="12"/>
      <c r="AB144" s="12"/>
      <c r="AC144" s="12"/>
      <c r="AD144" s="12"/>
      <c r="AE144" s="12"/>
      <c r="AF144" s="12"/>
      <c r="AG144" s="12"/>
      <c r="AH144" s="12"/>
      <c r="AI144" s="12"/>
      <c r="AJ144" s="12"/>
      <c r="AK144" s="12"/>
      <c r="AL144" s="12"/>
      <c r="AM144" s="12"/>
      <c r="AN144" s="12"/>
      <c r="AO144" s="12"/>
      <c r="AP144" s="12"/>
      <c r="AQ144" s="12"/>
      <c r="AR144" s="12"/>
      <c r="AS144" s="12"/>
      <c r="AT144" s="12"/>
    </row>
    <row r="145" s="1" customFormat="1" spans="1:46">
      <c r="A145" s="14">
        <f t="shared" si="2"/>
        <v>142</v>
      </c>
      <c r="B145" s="4" t="s">
        <v>551</v>
      </c>
      <c r="C145" s="20" t="s">
        <v>559</v>
      </c>
      <c r="D145" s="20" t="s">
        <v>560</v>
      </c>
      <c r="E145" s="21" t="s">
        <v>558</v>
      </c>
      <c r="F145" s="21" t="s">
        <v>35</v>
      </c>
      <c r="G145" s="21">
        <v>105</v>
      </c>
      <c r="H145" s="21" t="s">
        <v>24</v>
      </c>
      <c r="I145" s="21" t="s">
        <v>25</v>
      </c>
      <c r="J145" s="21" t="s">
        <v>26</v>
      </c>
      <c r="K145" s="21" t="s">
        <v>36</v>
      </c>
      <c r="L145" s="21">
        <v>1.8</v>
      </c>
      <c r="M145" s="21" t="s">
        <v>38</v>
      </c>
      <c r="N145" s="21" t="s">
        <v>30</v>
      </c>
      <c r="O145" s="21" t="s">
        <v>558</v>
      </c>
      <c r="P145" s="14">
        <v>105</v>
      </c>
      <c r="Q145" s="21" t="s">
        <v>74</v>
      </c>
      <c r="R145" s="14"/>
      <c r="S145" s="12"/>
      <c r="T145" s="12"/>
      <c r="U145" s="12"/>
      <c r="V145" s="12"/>
      <c r="W145" s="12"/>
      <c r="X145" s="12"/>
      <c r="Y145" s="12"/>
      <c r="Z145" s="12"/>
      <c r="AA145" s="12"/>
      <c r="AB145" s="12"/>
      <c r="AC145" s="12"/>
      <c r="AD145" s="12"/>
      <c r="AE145" s="12"/>
      <c r="AF145" s="12"/>
      <c r="AG145" s="12"/>
      <c r="AH145" s="12"/>
      <c r="AI145" s="12"/>
      <c r="AJ145" s="12"/>
      <c r="AK145" s="12"/>
      <c r="AL145" s="12"/>
      <c r="AM145" s="12"/>
      <c r="AN145" s="12"/>
      <c r="AO145" s="12"/>
      <c r="AP145" s="12"/>
      <c r="AQ145" s="12"/>
      <c r="AR145" s="12"/>
      <c r="AS145" s="12"/>
      <c r="AT145" s="12"/>
    </row>
    <row r="146" s="1" customFormat="1" spans="1:46">
      <c r="A146" s="14">
        <f t="shared" si="2"/>
        <v>143</v>
      </c>
      <c r="B146" s="4" t="s">
        <v>551</v>
      </c>
      <c r="C146" s="20" t="s">
        <v>561</v>
      </c>
      <c r="D146" s="20" t="s">
        <v>562</v>
      </c>
      <c r="E146" s="21" t="s">
        <v>563</v>
      </c>
      <c r="F146" s="21" t="s">
        <v>35</v>
      </c>
      <c r="G146" s="21">
        <v>183.9729</v>
      </c>
      <c r="H146" s="21" t="s">
        <v>24</v>
      </c>
      <c r="I146" s="21" t="s">
        <v>25</v>
      </c>
      <c r="J146" s="21" t="s">
        <v>26</v>
      </c>
      <c r="K146" s="21" t="s">
        <v>36</v>
      </c>
      <c r="L146" s="21" t="s">
        <v>564</v>
      </c>
      <c r="M146" s="21" t="s">
        <v>38</v>
      </c>
      <c r="N146" s="21" t="s">
        <v>30</v>
      </c>
      <c r="O146" s="21" t="s">
        <v>563</v>
      </c>
      <c r="P146" s="14">
        <v>183.9729</v>
      </c>
      <c r="Q146" s="21" t="s">
        <v>74</v>
      </c>
      <c r="R146" s="14"/>
      <c r="S146" s="12"/>
      <c r="T146" s="12"/>
      <c r="U146" s="12"/>
      <c r="V146" s="12"/>
      <c r="W146" s="12"/>
      <c r="X146" s="12"/>
      <c r="Y146" s="12"/>
      <c r="Z146" s="12"/>
      <c r="AA146" s="12"/>
      <c r="AB146" s="12"/>
      <c r="AC146" s="12"/>
      <c r="AD146" s="12"/>
      <c r="AE146" s="12"/>
      <c r="AF146" s="12"/>
      <c r="AG146" s="12"/>
      <c r="AH146" s="12"/>
      <c r="AI146" s="12"/>
      <c r="AJ146" s="12"/>
      <c r="AK146" s="12"/>
      <c r="AL146" s="12"/>
      <c r="AM146" s="12"/>
      <c r="AN146" s="12"/>
      <c r="AO146" s="12"/>
      <c r="AP146" s="12"/>
      <c r="AQ146" s="12"/>
      <c r="AR146" s="12"/>
      <c r="AS146" s="12"/>
      <c r="AT146" s="12"/>
    </row>
    <row r="147" s="1" customFormat="1" spans="1:46">
      <c r="A147" s="14">
        <f t="shared" si="2"/>
        <v>144</v>
      </c>
      <c r="B147" s="4" t="s">
        <v>551</v>
      </c>
      <c r="C147" s="20" t="s">
        <v>565</v>
      </c>
      <c r="D147" s="20" t="s">
        <v>566</v>
      </c>
      <c r="E147" s="21" t="s">
        <v>563</v>
      </c>
      <c r="F147" s="21" t="s">
        <v>35</v>
      </c>
      <c r="G147" s="21">
        <v>240.9797</v>
      </c>
      <c r="H147" s="21" t="s">
        <v>24</v>
      </c>
      <c r="I147" s="21" t="s">
        <v>25</v>
      </c>
      <c r="J147" s="21" t="s">
        <v>26</v>
      </c>
      <c r="K147" s="21" t="s">
        <v>36</v>
      </c>
      <c r="L147" s="21" t="s">
        <v>567</v>
      </c>
      <c r="M147" s="21" t="s">
        <v>38</v>
      </c>
      <c r="N147" s="21" t="s">
        <v>30</v>
      </c>
      <c r="O147" s="21" t="s">
        <v>563</v>
      </c>
      <c r="P147" s="14">
        <v>240.9797</v>
      </c>
      <c r="Q147" s="21" t="s">
        <v>74</v>
      </c>
      <c r="R147" s="14"/>
      <c r="S147" s="12"/>
      <c r="T147" s="12"/>
      <c r="U147" s="12"/>
      <c r="V147" s="12"/>
      <c r="W147" s="12"/>
      <c r="X147" s="12"/>
      <c r="Y147" s="12"/>
      <c r="Z147" s="12"/>
      <c r="AA147" s="12"/>
      <c r="AB147" s="12"/>
      <c r="AC147" s="12"/>
      <c r="AD147" s="12"/>
      <c r="AE147" s="12"/>
      <c r="AF147" s="12"/>
      <c r="AG147" s="12"/>
      <c r="AH147" s="12"/>
      <c r="AI147" s="12"/>
      <c r="AJ147" s="12"/>
      <c r="AK147" s="12"/>
      <c r="AL147" s="12"/>
      <c r="AM147" s="12"/>
      <c r="AN147" s="12"/>
      <c r="AO147" s="12"/>
      <c r="AP147" s="12"/>
      <c r="AQ147" s="12"/>
      <c r="AR147" s="12"/>
      <c r="AS147" s="12"/>
      <c r="AT147" s="12"/>
    </row>
    <row r="148" s="1" customFormat="1" spans="1:46">
      <c r="A148" s="14">
        <f t="shared" si="2"/>
        <v>145</v>
      </c>
      <c r="B148" s="4" t="s">
        <v>551</v>
      </c>
      <c r="C148" s="20" t="s">
        <v>568</v>
      </c>
      <c r="D148" s="20" t="s">
        <v>569</v>
      </c>
      <c r="E148" s="21" t="s">
        <v>570</v>
      </c>
      <c r="F148" s="21" t="s">
        <v>35</v>
      </c>
      <c r="G148" s="21">
        <v>10</v>
      </c>
      <c r="H148" s="21" t="s">
        <v>24</v>
      </c>
      <c r="I148" s="21" t="s">
        <v>25</v>
      </c>
      <c r="J148" s="21" t="s">
        <v>26</v>
      </c>
      <c r="K148" s="21" t="s">
        <v>571</v>
      </c>
      <c r="L148" s="21">
        <v>1</v>
      </c>
      <c r="M148" s="21" t="s">
        <v>572</v>
      </c>
      <c r="N148" s="21" t="s">
        <v>30</v>
      </c>
      <c r="O148" s="21" t="s">
        <v>570</v>
      </c>
      <c r="P148" s="14">
        <v>10</v>
      </c>
      <c r="Q148" s="21" t="s">
        <v>74</v>
      </c>
      <c r="R148" s="14"/>
      <c r="S148" s="12"/>
      <c r="T148" s="12"/>
      <c r="U148" s="12"/>
      <c r="V148" s="12"/>
      <c r="W148" s="12"/>
      <c r="X148" s="12"/>
      <c r="Y148" s="12"/>
      <c r="Z148" s="12"/>
      <c r="AA148" s="12"/>
      <c r="AB148" s="12"/>
      <c r="AC148" s="12"/>
      <c r="AD148" s="12"/>
      <c r="AE148" s="12"/>
      <c r="AF148" s="12"/>
      <c r="AG148" s="12"/>
      <c r="AH148" s="12"/>
      <c r="AI148" s="12"/>
      <c r="AJ148" s="12"/>
      <c r="AK148" s="12"/>
      <c r="AL148" s="12"/>
      <c r="AM148" s="12"/>
      <c r="AN148" s="12"/>
      <c r="AO148" s="12"/>
      <c r="AP148" s="12"/>
      <c r="AQ148" s="12"/>
      <c r="AR148" s="12"/>
      <c r="AS148" s="12"/>
      <c r="AT148" s="12"/>
    </row>
    <row r="149" s="1" customFormat="1" spans="1:46">
      <c r="A149" s="14">
        <f t="shared" si="2"/>
        <v>146</v>
      </c>
      <c r="B149" s="4" t="s">
        <v>551</v>
      </c>
      <c r="C149" s="20" t="s">
        <v>573</v>
      </c>
      <c r="D149" s="20" t="s">
        <v>574</v>
      </c>
      <c r="E149" s="21" t="s">
        <v>563</v>
      </c>
      <c r="F149" s="21" t="s">
        <v>35</v>
      </c>
      <c r="G149" s="21">
        <v>500</v>
      </c>
      <c r="H149" s="21" t="s">
        <v>24</v>
      </c>
      <c r="I149" s="21" t="s">
        <v>25</v>
      </c>
      <c r="J149" s="21" t="s">
        <v>26</v>
      </c>
      <c r="K149" s="21" t="s">
        <v>36</v>
      </c>
      <c r="L149" s="21">
        <v>10.8</v>
      </c>
      <c r="M149" s="21" t="s">
        <v>38</v>
      </c>
      <c r="N149" s="21" t="s">
        <v>30</v>
      </c>
      <c r="O149" s="21" t="s">
        <v>563</v>
      </c>
      <c r="P149" s="14">
        <v>500</v>
      </c>
      <c r="Q149" s="21" t="s">
        <v>74</v>
      </c>
      <c r="R149" s="14"/>
      <c r="S149" s="12"/>
      <c r="T149" s="12"/>
      <c r="U149" s="12"/>
      <c r="V149" s="12"/>
      <c r="W149" s="12"/>
      <c r="X149" s="12"/>
      <c r="Y149" s="12"/>
      <c r="Z149" s="12"/>
      <c r="AA149" s="12"/>
      <c r="AB149" s="12"/>
      <c r="AC149" s="12"/>
      <c r="AD149" s="12"/>
      <c r="AE149" s="12"/>
      <c r="AF149" s="12"/>
      <c r="AG149" s="12"/>
      <c r="AH149" s="12"/>
      <c r="AI149" s="12"/>
      <c r="AJ149" s="12"/>
      <c r="AK149" s="12"/>
      <c r="AL149" s="12"/>
      <c r="AM149" s="12"/>
      <c r="AN149" s="12"/>
      <c r="AO149" s="12"/>
      <c r="AP149" s="12"/>
      <c r="AQ149" s="12"/>
      <c r="AR149" s="12"/>
      <c r="AS149" s="12"/>
      <c r="AT149" s="12"/>
    </row>
    <row r="150" s="9" customFormat="1" ht="14.25" spans="1:18">
      <c r="A150" s="14">
        <f t="shared" si="2"/>
        <v>147</v>
      </c>
      <c r="B150" s="37" t="s">
        <v>551</v>
      </c>
      <c r="C150" s="21" t="s">
        <v>575</v>
      </c>
      <c r="D150" s="21" t="s">
        <v>576</v>
      </c>
      <c r="E150" s="21" t="s">
        <v>558</v>
      </c>
      <c r="F150" s="20" t="s">
        <v>35</v>
      </c>
      <c r="G150" s="20">
        <v>100</v>
      </c>
      <c r="H150" s="20" t="s">
        <v>24</v>
      </c>
      <c r="I150" s="21" t="s">
        <v>25</v>
      </c>
      <c r="J150" s="20" t="s">
        <v>26</v>
      </c>
      <c r="K150" s="20" t="s">
        <v>36</v>
      </c>
      <c r="L150" s="20">
        <v>1</v>
      </c>
      <c r="M150" s="20" t="s">
        <v>29</v>
      </c>
      <c r="N150" s="21" t="s">
        <v>30</v>
      </c>
      <c r="O150" s="21" t="s">
        <v>558</v>
      </c>
      <c r="P150" s="14">
        <v>40</v>
      </c>
      <c r="Q150" s="21">
        <v>40</v>
      </c>
      <c r="R150" s="14"/>
    </row>
    <row r="151" s="9" customFormat="1" ht="14.25" spans="1:18">
      <c r="A151" s="14">
        <f t="shared" si="2"/>
        <v>148</v>
      </c>
      <c r="B151" s="37" t="s">
        <v>551</v>
      </c>
      <c r="C151" s="21" t="s">
        <v>575</v>
      </c>
      <c r="D151" s="21" t="s">
        <v>576</v>
      </c>
      <c r="E151" s="21" t="s">
        <v>577</v>
      </c>
      <c r="F151" s="20" t="s">
        <v>35</v>
      </c>
      <c r="G151" s="20">
        <v>100</v>
      </c>
      <c r="H151" s="20" t="s">
        <v>24</v>
      </c>
      <c r="I151" s="21" t="s">
        <v>25</v>
      </c>
      <c r="J151" s="20" t="s">
        <v>26</v>
      </c>
      <c r="K151" s="20" t="s">
        <v>36</v>
      </c>
      <c r="L151" s="21">
        <v>1</v>
      </c>
      <c r="M151" s="20" t="s">
        <v>29</v>
      </c>
      <c r="N151" s="21" t="s">
        <v>30</v>
      </c>
      <c r="O151" s="21" t="s">
        <v>577</v>
      </c>
      <c r="P151" s="14">
        <v>5</v>
      </c>
      <c r="Q151" s="21">
        <v>5</v>
      </c>
      <c r="R151" s="14"/>
    </row>
    <row r="152" s="9" customFormat="1" ht="14.25" spans="1:18">
      <c r="A152" s="14">
        <f t="shared" si="2"/>
        <v>149</v>
      </c>
      <c r="B152" s="37" t="s">
        <v>551</v>
      </c>
      <c r="C152" s="21" t="s">
        <v>575</v>
      </c>
      <c r="D152" s="21" t="s">
        <v>576</v>
      </c>
      <c r="E152" s="21" t="s">
        <v>578</v>
      </c>
      <c r="F152" s="20" t="s">
        <v>35</v>
      </c>
      <c r="G152" s="20">
        <v>100</v>
      </c>
      <c r="H152" s="20" t="s">
        <v>24</v>
      </c>
      <c r="I152" s="21" t="s">
        <v>25</v>
      </c>
      <c r="J152" s="20" t="s">
        <v>26</v>
      </c>
      <c r="K152" s="20" t="s">
        <v>36</v>
      </c>
      <c r="L152" s="21">
        <v>1</v>
      </c>
      <c r="M152" s="20" t="s">
        <v>29</v>
      </c>
      <c r="N152" s="21" t="s">
        <v>30</v>
      </c>
      <c r="O152" s="21" t="s">
        <v>578</v>
      </c>
      <c r="P152" s="14">
        <v>11</v>
      </c>
      <c r="Q152" s="21">
        <v>11</v>
      </c>
      <c r="R152" s="14"/>
    </row>
    <row r="153" s="9" customFormat="1" ht="14.25" spans="1:18">
      <c r="A153" s="14">
        <f t="shared" si="2"/>
        <v>150</v>
      </c>
      <c r="B153" s="37" t="s">
        <v>551</v>
      </c>
      <c r="C153" s="21" t="s">
        <v>575</v>
      </c>
      <c r="D153" s="21" t="s">
        <v>576</v>
      </c>
      <c r="E153" s="21" t="s">
        <v>579</v>
      </c>
      <c r="F153" s="20" t="s">
        <v>35</v>
      </c>
      <c r="G153" s="20">
        <v>100</v>
      </c>
      <c r="H153" s="20" t="s">
        <v>24</v>
      </c>
      <c r="I153" s="21" t="s">
        <v>25</v>
      </c>
      <c r="J153" s="20" t="s">
        <v>26</v>
      </c>
      <c r="K153" s="20" t="s">
        <v>36</v>
      </c>
      <c r="L153" s="21">
        <v>1</v>
      </c>
      <c r="M153" s="20" t="s">
        <v>29</v>
      </c>
      <c r="N153" s="21" t="s">
        <v>30</v>
      </c>
      <c r="O153" s="21" t="s">
        <v>579</v>
      </c>
      <c r="P153" s="14">
        <v>44</v>
      </c>
      <c r="Q153" s="21">
        <v>44</v>
      </c>
      <c r="R153" s="14"/>
    </row>
    <row r="154" s="9" customFormat="1" ht="14.25" spans="1:18">
      <c r="A154" s="14">
        <f t="shared" si="2"/>
        <v>151</v>
      </c>
      <c r="B154" s="30" t="s">
        <v>580</v>
      </c>
      <c r="C154" s="30" t="s">
        <v>581</v>
      </c>
      <c r="D154" s="30" t="s">
        <v>582</v>
      </c>
      <c r="E154" s="30" t="s">
        <v>583</v>
      </c>
      <c r="F154" s="30" t="s">
        <v>35</v>
      </c>
      <c r="G154" s="38">
        <v>49.900777</v>
      </c>
      <c r="H154" s="30" t="s">
        <v>24</v>
      </c>
      <c r="I154" s="30" t="s">
        <v>25</v>
      </c>
      <c r="J154" s="30" t="s">
        <v>26</v>
      </c>
      <c r="K154" s="30" t="s">
        <v>36</v>
      </c>
      <c r="L154" s="30" t="s">
        <v>584</v>
      </c>
      <c r="M154" s="30" t="s">
        <v>44</v>
      </c>
      <c r="N154" s="30" t="s">
        <v>30</v>
      </c>
      <c r="O154" s="30" t="s">
        <v>585</v>
      </c>
      <c r="P154" s="38">
        <v>49.900777</v>
      </c>
      <c r="Q154" s="30" t="s">
        <v>74</v>
      </c>
      <c r="R154" s="14"/>
    </row>
    <row r="155" s="9" customFormat="1" ht="14.25" spans="1:18">
      <c r="A155" s="14">
        <f t="shared" si="2"/>
        <v>152</v>
      </c>
      <c r="B155" s="30" t="s">
        <v>580</v>
      </c>
      <c r="C155" s="30" t="s">
        <v>586</v>
      </c>
      <c r="D155" s="30" t="s">
        <v>587</v>
      </c>
      <c r="E155" s="30" t="s">
        <v>588</v>
      </c>
      <c r="F155" s="30" t="s">
        <v>35</v>
      </c>
      <c r="G155" s="38">
        <v>260</v>
      </c>
      <c r="H155" s="30" t="s">
        <v>24</v>
      </c>
      <c r="I155" s="30" t="s">
        <v>25</v>
      </c>
      <c r="J155" s="30" t="s">
        <v>26</v>
      </c>
      <c r="K155" s="30" t="s">
        <v>36</v>
      </c>
      <c r="L155" s="30" t="s">
        <v>589</v>
      </c>
      <c r="M155" s="30" t="s">
        <v>38</v>
      </c>
      <c r="N155" s="30" t="s">
        <v>30</v>
      </c>
      <c r="O155" s="30" t="s">
        <v>588</v>
      </c>
      <c r="P155" s="38">
        <v>260</v>
      </c>
      <c r="Q155" s="30" t="s">
        <v>74</v>
      </c>
      <c r="R155" s="14"/>
    </row>
    <row r="156" s="9" customFormat="1" ht="14.25" spans="1:18">
      <c r="A156" s="14">
        <f t="shared" si="2"/>
        <v>153</v>
      </c>
      <c r="B156" s="30" t="s">
        <v>580</v>
      </c>
      <c r="C156" s="30" t="s">
        <v>590</v>
      </c>
      <c r="D156" s="30" t="s">
        <v>591</v>
      </c>
      <c r="E156" s="30" t="s">
        <v>588</v>
      </c>
      <c r="F156" s="30" t="s">
        <v>35</v>
      </c>
      <c r="G156" s="38">
        <v>361</v>
      </c>
      <c r="H156" s="30" t="s">
        <v>24</v>
      </c>
      <c r="I156" s="30" t="s">
        <v>25</v>
      </c>
      <c r="J156" s="30" t="s">
        <v>26</v>
      </c>
      <c r="K156" s="30" t="s">
        <v>36</v>
      </c>
      <c r="L156" s="30" t="s">
        <v>592</v>
      </c>
      <c r="M156" s="30" t="s">
        <v>38</v>
      </c>
      <c r="N156" s="30" t="s">
        <v>30</v>
      </c>
      <c r="O156" s="30" t="s">
        <v>588</v>
      </c>
      <c r="P156" s="38">
        <v>361</v>
      </c>
      <c r="Q156" s="30" t="s">
        <v>74</v>
      </c>
      <c r="R156" s="14"/>
    </row>
    <row r="157" s="9" customFormat="1" ht="14.25" spans="1:18">
      <c r="A157" s="14">
        <f t="shared" si="2"/>
        <v>154</v>
      </c>
      <c r="B157" s="30" t="s">
        <v>580</v>
      </c>
      <c r="C157" s="30" t="s">
        <v>593</v>
      </c>
      <c r="D157" s="30" t="s">
        <v>594</v>
      </c>
      <c r="E157" s="30" t="s">
        <v>580</v>
      </c>
      <c r="F157" s="30" t="s">
        <v>35</v>
      </c>
      <c r="G157" s="38">
        <v>237.6297</v>
      </c>
      <c r="H157" s="30" t="s">
        <v>24</v>
      </c>
      <c r="I157" s="30" t="s">
        <v>25</v>
      </c>
      <c r="J157" s="30" t="s">
        <v>26</v>
      </c>
      <c r="K157" s="30" t="s">
        <v>36</v>
      </c>
      <c r="L157" s="30" t="s">
        <v>595</v>
      </c>
      <c r="M157" s="30" t="s">
        <v>38</v>
      </c>
      <c r="N157" s="30" t="s">
        <v>30</v>
      </c>
      <c r="O157" s="30" t="s">
        <v>596</v>
      </c>
      <c r="P157" s="38">
        <v>237.6297</v>
      </c>
      <c r="Q157" s="30" t="s">
        <v>74</v>
      </c>
      <c r="R157" s="14"/>
    </row>
    <row r="158" s="9" customFormat="1" ht="14.25" spans="1:18">
      <c r="A158" s="14">
        <f t="shared" si="2"/>
        <v>155</v>
      </c>
      <c r="B158" s="30" t="s">
        <v>580</v>
      </c>
      <c r="C158" s="30" t="s">
        <v>597</v>
      </c>
      <c r="D158" s="30" t="s">
        <v>598</v>
      </c>
      <c r="E158" s="30" t="s">
        <v>599</v>
      </c>
      <c r="F158" s="30" t="s">
        <v>35</v>
      </c>
      <c r="G158" s="38">
        <v>70</v>
      </c>
      <c r="H158" s="30" t="s">
        <v>24</v>
      </c>
      <c r="I158" s="30" t="s">
        <v>25</v>
      </c>
      <c r="J158" s="30" t="s">
        <v>26</v>
      </c>
      <c r="K158" s="30" t="s">
        <v>36</v>
      </c>
      <c r="L158" s="30" t="s">
        <v>28</v>
      </c>
      <c r="M158" s="30" t="s">
        <v>38</v>
      </c>
      <c r="N158" s="30" t="s">
        <v>30</v>
      </c>
      <c r="O158" s="30" t="s">
        <v>600</v>
      </c>
      <c r="P158" s="38">
        <v>70</v>
      </c>
      <c r="Q158" s="30" t="s">
        <v>74</v>
      </c>
      <c r="R158" s="14"/>
    </row>
    <row r="159" s="9" customFormat="1" ht="14.25" spans="1:18">
      <c r="A159" s="14">
        <f t="shared" si="2"/>
        <v>156</v>
      </c>
      <c r="B159" s="30" t="s">
        <v>580</v>
      </c>
      <c r="C159" s="30" t="s">
        <v>601</v>
      </c>
      <c r="D159" s="30" t="s">
        <v>602</v>
      </c>
      <c r="E159" s="30" t="s">
        <v>603</v>
      </c>
      <c r="F159" s="30" t="s">
        <v>35</v>
      </c>
      <c r="G159" s="38">
        <v>20.166</v>
      </c>
      <c r="H159" s="30" t="s">
        <v>24</v>
      </c>
      <c r="I159" s="30" t="s">
        <v>25</v>
      </c>
      <c r="J159" s="30" t="s">
        <v>26</v>
      </c>
      <c r="K159" s="30" t="s">
        <v>99</v>
      </c>
      <c r="L159" s="30" t="s">
        <v>28</v>
      </c>
      <c r="M159" s="30" t="s">
        <v>226</v>
      </c>
      <c r="N159" s="30" t="s">
        <v>30</v>
      </c>
      <c r="O159" s="30" t="s">
        <v>604</v>
      </c>
      <c r="P159" s="38">
        <v>20.166</v>
      </c>
      <c r="Q159" s="30" t="s">
        <v>74</v>
      </c>
      <c r="R159" s="14"/>
    </row>
    <row r="160" s="9" customFormat="1" ht="14.25" spans="1:18">
      <c r="A160" s="14">
        <f t="shared" si="2"/>
        <v>157</v>
      </c>
      <c r="B160" s="30" t="s">
        <v>580</v>
      </c>
      <c r="C160" s="30" t="s">
        <v>605</v>
      </c>
      <c r="D160" s="30" t="s">
        <v>606</v>
      </c>
      <c r="E160" s="30" t="s">
        <v>607</v>
      </c>
      <c r="F160" s="30" t="s">
        <v>35</v>
      </c>
      <c r="G160" s="38">
        <v>110</v>
      </c>
      <c r="H160" s="30" t="s">
        <v>24</v>
      </c>
      <c r="I160" s="30" t="s">
        <v>25</v>
      </c>
      <c r="J160" s="30" t="s">
        <v>26</v>
      </c>
      <c r="K160" s="30" t="s">
        <v>36</v>
      </c>
      <c r="L160" s="30" t="s">
        <v>28</v>
      </c>
      <c r="M160" s="30" t="s">
        <v>38</v>
      </c>
      <c r="N160" s="30" t="s">
        <v>30</v>
      </c>
      <c r="O160" s="30" t="s">
        <v>607</v>
      </c>
      <c r="P160" s="38">
        <v>110</v>
      </c>
      <c r="Q160" s="30" t="s">
        <v>74</v>
      </c>
      <c r="R160" s="14"/>
    </row>
    <row r="161" s="9" customFormat="1" ht="14.25" spans="1:18">
      <c r="A161" s="14">
        <f t="shared" si="2"/>
        <v>158</v>
      </c>
      <c r="B161" s="30" t="s">
        <v>580</v>
      </c>
      <c r="C161" s="30" t="s">
        <v>608</v>
      </c>
      <c r="D161" s="30" t="s">
        <v>609</v>
      </c>
      <c r="E161" s="30" t="s">
        <v>610</v>
      </c>
      <c r="F161" s="30" t="s">
        <v>35</v>
      </c>
      <c r="G161" s="38">
        <v>158</v>
      </c>
      <c r="H161" s="30" t="s">
        <v>24</v>
      </c>
      <c r="I161" s="30" t="s">
        <v>25</v>
      </c>
      <c r="J161" s="30" t="s">
        <v>26</v>
      </c>
      <c r="K161" s="30" t="s">
        <v>36</v>
      </c>
      <c r="L161" s="30" t="s">
        <v>28</v>
      </c>
      <c r="M161" s="30" t="s">
        <v>44</v>
      </c>
      <c r="N161" s="30" t="s">
        <v>30</v>
      </c>
      <c r="O161" s="30" t="s">
        <v>610</v>
      </c>
      <c r="P161" s="38">
        <v>158</v>
      </c>
      <c r="Q161" s="30" t="s">
        <v>74</v>
      </c>
      <c r="R161" s="14"/>
    </row>
    <row r="162" s="9" customFormat="1" ht="14.25" spans="1:18">
      <c r="A162" s="14">
        <f t="shared" si="2"/>
        <v>159</v>
      </c>
      <c r="B162" s="30" t="s">
        <v>580</v>
      </c>
      <c r="C162" s="30" t="s">
        <v>611</v>
      </c>
      <c r="D162" s="30" t="s">
        <v>612</v>
      </c>
      <c r="E162" s="30" t="s">
        <v>580</v>
      </c>
      <c r="F162" s="30" t="s">
        <v>35</v>
      </c>
      <c r="G162" s="38">
        <v>67.6943</v>
      </c>
      <c r="H162" s="30" t="s">
        <v>24</v>
      </c>
      <c r="I162" s="30" t="s">
        <v>25</v>
      </c>
      <c r="J162" s="30" t="s">
        <v>26</v>
      </c>
      <c r="K162" s="30" t="s">
        <v>36</v>
      </c>
      <c r="L162" s="30" t="s">
        <v>613</v>
      </c>
      <c r="M162" s="30" t="s">
        <v>38</v>
      </c>
      <c r="N162" s="30" t="s">
        <v>30</v>
      </c>
      <c r="O162" s="30" t="s">
        <v>614</v>
      </c>
      <c r="P162" s="38">
        <v>67.6943</v>
      </c>
      <c r="Q162" s="30" t="s">
        <v>74</v>
      </c>
      <c r="R162" s="14"/>
    </row>
    <row r="163" s="9" customFormat="1" ht="14.25" spans="1:18">
      <c r="A163" s="14">
        <f t="shared" si="2"/>
        <v>160</v>
      </c>
      <c r="B163" s="30" t="s">
        <v>580</v>
      </c>
      <c r="C163" s="30" t="s">
        <v>615</v>
      </c>
      <c r="D163" s="30" t="s">
        <v>616</v>
      </c>
      <c r="E163" s="30" t="s">
        <v>588</v>
      </c>
      <c r="F163" s="30" t="s">
        <v>35</v>
      </c>
      <c r="G163" s="38">
        <v>246</v>
      </c>
      <c r="H163" s="30" t="s">
        <v>24</v>
      </c>
      <c r="I163" s="30" t="s">
        <v>25</v>
      </c>
      <c r="J163" s="30" t="s">
        <v>26</v>
      </c>
      <c r="K163" s="30" t="s">
        <v>36</v>
      </c>
      <c r="L163" s="30" t="s">
        <v>617</v>
      </c>
      <c r="M163" s="30" t="s">
        <v>38</v>
      </c>
      <c r="N163" s="30" t="s">
        <v>30</v>
      </c>
      <c r="O163" s="30" t="s">
        <v>588</v>
      </c>
      <c r="P163" s="38">
        <v>246</v>
      </c>
      <c r="Q163" s="30" t="s">
        <v>74</v>
      </c>
      <c r="R163" s="14"/>
    </row>
    <row r="164" s="9" customFormat="1" ht="14.25" spans="1:18">
      <c r="A164" s="14">
        <f t="shared" si="2"/>
        <v>161</v>
      </c>
      <c r="B164" s="30" t="s">
        <v>580</v>
      </c>
      <c r="C164" s="30" t="s">
        <v>618</v>
      </c>
      <c r="D164" s="30" t="s">
        <v>619</v>
      </c>
      <c r="E164" s="30" t="s">
        <v>588</v>
      </c>
      <c r="F164" s="30" t="s">
        <v>35</v>
      </c>
      <c r="G164" s="38">
        <v>59</v>
      </c>
      <c r="H164" s="30" t="s">
        <v>24</v>
      </c>
      <c r="I164" s="30" t="s">
        <v>25</v>
      </c>
      <c r="J164" s="30" t="s">
        <v>26</v>
      </c>
      <c r="K164" s="30" t="s">
        <v>36</v>
      </c>
      <c r="L164" s="30" t="s">
        <v>620</v>
      </c>
      <c r="M164" s="30" t="s">
        <v>38</v>
      </c>
      <c r="N164" s="30" t="s">
        <v>30</v>
      </c>
      <c r="O164" s="30" t="s">
        <v>588</v>
      </c>
      <c r="P164" s="38">
        <v>59</v>
      </c>
      <c r="Q164" s="30" t="s">
        <v>74</v>
      </c>
      <c r="R164" s="14"/>
    </row>
    <row r="165" s="9" customFormat="1" ht="14.25" spans="1:18">
      <c r="A165" s="14">
        <f t="shared" si="2"/>
        <v>162</v>
      </c>
      <c r="B165" s="30" t="s">
        <v>580</v>
      </c>
      <c r="C165" s="30" t="s">
        <v>621</v>
      </c>
      <c r="D165" s="30" t="s">
        <v>622</v>
      </c>
      <c r="E165" s="30" t="s">
        <v>580</v>
      </c>
      <c r="F165" s="30" t="s">
        <v>35</v>
      </c>
      <c r="G165" s="38">
        <v>220.8946</v>
      </c>
      <c r="H165" s="30" t="s">
        <v>24</v>
      </c>
      <c r="I165" s="30" t="s">
        <v>25</v>
      </c>
      <c r="J165" s="30" t="s">
        <v>26</v>
      </c>
      <c r="K165" s="30" t="s">
        <v>36</v>
      </c>
      <c r="L165" s="30" t="s">
        <v>623</v>
      </c>
      <c r="M165" s="30" t="s">
        <v>38</v>
      </c>
      <c r="N165" s="30" t="s">
        <v>30</v>
      </c>
      <c r="O165" s="30" t="s">
        <v>596</v>
      </c>
      <c r="P165" s="38">
        <v>220.8946</v>
      </c>
      <c r="Q165" s="30" t="s">
        <v>74</v>
      </c>
      <c r="R165" s="14"/>
    </row>
    <row r="166" s="9" customFormat="1" ht="14.25" spans="1:18">
      <c r="A166" s="14">
        <f t="shared" si="2"/>
        <v>163</v>
      </c>
      <c r="B166" s="30" t="s">
        <v>580</v>
      </c>
      <c r="C166" s="30" t="s">
        <v>624</v>
      </c>
      <c r="D166" s="30" t="s">
        <v>625</v>
      </c>
      <c r="E166" s="30" t="s">
        <v>588</v>
      </c>
      <c r="F166" s="30" t="s">
        <v>35</v>
      </c>
      <c r="G166" s="38">
        <v>146</v>
      </c>
      <c r="H166" s="30" t="s">
        <v>24</v>
      </c>
      <c r="I166" s="30" t="s">
        <v>25</v>
      </c>
      <c r="J166" s="30" t="s">
        <v>26</v>
      </c>
      <c r="K166" s="30" t="s">
        <v>36</v>
      </c>
      <c r="L166" s="30" t="s">
        <v>626</v>
      </c>
      <c r="M166" s="30" t="s">
        <v>38</v>
      </c>
      <c r="N166" s="30" t="s">
        <v>30</v>
      </c>
      <c r="O166" s="30" t="s">
        <v>588</v>
      </c>
      <c r="P166" s="38">
        <v>146</v>
      </c>
      <c r="Q166" s="30" t="s">
        <v>74</v>
      </c>
      <c r="R166" s="14"/>
    </row>
    <row r="167" s="9" customFormat="1" ht="14.25" spans="1:18">
      <c r="A167" s="14">
        <f t="shared" si="2"/>
        <v>164</v>
      </c>
      <c r="B167" s="30" t="s">
        <v>580</v>
      </c>
      <c r="C167" s="30" t="s">
        <v>627</v>
      </c>
      <c r="D167" s="30" t="s">
        <v>628</v>
      </c>
      <c r="E167" s="30" t="s">
        <v>580</v>
      </c>
      <c r="F167" s="30" t="s">
        <v>35</v>
      </c>
      <c r="G167" s="38">
        <v>83.0618</v>
      </c>
      <c r="H167" s="30" t="s">
        <v>24</v>
      </c>
      <c r="I167" s="30" t="s">
        <v>25</v>
      </c>
      <c r="J167" s="30" t="s">
        <v>26</v>
      </c>
      <c r="K167" s="30" t="s">
        <v>36</v>
      </c>
      <c r="L167" s="30" t="s">
        <v>629</v>
      </c>
      <c r="M167" s="30" t="s">
        <v>38</v>
      </c>
      <c r="N167" s="30" t="s">
        <v>30</v>
      </c>
      <c r="O167" s="30" t="s">
        <v>596</v>
      </c>
      <c r="P167" s="38">
        <v>83.0618</v>
      </c>
      <c r="Q167" s="30" t="s">
        <v>74</v>
      </c>
      <c r="R167" s="14"/>
    </row>
    <row r="176" ht="20.25" spans="7:7">
      <c r="G176" s="39"/>
    </row>
    <row r="177" ht="20.25" spans="7:7">
      <c r="G177" s="39"/>
    </row>
    <row r="178" ht="20.25" spans="7:7">
      <c r="G178" s="39"/>
    </row>
  </sheetData>
  <mergeCells count="16">
    <mergeCell ref="B1:Q1"/>
    <mergeCell ref="N2:Q2"/>
    <mergeCell ref="A2:A3"/>
    <mergeCell ref="B2:B3"/>
    <mergeCell ref="C2:C3"/>
    <mergeCell ref="D2:D3"/>
    <mergeCell ref="E2:E3"/>
    <mergeCell ref="F2:F3"/>
    <mergeCell ref="G2:G3"/>
    <mergeCell ref="H2:H3"/>
    <mergeCell ref="I2:I3"/>
    <mergeCell ref="J2:J3"/>
    <mergeCell ref="K2:K3"/>
    <mergeCell ref="L2:L3"/>
    <mergeCell ref="M2:M3"/>
    <mergeCell ref="R2:R3"/>
  </mergeCells>
  <conditionalFormatting sqref="C62:C63">
    <cfRule type="expression" dxfId="0" priority="7">
      <formula>AND(SUMPRODUCT(IFERROR(1*(($C$62:$C$63&amp;"x")=(C62&amp;"x")),0))&gt;1,NOT(ISBLANK(C62)))</formula>
    </cfRule>
  </conditionalFormatting>
  <conditionalFormatting sqref="C64:C66">
    <cfRule type="expression" dxfId="0" priority="6">
      <formula>AND(SUMPRODUCT(IFERROR(1*(($C$64:$C$66&amp;"x")=(C64&amp;"x")),0))&gt;1,NOT(ISBLANK(C64)))</formula>
    </cfRule>
  </conditionalFormatting>
  <conditionalFormatting sqref="C67:C70">
    <cfRule type="expression" dxfId="0" priority="5">
      <formula>AND(SUMPRODUCT(IFERROR(1*(($C$67:$C$70&amp;"x")=(C67&amp;"x")),0))&gt;1,NOT(ISBLANK(C67)))</formula>
    </cfRule>
  </conditionalFormatting>
  <conditionalFormatting sqref="C71:C74">
    <cfRule type="expression" dxfId="0" priority="4">
      <formula>AND(SUMPRODUCT(IFERROR(1*(($C$71:$C$74&amp;"x")=(C71&amp;"x")),0))&gt;1,NOT(ISBLANK(C71)))</formula>
    </cfRule>
  </conditionalFormatting>
  <conditionalFormatting sqref="C89:C100">
    <cfRule type="expression" dxfId="0" priority="3">
      <formula>AND(SUMPRODUCT(IFERROR(1*(($C$89:$C$100&amp;"x")=(C89&amp;"x")),0))&gt;1,NOT(ISBLANK(C89)))</formula>
    </cfRule>
  </conditionalFormatting>
  <conditionalFormatting sqref="C126:C131">
    <cfRule type="expression" dxfId="0" priority="2">
      <formula>AND(SUMPRODUCT(IFERROR(1*(($C$126:$C$131&amp;"x")=(C126&amp;"x")),0))&gt;1,NOT(ISBLANK(C126)))</formula>
    </cfRule>
  </conditionalFormatting>
  <conditionalFormatting sqref="C132:C135">
    <cfRule type="expression" dxfId="0" priority="1">
      <formula>AND(SUMPRODUCT(IFERROR(1*(($C$132:$C$135&amp;"x")=(C132&amp;"x")),0))&gt;1,NOT(ISBLANK(C132)))</formula>
    </cfRule>
  </conditionalFormatting>
  <pageMargins left="0.751388888888889" right="0.751388888888889" top="1" bottom="1" header="0.5" footer="0.5"/>
  <pageSetup paperSize="8" scale="63"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Microsoft Macintosh Excel</Application>
  <HeadingPairs>
    <vt:vector size="2" baseType="variant">
      <vt:variant>
        <vt:lpstr>工作表</vt:lpstr>
      </vt:variant>
      <vt:variant>
        <vt:i4>1</vt:i4>
      </vt:variant>
    </vt:vector>
  </HeadingPairs>
  <TitlesOfParts>
    <vt:vector size="1" baseType="lpstr">
      <vt:lpstr>公益性资产</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Throb</cp:lastModifiedBy>
  <dcterms:created xsi:type="dcterms:W3CDTF">2026-08-19T07:45:00Z</dcterms:created>
  <dcterms:modified xsi:type="dcterms:W3CDTF">2026-10-12T08:00:41Z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IGC">
    <vt:lpwstr>{"Label":"1","ContentProducer":"001191110102MACQD9K64010000","ProduceID":"7675645889386384346","ReservedCode1":"","ContentPropagator":"","PropagateID":"","ReservedCode2":""}</vt:lpwstr>
  </property>
  <property fmtid="{D5CDD505-2E9C-101B-9397-08002B2CF9AE}" pid="3" name="ICV">
    <vt:lpwstr>DBF8EE2D2D8A42A9A065F951EE309169_13</vt:lpwstr>
  </property>
  <property fmtid="{D5CDD505-2E9C-101B-9397-08002B2CF9AE}" pid="4" name="KSOProductBuildVer">
    <vt:lpwstr>2052-12.1.0.20784</vt:lpwstr>
  </property>
  <property fmtid="{D5CDD505-2E9C-101B-9397-08002B2CF9AE}" pid="5" name="CalculationRule">
    <vt:i4>0</vt:i4>
  </property>
</Properties>
</file>