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0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<sst xmlns="http://schemas.openxmlformats.org/spreadsheetml/2006/main" count="1146" uniqueCount="430">
  <si>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</si>
  <si>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</si>
  <si>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</si>
  <si>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</si>
  <si>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</si>
  <si>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</si>
  <si>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</si>
  <si>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</si>
  <si>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</si>
  <si>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</si>
  <si>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</si>
  <si>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</si>
  <si>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</si>
  <si>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</si>
  <si>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</si>
  <si>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</si>
  <si>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</si>
  <si>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</si>
  <si>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</si>
  <si>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</si>
  <si>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</si>
  <si>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</si>
  <si>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</si>
  <si>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</si>
  <si>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</si>
  <si>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</si>
  <si>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</si>
  <si>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</si>
  <si>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</si>
  <si>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</si>
  <si>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</si>
  <si>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</si>
  <si>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</si>
  <si>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</si>
  <si>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</si>
  <si>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</si>
  <si>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</si>
  <si>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</si>
  <si>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</si>
  <si>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</si>
  <si>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</si>
  <si>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</si>
  <si>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</si>
  <si>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</si>
  <si>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</si>
  <si>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</si>
  <si>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</si>
  <si>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</si>
  <si>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</si>
  <si>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</si>
  <si>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</si>
  <si>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</si>
  <si>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</si>
  <si>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</si>
  <si>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</si>
  <si>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</si>
  <si>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</si>
  <si>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</si>
  <si>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</si>
  <si>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</si>
  <si>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</si>
  <si>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</si>
  <si>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</si>
  <si>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</si>
  <si>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</si>
  <si>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</si>
  <si>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</si>
  <si>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</si>
  <si>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</si>
  <si>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</si>
  <si>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禄劝彝族苗族自治县翠华中学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</si>
  <si>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</si>
  <si>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</si>
  <si>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</si>
  <si>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</si>
  <si>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</si>
  <si>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</si>
  <si>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</si>
  <si>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</si>
  <si>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</si>
  <si>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</si>
  <si>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</si>
  <si>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</si>
  <si>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</si>
  <si>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</si>
  <si>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</si>
  <si>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</si>
  <si>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</si>
  <si>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</si>
  <si>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</si>
  <si>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</si>
  <si>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</si>
  <si>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</si>
  <si>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</si>
  <si>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</si>
  <si>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</si>
  <si>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</si>
  <si>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</si>
  <si>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</si>
  <si>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</si>
  <si>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</si>
  <si>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</si>
  <si>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</si>
  <si>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</si>
  <si>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</si>
  <si>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</si>
  <si>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</si>
  <si>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</si>
  <si>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</si>
  <si>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</si>
  <si>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</si>
  <si>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</si>
  <si>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</si>
  <si>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</si>
  <si>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</si>
  <si>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</si>
  <si>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</si>
  <si>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</si>
  <si>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</si>
  <si>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</si>
  <si>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</si>
  <si>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</si>
  <si>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</si>
  <si>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</si>
  <si>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</si>
  <si>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</si>
  <si>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</si>
  <si>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</si>
  <si>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</si>
  <si>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</si>
  <si>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</si>
  <si>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</si>
  <si>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</si>
  <si>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</si>
  <si>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</si>
  <si>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</si>
  <si>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</si>
  <si>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</si>
  <si>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</si>
  <si>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</si>
  <si>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</si>
  <si>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</si>
  <si>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</si>
  <si>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</si>
  <si>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</si>
  <si>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</si>
  <si>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</si>
  <si>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</si>
  <si>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</si>
  <si>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</si>
  <si>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</si>
  <si>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</si>
  <si>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</si>
  <si>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</si>
  <si>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</si>
  <si>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</si>
  <si>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</si>
  <si>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</si>
  <si>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</si>
  <si>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</si>
  <si>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</si>
  <si>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</si>
  <si>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</si>
  <si>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</si>
  <si>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</si>
  <si>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</si>
  <si>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</si>
  <si>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</si>
  <si>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</si>
  <si>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</si>
  <si>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</si>
  <si>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</si>
  <si>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</si>
  <si>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</si>
  <si>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</si>
  <si>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</si>
  <si>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</si>
  <si>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</si>
  <si>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</si>
  <si>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</si>
  <si>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</si>
  <si>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</si>
  <si>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</si>
  <si>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</si>
  <si>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</si>
  <si>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</si>
  <si>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</si>
  <si>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</si>
  <si>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</si>
  <si>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</si>
  <si>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</si>
  <si>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</si>
  <si>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</si>
  <si>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</si>
  <si>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</si>
  <si>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</si>
  <si>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</si>
  <si>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</si>
  <si>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530128210000000001192</t>
  </si>
  <si>
    <t>事业人员支出工资</t>
  </si>
  <si>
    <t>30101</t>
  </si>
  <si>
    <t>基本工资</t>
  </si>
  <si>
    <t>530128210000000001197</t>
  </si>
  <si>
    <t>工会经费</t>
  </si>
  <si>
    <t>30228</t>
  </si>
  <si>
    <t>530128221100000397854</t>
  </si>
  <si>
    <t>30113</t>
  </si>
  <si>
    <t>530128231100001386553</t>
  </si>
  <si>
    <t>绩效考核奖励（2017提高部分）</t>
  </si>
  <si>
    <t>30107</t>
  </si>
  <si>
    <t>绩效工资</t>
  </si>
  <si>
    <t>530128231100001386557</t>
  </si>
  <si>
    <t>事业年终一次性奖金</t>
  </si>
  <si>
    <t>30103</t>
  </si>
  <si>
    <t>奖金</t>
  </si>
  <si>
    <t>530128231100001386569</t>
  </si>
  <si>
    <t>事业人员绩效工资</t>
  </si>
  <si>
    <t>530128231100001386580</t>
  </si>
  <si>
    <t>工伤保险</t>
  </si>
  <si>
    <t>30112</t>
  </si>
  <si>
    <t>其他社会保障缴费</t>
  </si>
  <si>
    <t>530128231100001386590</t>
  </si>
  <si>
    <t>事业人员支出津贴</t>
  </si>
  <si>
    <t>30102</t>
  </si>
  <si>
    <t>津贴补贴</t>
  </si>
  <si>
    <t>530128231100001386606</t>
  </si>
  <si>
    <t>养老保险缴费</t>
  </si>
  <si>
    <t>30108</t>
  </si>
  <si>
    <t>机关事业单位基本养老保险缴费</t>
  </si>
  <si>
    <t>530128231100001386629</t>
  </si>
  <si>
    <t>职业年金缴费</t>
  </si>
  <si>
    <t>30109</t>
  </si>
  <si>
    <t>530128251100003739910</t>
  </si>
  <si>
    <t>集中连片乡村教师生活补助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</si>
  <si>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</si>
  <si>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</si>
  <si>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</si>
  <si>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</si>
  <si>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</si>
  <si>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</si>
  <si>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</si>
  <si>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</si>
  <si>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</si>
  <si>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</si>
  <si>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530128261100005009366</t>
  </si>
  <si>
    <t>遗属生活补助经费</t>
  </si>
  <si>
    <t>530128261100005088948</t>
  </si>
  <si>
    <t>教体局转拨工会经费</t>
  </si>
  <si>
    <t>其他公用支出</t>
  </si>
  <si>
    <t>530128261100005089097</t>
  </si>
  <si>
    <t>教体局转拨公用经费</t>
  </si>
  <si>
    <t>30201</t>
  </si>
  <si>
    <t>办公费</t>
  </si>
  <si>
    <t>30226</t>
  </si>
  <si>
    <t>劳务费</t>
  </si>
  <si>
    <t>530128261100005089121</t>
  </si>
  <si>
    <t>垫付水电费经费</t>
  </si>
  <si>
    <t>30206</t>
  </si>
  <si>
    <t>电费</t>
  </si>
  <si>
    <t>民生类</t>
  </si>
  <si>
    <t>530128251100003738331</t>
  </si>
  <si>
    <t>义务教育营养改善计划资金</t>
  </si>
  <si>
    <t>30308</t>
  </si>
  <si>
    <t>助学金</t>
  </si>
  <si>
    <t>530128251100003738332</t>
  </si>
  <si>
    <t>城乡义务教育学生资助资金</t>
  </si>
  <si>
    <t>530128251100003738642</t>
  </si>
  <si>
    <t>城乡义务教育初中公用经费</t>
  </si>
  <si>
    <t>530128261100005174575</t>
  </si>
  <si>
    <t>学生食堂食材采购资金</t>
  </si>
  <si>
    <t>事业发展类</t>
  </si>
  <si>
    <t>530128261100005088914</t>
  </si>
  <si>
    <t>职业宣传周活动经费</t>
  </si>
  <si>
    <t>30211</t>
  </si>
  <si>
    <t>差旅费</t>
  </si>
  <si>
    <t>530128261100005089158</t>
  </si>
  <si>
    <t>返拨党员活动经费</t>
  </si>
  <si>
    <t>530128261100005089260</t>
  </si>
  <si>
    <t>教体局转拨奖励经费</t>
  </si>
  <si>
    <t>530128261100005089383</t>
  </si>
  <si>
    <t>其他单位转拨经费</t>
  </si>
  <si>
    <t>30215</t>
  </si>
  <si>
    <t>会议费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</si>
  <si>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</si>
  <si>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</si>
  <si>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</si>
  <si>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</si>
  <si>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</si>
  <si>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</si>
  <si>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</si>
  <si>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</si>
  <si>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</si>
  <si>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</si>
  <si>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做好本部门人员、公用经费保障，按规定落实干部职工各项待遇，支持部门正常履职。						
</t>
  </si>
  <si>
    <t>产出指标</t>
  </si>
  <si>
    <t>数量指标</t>
  </si>
  <si>
    <t>遗属补助人数</t>
  </si>
  <si>
    <t>=</t>
  </si>
  <si>
    <t>人</t>
  </si>
  <si>
    <t>定量指标</t>
  </si>
  <si>
    <t>效益指标</t>
  </si>
  <si>
    <t>社会效益</t>
  </si>
  <si>
    <t>政策知晓度</t>
  </si>
  <si>
    <t>&gt;=</t>
  </si>
  <si>
    <t>95</t>
  </si>
  <si>
    <t>%</t>
  </si>
  <si>
    <t>服务对象政策知晓度</t>
  </si>
  <si>
    <t>满意度指标</t>
  </si>
  <si>
    <t>服务对象满意度</t>
  </si>
  <si>
    <t>遗属人员满意度</t>
  </si>
  <si>
    <t>社会大众满意度</t>
  </si>
  <si>
    <t>社会大众满意情况</t>
  </si>
  <si>
    <t>收到此款项，可确保学校正常运转。</t>
  </si>
  <si>
    <t>垫付水电费</t>
  </si>
  <si>
    <t>30000</t>
  </si>
  <si>
    <t>元</t>
  </si>
  <si>
    <t>年初预算安排</t>
  </si>
  <si>
    <t>时效指标</t>
  </si>
  <si>
    <t>完成时间</t>
  </si>
  <si>
    <t>&lt;=</t>
  </si>
  <si>
    <t>2026-12-31</t>
  </si>
  <si>
    <t>年-月-日</t>
  </si>
  <si>
    <t>教职工政策知晓度</t>
  </si>
  <si>
    <t>90</t>
  </si>
  <si>
    <t>教职工满意度</t>
  </si>
  <si>
    <t>92</t>
  </si>
  <si>
    <t>收到此款项，可确保教育教学质量稳步提高。</t>
  </si>
  <si>
    <t>覆盖教师数</t>
  </si>
  <si>
    <t>52</t>
  </si>
  <si>
    <t>2026年预算安排</t>
  </si>
  <si>
    <t>收到此款项，可确保党员活动正常进行。</t>
  </si>
  <si>
    <t>党员人数</t>
  </si>
  <si>
    <t>2026年 预算安排</t>
  </si>
  <si>
    <t>党员政策知晓度</t>
  </si>
  <si>
    <t>党员满意度</t>
  </si>
  <si>
    <t>到此款项，可确保职业宣传正常进行。</t>
  </si>
  <si>
    <t>在校学生数</t>
  </si>
  <si>
    <t>492</t>
  </si>
  <si>
    <t>收到此款项，可确保学校进一步发展。</t>
  </si>
  <si>
    <t>覆盖学生数</t>
  </si>
  <si>
    <t>2026年预算安排。</t>
  </si>
  <si>
    <t>可持续影响</t>
  </si>
  <si>
    <t>学生巩固率</t>
  </si>
  <si>
    <t>99.99</t>
  </si>
  <si>
    <t>收到此款项，可确保工会活动正常进行。</t>
  </si>
  <si>
    <t>工会会员人数</t>
  </si>
  <si>
    <t>2026年预算</t>
  </si>
  <si>
    <t>完成此项目，可确保学校食堂正常运转。</t>
  </si>
  <si>
    <t>覆盖在校生</t>
  </si>
  <si>
    <t>100</t>
  </si>
  <si>
    <t>2025年教育统计报表</t>
  </si>
  <si>
    <t>2026年12月31日</t>
  </si>
  <si>
    <t>经济效益</t>
  </si>
  <si>
    <t>节约成本率</t>
  </si>
  <si>
    <t>20</t>
  </si>
  <si>
    <t>节约采购资金</t>
  </si>
  <si>
    <t>社会各界政策知晓度</t>
  </si>
  <si>
    <t>家长满意度</t>
  </si>
  <si>
    <t>家长满意情况</t>
  </si>
  <si>
    <t>学生满意度</t>
  </si>
  <si>
    <t>学生满意情况</t>
  </si>
  <si>
    <t>预算06表</t>
  </si>
  <si>
    <t>政府性基金预算支出预算表</t>
  </si>
  <si>
    <t>单位名称：昆明市发展和改革委员会</t>
  </si>
  <si>
    <t>政府性基金预算支出</t>
  </si>
  <si>
    <t>我单位无政府性基金预算支出。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</si>
  <si>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</si>
  <si>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</si>
  <si>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</si>
  <si>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</si>
  <si>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</si>
  <si>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</si>
  <si>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</si>
  <si>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</si>
  <si>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</si>
  <si>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</si>
  <si>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</si>
  <si>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</si>
  <si>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我单位无政府采购预算。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</si>
  <si>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</si>
  <si>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</si>
  <si>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</si>
  <si>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</si>
  <si>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</si>
  <si>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</si>
  <si>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</si>
  <si>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</si>
  <si>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</si>
  <si>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</si>
  <si>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</si>
  <si>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</si>
  <si>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</si>
  <si>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</si>
  <si>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</si>
  <si>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</si>
  <si>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</si>
  <si>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</si>
  <si>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</si>
  <si>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</si>
  <si>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</si>
  <si>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</si>
  <si>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</si>
  <si>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</si>
  <si>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</si>
  <si>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</si>
  <si>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</si>
  <si>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</si>
  <si>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</si>
  <si>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</si>
  <si>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</si>
  <si>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我单位无对下转移支付预算。</t>
  </si>
  <si>
    <t>预算09-2表</t>
  </si>
  <si>
    <t>我单位无对下转移支付绩效目标。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</si>
  <si>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</si>
  <si>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</si>
  <si>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</si>
  <si>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</si>
  <si>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</si>
  <si>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</si>
  <si>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</si>
  <si>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</si>
  <si>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我单位无新增资产配置预算。</t>
  </si>
  <si>
    <t>预算11表</t>
  </si>
  <si>
    <t>上级补助</t>
  </si>
  <si>
    <t>我单位无上级补助项目支出预算。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</si>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</sst>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2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49" fontId="36" fillId="0" borderId="7">
      <alignment horizontal="left" vertical="center" wrapText="1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0" fontId="36" fillId="0" borderId="7">
      <alignment horizontal="right" vertical="center"/>
    </xf>
    <xf numFmtId="180" fontId="36" fillId="0" borderId="7">
      <alignment horizontal="right" vertical="center"/>
    </xf>
    <xf numFmtId="0" fontId="36" fillId="0" borderId="0">
      <alignment vertical="top"/>
      <protection locked="0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49" fontId="6" fillId="0" borderId="7" xfId="50" applyNumberFormat="1" applyFont="1" applyBorder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13" fillId="0" borderId="0" xfId="57" applyFont="1" applyFill="1" applyAlignment="1" applyProtection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6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"单位名称："&amp;"禄劝彝族苗族自治县翠华中学"</f>
        <v>单位名称：禄劝彝族苗族自治县翠华中学</v>
      </c>
      <c r="B3" s="160"/>
      <c r="D3" s="138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7">
        <v>11346279.22</v>
      </c>
      <c r="C6" s="163" t="s">
        <v>8</v>
      </c>
      <c r="D6" s="77"/>
    </row>
    <row r="7" ht="17.25" customHeight="1" spans="1:4">
      <c r="A7" s="163" t="s">
        <v>9</v>
      </c>
      <c r="B7" s="77"/>
      <c r="C7" s="163" t="s">
        <v>10</v>
      </c>
      <c r="D7" s="77"/>
    </row>
    <row r="8" ht="17.25" customHeight="1" spans="1:4">
      <c r="A8" s="163" t="s">
        <v>11</v>
      </c>
      <c r="B8" s="77"/>
      <c r="C8" s="194" t="s">
        <v>12</v>
      </c>
      <c r="D8" s="77"/>
    </row>
    <row r="9" ht="17.25" customHeight="1" spans="1:4">
      <c r="A9" s="163" t="s">
        <v>13</v>
      </c>
      <c r="B9" s="77"/>
      <c r="C9" s="194" t="s">
        <v>14</v>
      </c>
      <c r="D9" s="77"/>
    </row>
    <row r="10" ht="17.25" customHeight="1" spans="1:4">
      <c r="A10" s="163" t="s">
        <v>15</v>
      </c>
      <c r="B10" s="77">
        <v>1136100</v>
      </c>
      <c r="C10" s="194" t="s">
        <v>16</v>
      </c>
      <c r="D10" s="77">
        <v>9733010.67</v>
      </c>
    </row>
    <row r="11" ht="17.25" customHeight="1" spans="1:4">
      <c r="A11" s="163" t="s">
        <v>17</v>
      </c>
      <c r="B11" s="77"/>
      <c r="C11" s="194" t="s">
        <v>18</v>
      </c>
      <c r="D11" s="77"/>
    </row>
    <row r="12" ht="17.25" customHeight="1" spans="1:4">
      <c r="A12" s="163" t="s">
        <v>19</v>
      </c>
      <c r="B12" s="77"/>
      <c r="C12" s="30" t="s">
        <v>20</v>
      </c>
      <c r="D12" s="77"/>
    </row>
    <row r="13" ht="17.25" customHeight="1" spans="1:4">
      <c r="A13" s="163" t="s">
        <v>21</v>
      </c>
      <c r="B13" s="77">
        <v>285000</v>
      </c>
      <c r="C13" s="30" t="s">
        <v>22</v>
      </c>
      <c r="D13" s="77">
        <v>1956531.67</v>
      </c>
    </row>
    <row r="14" ht="17.25" customHeight="1" spans="1:4">
      <c r="A14" s="163" t="s">
        <v>23</v>
      </c>
      <c r="B14" s="77"/>
      <c r="C14" s="30" t="s">
        <v>24</v>
      </c>
      <c r="D14" s="77">
        <v>30925.79</v>
      </c>
    </row>
    <row r="15" ht="17.25" customHeight="1" spans="1:4">
      <c r="A15" s="163" t="s">
        <v>25</v>
      </c>
      <c r="B15" s="77">
        <v>851100</v>
      </c>
      <c r="C15" s="30" t="s">
        <v>26</v>
      </c>
      <c r="D15" s="77"/>
    </row>
    <row r="16" ht="17.25" customHeight="1" spans="1:4">
      <c r="A16" s="143"/>
      <c r="B16" s="77"/>
      <c r="C16" s="30" t="s">
        <v>27</v>
      </c>
      <c r="D16" s="77"/>
    </row>
    <row r="17" ht="17.25" customHeight="1" spans="1:4">
      <c r="A17" s="164"/>
      <c r="B17" s="77"/>
      <c r="C17" s="30" t="s">
        <v>28</v>
      </c>
      <c r="D17" s="77"/>
    </row>
    <row r="18" ht="17.25" customHeight="1" spans="1:4">
      <c r="A18" s="164"/>
      <c r="B18" s="77"/>
      <c r="C18" s="30" t="s">
        <v>29</v>
      </c>
      <c r="D18" s="77"/>
    </row>
    <row r="19" ht="17.25" customHeight="1" spans="1:4">
      <c r="A19" s="164"/>
      <c r="B19" s="77"/>
      <c r="C19" s="30" t="s">
        <v>30</v>
      </c>
      <c r="D19" s="77"/>
    </row>
    <row r="20" ht="17.25" customHeight="1" spans="1:4">
      <c r="A20" s="164"/>
      <c r="B20" s="77"/>
      <c r="C20" s="30" t="s">
        <v>31</v>
      </c>
      <c r="D20" s="77"/>
    </row>
    <row r="21" ht="17.25" customHeight="1" spans="1:4">
      <c r="A21" s="164"/>
      <c r="B21" s="77"/>
      <c r="C21" s="30" t="s">
        <v>32</v>
      </c>
      <c r="D21" s="77"/>
    </row>
    <row r="22" ht="17.25" customHeight="1" spans="1:4">
      <c r="A22" s="164"/>
      <c r="B22" s="77"/>
      <c r="C22" s="30" t="s">
        <v>33</v>
      </c>
      <c r="D22" s="77"/>
    </row>
    <row r="23" ht="17.25" customHeight="1" spans="1:4">
      <c r="A23" s="164"/>
      <c r="B23" s="77"/>
      <c r="C23" s="30" t="s">
        <v>34</v>
      </c>
      <c r="D23" s="77"/>
    </row>
    <row r="24" ht="17.25" customHeight="1" spans="1:4">
      <c r="A24" s="164"/>
      <c r="B24" s="77"/>
      <c r="C24" s="30" t="s">
        <v>35</v>
      </c>
      <c r="D24" s="77">
        <v>927773.76</v>
      </c>
    </row>
    <row r="25" ht="17.25" customHeight="1" spans="1:4">
      <c r="A25" s="164"/>
      <c r="B25" s="77"/>
      <c r="C25" s="30" t="s">
        <v>36</v>
      </c>
      <c r="D25" s="77"/>
    </row>
    <row r="26" ht="17.25" customHeight="1" spans="1:4">
      <c r="A26" s="164"/>
      <c r="B26" s="77"/>
      <c r="C26" s="143" t="s">
        <v>37</v>
      </c>
      <c r="D26" s="77"/>
    </row>
    <row r="27" ht="17.25" customHeight="1" spans="1:4">
      <c r="A27" s="164"/>
      <c r="B27" s="77"/>
      <c r="C27" s="30" t="s">
        <v>38</v>
      </c>
      <c r="D27" s="77"/>
    </row>
    <row r="28" ht="16.5" customHeight="1" spans="1:4">
      <c r="A28" s="164"/>
      <c r="B28" s="77"/>
      <c r="C28" s="30" t="s">
        <v>39</v>
      </c>
      <c r="D28" s="77"/>
    </row>
    <row r="29" ht="16.5" customHeight="1" spans="1:4">
      <c r="A29" s="164"/>
      <c r="B29" s="77"/>
      <c r="C29" s="143" t="s">
        <v>40</v>
      </c>
      <c r="D29" s="77"/>
    </row>
    <row r="30" ht="17.25" customHeight="1" spans="1:4">
      <c r="A30" s="164"/>
      <c r="B30" s="77"/>
      <c r="C30" s="143" t="s">
        <v>41</v>
      </c>
      <c r="D30" s="77"/>
    </row>
    <row r="31" ht="17.25" customHeight="1" spans="1:4">
      <c r="A31" s="164"/>
      <c r="B31" s="77"/>
      <c r="C31" s="30" t="s">
        <v>42</v>
      </c>
      <c r="D31" s="77"/>
    </row>
    <row r="32" ht="16.5" customHeight="1" spans="1:4">
      <c r="A32" s="164" t="s">
        <v>43</v>
      </c>
      <c r="B32" s="77">
        <v>12482379.22</v>
      </c>
      <c r="C32" s="164" t="s">
        <v>44</v>
      </c>
      <c r="D32" s="77">
        <v>12648241.89</v>
      </c>
    </row>
    <row r="33" ht="16.5" customHeight="1" spans="1:4">
      <c r="A33" s="143" t="s">
        <v>45</v>
      </c>
      <c r="B33" s="77">
        <v>165862.67</v>
      </c>
      <c r="C33" s="143" t="s">
        <v>46</v>
      </c>
      <c r="D33" s="77"/>
    </row>
    <row r="34" ht="16.5" customHeight="1" spans="1:4">
      <c r="A34" s="30" t="s">
        <v>47</v>
      </c>
      <c r="B34" s="77">
        <v>165862.67</v>
      </c>
      <c r="C34" s="30" t="s">
        <v>47</v>
      </c>
      <c r="D34" s="77"/>
    </row>
    <row r="35" ht="16.5" customHeight="1" spans="1:4">
      <c r="A35" s="30" t="s">
        <v>48</v>
      </c>
      <c r="B35" s="77"/>
      <c r="C35" s="30" t="s">
        <v>49</v>
      </c>
      <c r="D35" s="77"/>
    </row>
    <row r="36" ht="16.5" customHeight="1" spans="1:4">
      <c r="A36" s="165" t="s">
        <v>50</v>
      </c>
      <c r="B36" s="77">
        <v>12648241.89</v>
      </c>
      <c r="C36" s="165" t="s">
        <v>51</v>
      </c>
      <c r="D36" s="77">
        <v>12648241.89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16" t="s">
        <v>361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362</v>
      </c>
      <c r="C2" s="121"/>
      <c r="D2" s="122"/>
      <c r="E2" s="122"/>
      <c r="F2" s="122"/>
    </row>
    <row r="3" ht="13.5" customHeight="1" spans="1:6">
      <c r="A3" s="4" t="str">
        <f>"单位名称："&amp;"禄劝彝族苗族自治县翠华中学"</f>
        <v>单位名称：禄劝彝族苗族自治县翠华中学</v>
      </c>
      <c r="B3" s="4" t="s">
        <v>363</v>
      </c>
      <c r="C3" s="117"/>
      <c r="D3" s="119"/>
      <c r="E3" s="119"/>
      <c r="F3" s="116" t="s">
        <v>1</v>
      </c>
    </row>
    <row r="4" ht="19.5" customHeight="1" spans="1:6">
      <c r="A4" s="123" t="s">
        <v>180</v>
      </c>
      <c r="B4" s="124" t="s">
        <v>72</v>
      </c>
      <c r="C4" s="123" t="s">
        <v>73</v>
      </c>
      <c r="D4" s="10" t="s">
        <v>364</v>
      </c>
      <c r="E4" s="11"/>
      <c r="F4" s="12"/>
    </row>
    <row r="5" ht="18.75" customHeight="1" spans="1:6">
      <c r="A5" s="125"/>
      <c r="B5" s="126"/>
      <c r="C5" s="125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7" t="s">
        <v>83</v>
      </c>
      <c r="C6" s="66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9" t="s">
        <v>169</v>
      </c>
      <c r="B9" s="129" t="s">
        <v>169</v>
      </c>
      <c r="C9" s="130" t="s">
        <v>169</v>
      </c>
      <c r="D9" s="77"/>
      <c r="E9" s="77"/>
      <c r="F9" s="77"/>
    </row>
    <row r="10" customHeight="1" spans="1:1">
      <c r="A10" s="34" t="s">
        <v>365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366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6" t="str">
        <f>"单位名称："&amp;"禄劝彝族苗族自治县翠华中学"</f>
        <v>单位名称：禄劝彝族苗族自治县翠华中学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6" t="s">
        <v>1</v>
      </c>
    </row>
    <row r="4" ht="15.75" customHeight="1" spans="1:19">
      <c r="A4" s="9" t="s">
        <v>179</v>
      </c>
      <c r="B4" s="84" t="s">
        <v>180</v>
      </c>
      <c r="C4" s="84" t="s">
        <v>367</v>
      </c>
      <c r="D4" s="85" t="s">
        <v>368</v>
      </c>
      <c r="E4" s="85" t="s">
        <v>369</v>
      </c>
      <c r="F4" s="85" t="s">
        <v>370</v>
      </c>
      <c r="G4" s="85" t="s">
        <v>371</v>
      </c>
      <c r="H4" s="85" t="s">
        <v>372</v>
      </c>
      <c r="I4" s="96" t="s">
        <v>187</v>
      </c>
      <c r="J4" s="96"/>
      <c r="K4" s="96"/>
      <c r="L4" s="96"/>
      <c r="M4" s="97"/>
      <c r="N4" s="96"/>
      <c r="O4" s="96"/>
      <c r="P4" s="78"/>
      <c r="Q4" s="96"/>
      <c r="R4" s="97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373</v>
      </c>
      <c r="L5" s="87" t="s">
        <v>374</v>
      </c>
      <c r="M5" s="98" t="s">
        <v>375</v>
      </c>
      <c r="N5" s="99" t="s">
        <v>376</v>
      </c>
      <c r="O5" s="99"/>
      <c r="P5" s="104"/>
      <c r="Q5" s="99"/>
      <c r="R5" s="105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0"/>
      <c r="N6" s="89" t="s">
        <v>57</v>
      </c>
      <c r="O6" s="89" t="s">
        <v>64</v>
      </c>
      <c r="P6" s="88" t="s">
        <v>65</v>
      </c>
      <c r="Q6" s="89" t="s">
        <v>66</v>
      </c>
      <c r="R6" s="100" t="s">
        <v>67</v>
      </c>
      <c r="S6" s="88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91" t="s">
        <v>169</v>
      </c>
      <c r="B9" s="92"/>
      <c r="C9" s="92"/>
      <c r="D9" s="93"/>
      <c r="E9" s="93"/>
      <c r="F9" s="93"/>
      <c r="G9" s="113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106" t="s">
        <v>377</v>
      </c>
      <c r="B10" s="4"/>
      <c r="C10" s="4"/>
      <c r="D10" s="106"/>
      <c r="E10" s="106"/>
      <c r="F10" s="106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customHeight="1" spans="1:1">
      <c r="A11" s="34" t="s">
        <v>378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4"/>
      <c r="O1" s="74"/>
      <c r="P1" s="74"/>
      <c r="Q1" s="81"/>
      <c r="R1" s="74"/>
      <c r="S1" s="102"/>
      <c r="T1" s="102" t="s">
        <v>379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5"/>
      <c r="O2" s="82"/>
      <c r="P2" s="82"/>
      <c r="Q2" s="64"/>
      <c r="R2" s="82"/>
      <c r="S2" s="95"/>
      <c r="T2" s="64"/>
    </row>
    <row r="3" ht="22.5" customHeight="1" spans="1:20">
      <c r="A3" s="71" t="str">
        <f>"单位名称："&amp;"禄劝彝族苗族自治县翠华中学"</f>
        <v>单位名称：禄劝彝族苗族自治县翠华中学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4"/>
      <c r="O3" s="74"/>
      <c r="P3" s="74"/>
      <c r="Q3" s="81"/>
      <c r="R3" s="74"/>
      <c r="S3" s="103"/>
      <c r="T3" s="102" t="s">
        <v>1</v>
      </c>
    </row>
    <row r="4" ht="24" customHeight="1" spans="1:20">
      <c r="A4" s="9" t="s">
        <v>179</v>
      </c>
      <c r="B4" s="84" t="s">
        <v>180</v>
      </c>
      <c r="C4" s="84" t="s">
        <v>367</v>
      </c>
      <c r="D4" s="84" t="s">
        <v>380</v>
      </c>
      <c r="E4" s="84" t="s">
        <v>381</v>
      </c>
      <c r="F4" s="84" t="s">
        <v>382</v>
      </c>
      <c r="G4" s="84" t="s">
        <v>383</v>
      </c>
      <c r="H4" s="85" t="s">
        <v>384</v>
      </c>
      <c r="I4" s="85" t="s">
        <v>385</v>
      </c>
      <c r="J4" s="96" t="s">
        <v>187</v>
      </c>
      <c r="K4" s="96"/>
      <c r="L4" s="96"/>
      <c r="M4" s="96"/>
      <c r="N4" s="97"/>
      <c r="O4" s="96"/>
      <c r="P4" s="96"/>
      <c r="Q4" s="78"/>
      <c r="R4" s="96"/>
      <c r="S4" s="97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373</v>
      </c>
      <c r="M5" s="87" t="s">
        <v>374</v>
      </c>
      <c r="N5" s="98" t="s">
        <v>375</v>
      </c>
      <c r="O5" s="99" t="s">
        <v>376</v>
      </c>
      <c r="P5" s="99"/>
      <c r="Q5" s="104"/>
      <c r="R5" s="99"/>
      <c r="S5" s="105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0"/>
      <c r="O6" s="89" t="s">
        <v>57</v>
      </c>
      <c r="P6" s="89" t="s">
        <v>64</v>
      </c>
      <c r="Q6" s="88" t="s">
        <v>65</v>
      </c>
      <c r="R6" s="89" t="s">
        <v>66</v>
      </c>
      <c r="S6" s="100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/>
      <c r="B8" s="90"/>
      <c r="C8" s="90"/>
      <c r="D8" s="90"/>
      <c r="E8" s="90"/>
      <c r="F8" s="90"/>
      <c r="G8" s="90"/>
      <c r="H8" s="90"/>
      <c r="I8" s="90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91" t="s">
        <v>169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customHeight="1" spans="1:1">
      <c r="A10" s="34" t="s">
        <v>386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F1" workbookViewId="0">
      <selection activeCell="A2" sqref="A2:X2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387</v>
      </c>
    </row>
    <row r="2" ht="41.25" customHeight="1" spans="1:24">
      <c r="A2" s="70" t="str">
        <f>"2026"&amp;"年县对下转移支付预算表"</f>
        <v>2026年县对下转移支付预算表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"单位名称："&amp;"禄劝彝族苗族自治县翠华中学"</f>
        <v>单位名称：禄劝彝族苗族自治县翠华中学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6" t="s">
        <v>388</v>
      </c>
      <c r="B4" s="10" t="s">
        <v>187</v>
      </c>
      <c r="C4" s="11"/>
      <c r="D4" s="11"/>
      <c r="E4" s="10" t="s">
        <v>389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7" t="s">
        <v>55</v>
      </c>
      <c r="C5" s="9" t="s">
        <v>58</v>
      </c>
      <c r="D5" s="75" t="s">
        <v>373</v>
      </c>
      <c r="E5" s="47" t="s">
        <v>390</v>
      </c>
      <c r="F5" s="47" t="s">
        <v>391</v>
      </c>
      <c r="G5" s="47" t="s">
        <v>392</v>
      </c>
      <c r="H5" s="47" t="s">
        <v>393</v>
      </c>
      <c r="I5" s="47" t="s">
        <v>394</v>
      </c>
      <c r="J5" s="47" t="s">
        <v>395</v>
      </c>
      <c r="K5" s="47" t="s">
        <v>396</v>
      </c>
      <c r="L5" s="47" t="s">
        <v>397</v>
      </c>
      <c r="M5" s="47" t="s">
        <v>398</v>
      </c>
      <c r="N5" s="47" t="s">
        <v>399</v>
      </c>
      <c r="O5" s="47" t="s">
        <v>400</v>
      </c>
      <c r="P5" s="47" t="s">
        <v>401</v>
      </c>
      <c r="Q5" s="47" t="s">
        <v>402</v>
      </c>
      <c r="R5" s="47" t="s">
        <v>403</v>
      </c>
      <c r="S5" s="47" t="s">
        <v>404</v>
      </c>
      <c r="T5" s="47" t="s">
        <v>405</v>
      </c>
      <c r="U5" s="47" t="s">
        <v>406</v>
      </c>
      <c r="V5" s="47" t="s">
        <v>407</v>
      </c>
      <c r="W5" s="47" t="s">
        <v>408</v>
      </c>
      <c r="X5" s="80" t="s">
        <v>409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8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customHeight="1" spans="1:1">
      <c r="A9" s="34" t="s">
        <v>410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23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workbookViewId="0">
      <selection activeCell="A2" sqref="A2:J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411</v>
      </c>
    </row>
    <row r="2" ht="41.25" customHeight="1" spans="1:10">
      <c r="A2" s="63" t="str">
        <f>"2026"&amp;"年县对下转移支付绩效目标表"</f>
        <v>2026年县对下转移支付绩效目标表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"单位名称："&amp;"禄劝彝族苗族自治县翠华中学"</f>
        <v>单位名称：禄劝彝族苗族自治县翠华中学</v>
      </c>
    </row>
    <row r="4" ht="44.25" customHeight="1" spans="1:10">
      <c r="A4" s="65" t="s">
        <v>388</v>
      </c>
      <c r="B4" s="65" t="s">
        <v>284</v>
      </c>
      <c r="C4" s="65" t="s">
        <v>285</v>
      </c>
      <c r="D4" s="65" t="s">
        <v>286</v>
      </c>
      <c r="E4" s="65" t="s">
        <v>287</v>
      </c>
      <c r="F4" s="66" t="s">
        <v>288</v>
      </c>
      <c r="G4" s="65" t="s">
        <v>289</v>
      </c>
      <c r="H4" s="66" t="s">
        <v>290</v>
      </c>
      <c r="I4" s="66" t="s">
        <v>291</v>
      </c>
      <c r="J4" s="65" t="s">
        <v>292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s="34" t="s">
        <v>412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413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"单位名称："&amp;"禄劝彝族苗族自治县翠华中学"</f>
        <v>单位名称：禄劝彝族苗族自治县翠华中学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179</v>
      </c>
      <c r="B4" s="47" t="s">
        <v>180</v>
      </c>
      <c r="C4" s="48" t="s">
        <v>414</v>
      </c>
      <c r="D4" s="46" t="s">
        <v>415</v>
      </c>
      <c r="E4" s="46" t="s">
        <v>416</v>
      </c>
      <c r="F4" s="46" t="s">
        <v>417</v>
      </c>
      <c r="G4" s="47" t="s">
        <v>418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371</v>
      </c>
      <c r="H5" s="47" t="s">
        <v>419</v>
      </c>
      <c r="I5" s="47" t="s">
        <v>420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0"/>
      <c r="C7" s="30"/>
      <c r="D7" s="28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s="34" t="s">
        <v>421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6875" right="0.66875" top="0.720138888888889" bottom="0.720138888888889" header="0.279166666666667" footer="0.279166666666667"/>
  <pageSetup paperSize="9" scale="43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422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"单位名称："&amp;"禄劝彝族苗族自治县翠华中学"</f>
        <v>单位名称：禄劝彝族苗族自治县翠华中学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237</v>
      </c>
      <c r="B4" s="8" t="s">
        <v>182</v>
      </c>
      <c r="C4" s="8" t="s">
        <v>238</v>
      </c>
      <c r="D4" s="9" t="s">
        <v>183</v>
      </c>
      <c r="E4" s="9" t="s">
        <v>184</v>
      </c>
      <c r="F4" s="9" t="s">
        <v>239</v>
      </c>
      <c r="G4" s="9" t="s">
        <v>240</v>
      </c>
      <c r="H4" s="26" t="s">
        <v>55</v>
      </c>
      <c r="I4" s="10" t="s">
        <v>423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6"/>
      <c r="J8" s="36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169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s="34" t="s">
        <v>424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425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"单位名称："&amp;"禄劝彝族苗族自治县翠华中学"</f>
        <v>单位名称：禄劝彝族苗族自治县翠华中学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238</v>
      </c>
      <c r="B4" s="8" t="s">
        <v>237</v>
      </c>
      <c r="C4" s="8" t="s">
        <v>182</v>
      </c>
      <c r="D4" s="9" t="s">
        <v>426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19500</v>
      </c>
      <c r="F8" s="22"/>
      <c r="G8" s="22"/>
    </row>
    <row r="9" ht="18.75" customHeight="1" spans="1:7">
      <c r="A9" s="20"/>
      <c r="B9" s="20" t="s">
        <v>427</v>
      </c>
      <c r="C9" s="20" t="s">
        <v>245</v>
      </c>
      <c r="D9" s="20" t="s">
        <v>428</v>
      </c>
      <c r="E9" s="22">
        <v>19500</v>
      </c>
      <c r="F9" s="22"/>
      <c r="G9" s="22"/>
    </row>
    <row r="10" ht="18.75" customHeight="1" spans="1:7">
      <c r="A10" s="23" t="s">
        <v>55</v>
      </c>
      <c r="B10" s="24" t="s">
        <v>429</v>
      </c>
      <c r="C10" s="24"/>
      <c r="D10" s="25"/>
      <c r="E10" s="22">
        <v>19500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L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"单位名称："&amp;"禄劝彝族苗族自治县翠华中学"</f>
        <v>单位名称：禄劝彝族苗族自治县翠华中学</v>
      </c>
      <c r="S3" s="45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29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1"/>
      <c r="C6" s="113"/>
      <c r="D6" s="113"/>
      <c r="E6" s="113"/>
      <c r="F6" s="113"/>
      <c r="G6" s="113"/>
      <c r="H6" s="113"/>
      <c r="I6" s="68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3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8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7">
        <v>12648241.89</v>
      </c>
      <c r="D8" s="77">
        <v>12482379.22</v>
      </c>
      <c r="E8" s="77">
        <v>11346279.22</v>
      </c>
      <c r="F8" s="77"/>
      <c r="G8" s="77"/>
      <c r="H8" s="77"/>
      <c r="I8" s="77">
        <v>1136100</v>
      </c>
      <c r="J8" s="77"/>
      <c r="K8" s="77"/>
      <c r="L8" s="77">
        <v>285000</v>
      </c>
      <c r="M8" s="77"/>
      <c r="N8" s="77">
        <v>851100</v>
      </c>
      <c r="O8" s="77">
        <v>165862.67</v>
      </c>
      <c r="P8" s="77">
        <v>165862.67</v>
      </c>
      <c r="Q8" s="77"/>
      <c r="R8" s="77"/>
      <c r="S8" s="77"/>
    </row>
    <row r="9" ht="18" customHeight="1" spans="1:19">
      <c r="A9" s="48" t="s">
        <v>55</v>
      </c>
      <c r="B9" s="188"/>
      <c r="C9" s="77">
        <v>12648241.89</v>
      </c>
      <c r="D9" s="77">
        <v>12482379.22</v>
      </c>
      <c r="E9" s="77">
        <v>11346279.22</v>
      </c>
      <c r="F9" s="77"/>
      <c r="G9" s="77"/>
      <c r="H9" s="77"/>
      <c r="I9" s="77">
        <v>1136100</v>
      </c>
      <c r="J9" s="77"/>
      <c r="K9" s="77"/>
      <c r="L9" s="77">
        <v>285000</v>
      </c>
      <c r="M9" s="77"/>
      <c r="N9" s="77">
        <v>851100</v>
      </c>
      <c r="O9" s="77">
        <v>165862.67</v>
      </c>
      <c r="P9" s="77">
        <v>165862.67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A5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"单位名称："&amp;"禄劝彝族苗族自治县翠华中学"</f>
        <v>单位名称：禄劝彝族苗族自治县翠华中学</v>
      </c>
      <c r="O3" s="45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9733010.67</v>
      </c>
      <c r="D7" s="77">
        <v>8596910.67</v>
      </c>
      <c r="E7" s="77">
        <v>8431048</v>
      </c>
      <c r="F7" s="77">
        <v>165862.67</v>
      </c>
      <c r="G7" s="77"/>
      <c r="H7" s="77"/>
      <c r="I7" s="77"/>
      <c r="J7" s="77">
        <v>1136100</v>
      </c>
      <c r="K7" s="77"/>
      <c r="L7" s="77"/>
      <c r="M7" s="77">
        <v>285000</v>
      </c>
      <c r="N7" s="77"/>
      <c r="O7" s="77">
        <v>851100</v>
      </c>
    </row>
    <row r="8" ht="21" customHeight="1" spans="1:15">
      <c r="A8" s="175" t="s">
        <v>99</v>
      </c>
      <c r="B8" s="175" t="s">
        <v>100</v>
      </c>
      <c r="C8" s="77">
        <v>9732323.17</v>
      </c>
      <c r="D8" s="77">
        <v>8596223.17</v>
      </c>
      <c r="E8" s="77">
        <v>8431048</v>
      </c>
      <c r="F8" s="77">
        <v>165175.17</v>
      </c>
      <c r="G8" s="77"/>
      <c r="H8" s="77"/>
      <c r="I8" s="77"/>
      <c r="J8" s="77">
        <v>1136100</v>
      </c>
      <c r="K8" s="77"/>
      <c r="L8" s="77"/>
      <c r="M8" s="77">
        <v>285000</v>
      </c>
      <c r="N8" s="77"/>
      <c r="O8" s="77">
        <v>851100</v>
      </c>
    </row>
    <row r="9" ht="21" customHeight="1" spans="1:15">
      <c r="A9" s="176" t="s">
        <v>101</v>
      </c>
      <c r="B9" s="176" t="s">
        <v>102</v>
      </c>
      <c r="C9" s="77">
        <v>9732323.17</v>
      </c>
      <c r="D9" s="77">
        <v>8596223.17</v>
      </c>
      <c r="E9" s="77">
        <v>8431048</v>
      </c>
      <c r="F9" s="77">
        <v>165175.17</v>
      </c>
      <c r="G9" s="77"/>
      <c r="H9" s="77"/>
      <c r="I9" s="77"/>
      <c r="J9" s="77">
        <v>1136100</v>
      </c>
      <c r="K9" s="77"/>
      <c r="L9" s="77"/>
      <c r="M9" s="77">
        <v>285000</v>
      </c>
      <c r="N9" s="77"/>
      <c r="O9" s="77">
        <v>851100</v>
      </c>
    </row>
    <row r="10" ht="21" customHeight="1" spans="1:15">
      <c r="A10" s="175" t="s">
        <v>103</v>
      </c>
      <c r="B10" s="175" t="s">
        <v>104</v>
      </c>
      <c r="C10" s="77">
        <v>687.5</v>
      </c>
      <c r="D10" s="77">
        <v>687.5</v>
      </c>
      <c r="E10" s="77"/>
      <c r="F10" s="77">
        <v>687.5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105</v>
      </c>
      <c r="B11" s="176" t="s">
        <v>106</v>
      </c>
      <c r="C11" s="77">
        <v>687.5</v>
      </c>
      <c r="D11" s="77">
        <v>687.5</v>
      </c>
      <c r="E11" s="77"/>
      <c r="F11" s="77">
        <v>687.5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55" t="s">
        <v>107</v>
      </c>
      <c r="B12" s="55" t="s">
        <v>108</v>
      </c>
      <c r="C12" s="77">
        <v>1956531.67</v>
      </c>
      <c r="D12" s="77">
        <v>1956531.67</v>
      </c>
      <c r="E12" s="77">
        <v>1937031.67</v>
      </c>
      <c r="F12" s="77">
        <v>19500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5" t="s">
        <v>109</v>
      </c>
      <c r="B13" s="175" t="s">
        <v>110</v>
      </c>
      <c r="C13" s="77">
        <v>1937031.67</v>
      </c>
      <c r="D13" s="77">
        <v>1937031.67</v>
      </c>
      <c r="E13" s="77">
        <v>1937031.67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111</v>
      </c>
      <c r="B14" s="176" t="s">
        <v>112</v>
      </c>
      <c r="C14" s="77">
        <v>1237031.67</v>
      </c>
      <c r="D14" s="77">
        <v>1237031.67</v>
      </c>
      <c r="E14" s="77">
        <v>1237031.67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6" t="s">
        <v>113</v>
      </c>
      <c r="B15" s="176" t="s">
        <v>114</v>
      </c>
      <c r="C15" s="77">
        <v>700000</v>
      </c>
      <c r="D15" s="77">
        <v>700000</v>
      </c>
      <c r="E15" s="77">
        <v>700000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5" t="s">
        <v>115</v>
      </c>
      <c r="B16" s="175" t="s">
        <v>116</v>
      </c>
      <c r="C16" s="77">
        <v>19500</v>
      </c>
      <c r="D16" s="77">
        <v>19500</v>
      </c>
      <c r="E16" s="77"/>
      <c r="F16" s="77">
        <v>19500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117</v>
      </c>
      <c r="B17" s="176" t="s">
        <v>118</v>
      </c>
      <c r="C17" s="77">
        <v>19500</v>
      </c>
      <c r="D17" s="77">
        <v>19500</v>
      </c>
      <c r="E17" s="77"/>
      <c r="F17" s="77">
        <v>19500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55" t="s">
        <v>119</v>
      </c>
      <c r="B18" s="55" t="s">
        <v>120</v>
      </c>
      <c r="C18" s="77">
        <v>30925.79</v>
      </c>
      <c r="D18" s="77">
        <v>30925.79</v>
      </c>
      <c r="E18" s="77">
        <v>30925.79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5" t="s">
        <v>121</v>
      </c>
      <c r="B19" s="175" t="s">
        <v>122</v>
      </c>
      <c r="C19" s="77">
        <v>30925.79</v>
      </c>
      <c r="D19" s="77">
        <v>30925.79</v>
      </c>
      <c r="E19" s="77">
        <v>30925.79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6" t="s">
        <v>123</v>
      </c>
      <c r="B20" s="176" t="s">
        <v>124</v>
      </c>
      <c r="C20" s="77">
        <v>30925.79</v>
      </c>
      <c r="D20" s="77">
        <v>30925.79</v>
      </c>
      <c r="E20" s="77">
        <v>30925.79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125</v>
      </c>
      <c r="B21" s="55" t="s">
        <v>126</v>
      </c>
      <c r="C21" s="77">
        <v>927773.76</v>
      </c>
      <c r="D21" s="77">
        <v>927773.76</v>
      </c>
      <c r="E21" s="77">
        <v>927773.76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5" t="s">
        <v>127</v>
      </c>
      <c r="B22" s="175" t="s">
        <v>128</v>
      </c>
      <c r="C22" s="77">
        <v>927773.76</v>
      </c>
      <c r="D22" s="77">
        <v>927773.76</v>
      </c>
      <c r="E22" s="77">
        <v>927773.76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6" t="s">
        <v>129</v>
      </c>
      <c r="B23" s="176" t="s">
        <v>130</v>
      </c>
      <c r="C23" s="77">
        <v>927773.76</v>
      </c>
      <c r="D23" s="77">
        <v>927773.76</v>
      </c>
      <c r="E23" s="77">
        <v>927773.76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55</v>
      </c>
      <c r="B24" s="33"/>
      <c r="C24" s="77">
        <v>12648241.89</v>
      </c>
      <c r="D24" s="77">
        <v>11512141.89</v>
      </c>
      <c r="E24" s="77">
        <v>11326779.22</v>
      </c>
      <c r="F24" s="77">
        <v>185362.67</v>
      </c>
      <c r="G24" s="77"/>
      <c r="H24" s="77"/>
      <c r="I24" s="77"/>
      <c r="J24" s="77">
        <v>1136100</v>
      </c>
      <c r="K24" s="77"/>
      <c r="L24" s="77"/>
      <c r="M24" s="77">
        <v>285000</v>
      </c>
      <c r="N24" s="77"/>
      <c r="O24" s="77">
        <v>851100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131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"单位名称："&amp;"禄劝彝族苗族自治县翠华中学"</f>
        <v>单位名称：禄劝彝族苗族自治县翠华中学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132</v>
      </c>
      <c r="B6" s="77">
        <v>11346279.22</v>
      </c>
      <c r="C6" s="163" t="s">
        <v>133</v>
      </c>
      <c r="D6" s="77">
        <v>11512141.89</v>
      </c>
    </row>
    <row r="7" ht="16.5" customHeight="1" spans="1:4">
      <c r="A7" s="163" t="s">
        <v>134</v>
      </c>
      <c r="B7" s="77">
        <v>11346279.22</v>
      </c>
      <c r="C7" s="163" t="s">
        <v>135</v>
      </c>
      <c r="D7" s="77"/>
    </row>
    <row r="8" ht="16.5" customHeight="1" spans="1:4">
      <c r="A8" s="163" t="s">
        <v>136</v>
      </c>
      <c r="B8" s="77"/>
      <c r="C8" s="163" t="s">
        <v>137</v>
      </c>
      <c r="D8" s="77"/>
    </row>
    <row r="9" ht="16.5" customHeight="1" spans="1:4">
      <c r="A9" s="163" t="s">
        <v>138</v>
      </c>
      <c r="B9" s="77"/>
      <c r="C9" s="163" t="s">
        <v>139</v>
      </c>
      <c r="D9" s="77"/>
    </row>
    <row r="10" ht="16.5" customHeight="1" spans="1:4">
      <c r="A10" s="163" t="s">
        <v>140</v>
      </c>
      <c r="B10" s="77">
        <v>165862.67</v>
      </c>
      <c r="C10" s="163" t="s">
        <v>141</v>
      </c>
      <c r="D10" s="77"/>
    </row>
    <row r="11" ht="16.5" customHeight="1" spans="1:4">
      <c r="A11" s="163" t="s">
        <v>134</v>
      </c>
      <c r="B11" s="77">
        <v>165862.67</v>
      </c>
      <c r="C11" s="163" t="s">
        <v>142</v>
      </c>
      <c r="D11" s="77">
        <v>8596910.67</v>
      </c>
    </row>
    <row r="12" ht="16.5" customHeight="1" spans="1:4">
      <c r="A12" s="143" t="s">
        <v>136</v>
      </c>
      <c r="B12" s="77"/>
      <c r="C12" s="67" t="s">
        <v>143</v>
      </c>
      <c r="D12" s="77"/>
    </row>
    <row r="13" ht="16.5" customHeight="1" spans="1:4">
      <c r="A13" s="143" t="s">
        <v>138</v>
      </c>
      <c r="B13" s="77"/>
      <c r="C13" s="67" t="s">
        <v>144</v>
      </c>
      <c r="D13" s="77"/>
    </row>
    <row r="14" ht="16.5" customHeight="1" spans="1:4">
      <c r="A14" s="164"/>
      <c r="B14" s="77"/>
      <c r="C14" s="67" t="s">
        <v>145</v>
      </c>
      <c r="D14" s="77">
        <v>1956531.67</v>
      </c>
    </row>
    <row r="15" ht="16.5" customHeight="1" spans="1:4">
      <c r="A15" s="164"/>
      <c r="B15" s="77"/>
      <c r="C15" s="67" t="s">
        <v>146</v>
      </c>
      <c r="D15" s="77">
        <v>30925.79</v>
      </c>
    </row>
    <row r="16" ht="16.5" customHeight="1" spans="1:4">
      <c r="A16" s="164"/>
      <c r="B16" s="77"/>
      <c r="C16" s="67" t="s">
        <v>147</v>
      </c>
      <c r="D16" s="77"/>
    </row>
    <row r="17" ht="16.5" customHeight="1" spans="1:4">
      <c r="A17" s="164"/>
      <c r="B17" s="77"/>
      <c r="C17" s="67" t="s">
        <v>148</v>
      </c>
      <c r="D17" s="77"/>
    </row>
    <row r="18" ht="16.5" customHeight="1" spans="1:4">
      <c r="A18" s="164"/>
      <c r="B18" s="77"/>
      <c r="C18" s="67" t="s">
        <v>149</v>
      </c>
      <c r="D18" s="77"/>
    </row>
    <row r="19" ht="16.5" customHeight="1" spans="1:4">
      <c r="A19" s="164"/>
      <c r="B19" s="77"/>
      <c r="C19" s="67" t="s">
        <v>150</v>
      </c>
      <c r="D19" s="77"/>
    </row>
    <row r="20" ht="16.5" customHeight="1" spans="1:4">
      <c r="A20" s="164"/>
      <c r="B20" s="77"/>
      <c r="C20" s="67" t="s">
        <v>151</v>
      </c>
      <c r="D20" s="77"/>
    </row>
    <row r="21" ht="16.5" customHeight="1" spans="1:4">
      <c r="A21" s="164"/>
      <c r="B21" s="77"/>
      <c r="C21" s="67" t="s">
        <v>152</v>
      </c>
      <c r="D21" s="77"/>
    </row>
    <row r="22" ht="16.5" customHeight="1" spans="1:4">
      <c r="A22" s="164"/>
      <c r="B22" s="77"/>
      <c r="C22" s="67" t="s">
        <v>153</v>
      </c>
      <c r="D22" s="77"/>
    </row>
    <row r="23" ht="16.5" customHeight="1" spans="1:4">
      <c r="A23" s="164"/>
      <c r="B23" s="77"/>
      <c r="C23" s="67" t="s">
        <v>154</v>
      </c>
      <c r="D23" s="77"/>
    </row>
    <row r="24" ht="16.5" customHeight="1" spans="1:4">
      <c r="A24" s="164"/>
      <c r="B24" s="77"/>
      <c r="C24" s="67" t="s">
        <v>155</v>
      </c>
      <c r="D24" s="77"/>
    </row>
    <row r="25" ht="16.5" customHeight="1" spans="1:4">
      <c r="A25" s="164"/>
      <c r="B25" s="77"/>
      <c r="C25" s="67" t="s">
        <v>156</v>
      </c>
      <c r="D25" s="77">
        <v>927773.76</v>
      </c>
    </row>
    <row r="26" ht="16.5" customHeight="1" spans="1:4">
      <c r="A26" s="164"/>
      <c r="B26" s="77"/>
      <c r="C26" s="67" t="s">
        <v>157</v>
      </c>
      <c r="D26" s="77"/>
    </row>
    <row r="27" ht="16.5" customHeight="1" spans="1:4">
      <c r="A27" s="164"/>
      <c r="B27" s="77"/>
      <c r="C27" s="67" t="s">
        <v>158</v>
      </c>
      <c r="D27" s="77"/>
    </row>
    <row r="28" ht="16.5" customHeight="1" spans="1:4">
      <c r="A28" s="164"/>
      <c r="B28" s="77"/>
      <c r="C28" s="67" t="s">
        <v>159</v>
      </c>
      <c r="D28" s="77"/>
    </row>
    <row r="29" ht="16.5" customHeight="1" spans="1:4">
      <c r="A29" s="164"/>
      <c r="B29" s="77"/>
      <c r="C29" s="67" t="s">
        <v>160</v>
      </c>
      <c r="D29" s="77"/>
    </row>
    <row r="30" ht="16.5" customHeight="1" spans="1:4">
      <c r="A30" s="164"/>
      <c r="B30" s="77"/>
      <c r="C30" s="67" t="s">
        <v>161</v>
      </c>
      <c r="D30" s="77"/>
    </row>
    <row r="31" ht="16.5" customHeight="1" spans="1:4">
      <c r="A31" s="164"/>
      <c r="B31" s="77"/>
      <c r="C31" s="143" t="s">
        <v>162</v>
      </c>
      <c r="D31" s="77"/>
    </row>
    <row r="32" ht="16.5" customHeight="1" spans="1:4">
      <c r="A32" s="164"/>
      <c r="B32" s="77"/>
      <c r="C32" s="143" t="s">
        <v>163</v>
      </c>
      <c r="D32" s="77"/>
    </row>
    <row r="33" ht="16.5" customHeight="1" spans="1:4">
      <c r="A33" s="164"/>
      <c r="B33" s="77"/>
      <c r="C33" s="28" t="s">
        <v>164</v>
      </c>
      <c r="D33" s="77"/>
    </row>
    <row r="34" ht="15" customHeight="1" spans="1:4">
      <c r="A34" s="165" t="s">
        <v>50</v>
      </c>
      <c r="B34" s="166">
        <v>11512141.89</v>
      </c>
      <c r="C34" s="165" t="s">
        <v>51</v>
      </c>
      <c r="D34" s="166">
        <v>11512141.89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2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69"/>
      <c r="G1" s="138" t="s">
        <v>165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"单位名称："&amp;"禄劝彝族苗族自治县翠华中学"</f>
        <v>单位名称：禄劝彝族苗族自治县翠华中学</v>
      </c>
      <c r="F3" s="119"/>
      <c r="G3" s="138" t="s">
        <v>1</v>
      </c>
    </row>
    <row r="4" ht="20.25" customHeight="1" spans="1:7">
      <c r="A4" s="155" t="s">
        <v>166</v>
      </c>
      <c r="B4" s="156"/>
      <c r="C4" s="123" t="s">
        <v>55</v>
      </c>
      <c r="D4" s="146" t="s">
        <v>75</v>
      </c>
      <c r="E4" s="11"/>
      <c r="F4" s="12"/>
      <c r="G4" s="135" t="s">
        <v>76</v>
      </c>
    </row>
    <row r="5" ht="20.25" customHeight="1" spans="1:7">
      <c r="A5" s="157" t="s">
        <v>72</v>
      </c>
      <c r="B5" s="157" t="s">
        <v>73</v>
      </c>
      <c r="C5" s="18"/>
      <c r="D5" s="128" t="s">
        <v>57</v>
      </c>
      <c r="E5" s="128" t="s">
        <v>167</v>
      </c>
      <c r="F5" s="128" t="s">
        <v>168</v>
      </c>
      <c r="G5" s="137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77">
        <v>8596910.67</v>
      </c>
      <c r="D7" s="77">
        <v>8431048</v>
      </c>
      <c r="E7" s="77">
        <v>8399848</v>
      </c>
      <c r="F7" s="77">
        <v>31200</v>
      </c>
      <c r="G7" s="77">
        <v>165862.67</v>
      </c>
    </row>
    <row r="8" ht="18" customHeight="1" spans="1:7">
      <c r="A8" s="132" t="s">
        <v>99</v>
      </c>
      <c r="B8" s="132" t="s">
        <v>100</v>
      </c>
      <c r="C8" s="77">
        <v>8596223.17</v>
      </c>
      <c r="D8" s="77">
        <v>8431048</v>
      </c>
      <c r="E8" s="77">
        <v>8399848</v>
      </c>
      <c r="F8" s="77">
        <v>31200</v>
      </c>
      <c r="G8" s="77">
        <v>165175.17</v>
      </c>
    </row>
    <row r="9" ht="18" customHeight="1" spans="1:7">
      <c r="A9" s="158" t="s">
        <v>101</v>
      </c>
      <c r="B9" s="158" t="s">
        <v>102</v>
      </c>
      <c r="C9" s="77">
        <v>8596223.17</v>
      </c>
      <c r="D9" s="77">
        <v>8431048</v>
      </c>
      <c r="E9" s="77">
        <v>8399848</v>
      </c>
      <c r="F9" s="77">
        <v>31200</v>
      </c>
      <c r="G9" s="77">
        <v>165175.17</v>
      </c>
    </row>
    <row r="10" ht="18" customHeight="1" spans="1:7">
      <c r="A10" s="132" t="s">
        <v>103</v>
      </c>
      <c r="B10" s="132" t="s">
        <v>104</v>
      </c>
      <c r="C10" s="77">
        <v>687.5</v>
      </c>
      <c r="D10" s="77"/>
      <c r="E10" s="77"/>
      <c r="F10" s="77"/>
      <c r="G10" s="77">
        <v>687.5</v>
      </c>
    </row>
    <row r="11" ht="18" customHeight="1" spans="1:7">
      <c r="A11" s="158" t="s">
        <v>105</v>
      </c>
      <c r="B11" s="158" t="s">
        <v>106</v>
      </c>
      <c r="C11" s="77">
        <v>687.5</v>
      </c>
      <c r="D11" s="77"/>
      <c r="E11" s="77"/>
      <c r="F11" s="77"/>
      <c r="G11" s="77">
        <v>687.5</v>
      </c>
    </row>
    <row r="12" ht="18" customHeight="1" spans="1:7">
      <c r="A12" s="28" t="s">
        <v>107</v>
      </c>
      <c r="B12" s="28" t="s">
        <v>108</v>
      </c>
      <c r="C12" s="77">
        <v>1956531.67</v>
      </c>
      <c r="D12" s="77">
        <v>1937031.67</v>
      </c>
      <c r="E12" s="77">
        <v>1937031.67</v>
      </c>
      <c r="F12" s="77"/>
      <c r="G12" s="77">
        <v>19500</v>
      </c>
    </row>
    <row r="13" ht="18" customHeight="1" spans="1:7">
      <c r="A13" s="132" t="s">
        <v>109</v>
      </c>
      <c r="B13" s="132" t="s">
        <v>110</v>
      </c>
      <c r="C13" s="77">
        <v>1937031.67</v>
      </c>
      <c r="D13" s="77">
        <v>1937031.67</v>
      </c>
      <c r="E13" s="77">
        <v>1937031.67</v>
      </c>
      <c r="F13" s="77"/>
      <c r="G13" s="77"/>
    </row>
    <row r="14" ht="18" customHeight="1" spans="1:7">
      <c r="A14" s="158" t="s">
        <v>111</v>
      </c>
      <c r="B14" s="158" t="s">
        <v>112</v>
      </c>
      <c r="C14" s="77">
        <v>1237031.67</v>
      </c>
      <c r="D14" s="77">
        <v>1237031.67</v>
      </c>
      <c r="E14" s="77">
        <v>1237031.67</v>
      </c>
      <c r="F14" s="77"/>
      <c r="G14" s="77"/>
    </row>
    <row r="15" ht="18" customHeight="1" spans="1:7">
      <c r="A15" s="158" t="s">
        <v>113</v>
      </c>
      <c r="B15" s="158" t="s">
        <v>114</v>
      </c>
      <c r="C15" s="77">
        <v>700000</v>
      </c>
      <c r="D15" s="77">
        <v>700000</v>
      </c>
      <c r="E15" s="77">
        <v>700000</v>
      </c>
      <c r="F15" s="77"/>
      <c r="G15" s="77"/>
    </row>
    <row r="16" ht="18" customHeight="1" spans="1:7">
      <c r="A16" s="132" t="s">
        <v>115</v>
      </c>
      <c r="B16" s="132" t="s">
        <v>116</v>
      </c>
      <c r="C16" s="77">
        <v>19500</v>
      </c>
      <c r="D16" s="77"/>
      <c r="E16" s="77"/>
      <c r="F16" s="77"/>
      <c r="G16" s="77">
        <v>19500</v>
      </c>
    </row>
    <row r="17" ht="18" customHeight="1" spans="1:7">
      <c r="A17" s="158" t="s">
        <v>117</v>
      </c>
      <c r="B17" s="158" t="s">
        <v>118</v>
      </c>
      <c r="C17" s="77">
        <v>19500</v>
      </c>
      <c r="D17" s="77"/>
      <c r="E17" s="77"/>
      <c r="F17" s="77"/>
      <c r="G17" s="77">
        <v>19500</v>
      </c>
    </row>
    <row r="18" ht="18" customHeight="1" spans="1:7">
      <c r="A18" s="28" t="s">
        <v>119</v>
      </c>
      <c r="B18" s="28" t="s">
        <v>120</v>
      </c>
      <c r="C18" s="77">
        <v>30925.79</v>
      </c>
      <c r="D18" s="77">
        <v>30925.79</v>
      </c>
      <c r="E18" s="77">
        <v>30925.79</v>
      </c>
      <c r="F18" s="77"/>
      <c r="G18" s="77"/>
    </row>
    <row r="19" ht="18" customHeight="1" spans="1:7">
      <c r="A19" s="132" t="s">
        <v>121</v>
      </c>
      <c r="B19" s="132" t="s">
        <v>122</v>
      </c>
      <c r="C19" s="77">
        <v>30925.79</v>
      </c>
      <c r="D19" s="77">
        <v>30925.79</v>
      </c>
      <c r="E19" s="77">
        <v>30925.79</v>
      </c>
      <c r="F19" s="77"/>
      <c r="G19" s="77"/>
    </row>
    <row r="20" ht="18" customHeight="1" spans="1:7">
      <c r="A20" s="158" t="s">
        <v>123</v>
      </c>
      <c r="B20" s="158" t="s">
        <v>124</v>
      </c>
      <c r="C20" s="77">
        <v>30925.79</v>
      </c>
      <c r="D20" s="77">
        <v>30925.79</v>
      </c>
      <c r="E20" s="77">
        <v>30925.79</v>
      </c>
      <c r="F20" s="77"/>
      <c r="G20" s="77"/>
    </row>
    <row r="21" ht="18" customHeight="1" spans="1:7">
      <c r="A21" s="28" t="s">
        <v>125</v>
      </c>
      <c r="B21" s="28" t="s">
        <v>126</v>
      </c>
      <c r="C21" s="77">
        <v>927773.76</v>
      </c>
      <c r="D21" s="77">
        <v>927773.76</v>
      </c>
      <c r="E21" s="77">
        <v>927773.76</v>
      </c>
      <c r="F21" s="77"/>
      <c r="G21" s="77"/>
    </row>
    <row r="22" ht="18" customHeight="1" spans="1:7">
      <c r="A22" s="132" t="s">
        <v>127</v>
      </c>
      <c r="B22" s="132" t="s">
        <v>128</v>
      </c>
      <c r="C22" s="77">
        <v>927773.76</v>
      </c>
      <c r="D22" s="77">
        <v>927773.76</v>
      </c>
      <c r="E22" s="77">
        <v>927773.76</v>
      </c>
      <c r="F22" s="77"/>
      <c r="G22" s="77"/>
    </row>
    <row r="23" ht="18" customHeight="1" spans="1:7">
      <c r="A23" s="158" t="s">
        <v>129</v>
      </c>
      <c r="B23" s="158" t="s">
        <v>130</v>
      </c>
      <c r="C23" s="77">
        <v>927773.76</v>
      </c>
      <c r="D23" s="77">
        <v>927773.76</v>
      </c>
      <c r="E23" s="77">
        <v>927773.76</v>
      </c>
      <c r="F23" s="77"/>
      <c r="G23" s="77"/>
    </row>
    <row r="24" ht="18" customHeight="1" spans="1:7">
      <c r="A24" s="76" t="s">
        <v>169</v>
      </c>
      <c r="B24" s="159" t="s">
        <v>169</v>
      </c>
      <c r="C24" s="77">
        <v>11512141.89</v>
      </c>
      <c r="D24" s="77">
        <v>11326779.22</v>
      </c>
      <c r="E24" s="77">
        <v>11295579.22</v>
      </c>
      <c r="F24" s="77">
        <v>31200</v>
      </c>
      <c r="G24" s="77">
        <v>185362.67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: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0" t="s">
        <v>170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6" t="str">
        <f>"单位名称："&amp;"禄劝彝族苗族自治县翠华中学"</f>
        <v>单位名称：禄劝彝族苗族自治县翠华中学</v>
      </c>
      <c r="B3" s="152"/>
      <c r="D3" s="42"/>
      <c r="E3" s="41"/>
      <c r="F3" s="62" t="s">
        <v>1</v>
      </c>
    </row>
    <row r="4" ht="27" customHeight="1" spans="1:6">
      <c r="A4" s="46" t="s">
        <v>171</v>
      </c>
      <c r="B4" s="46" t="s">
        <v>172</v>
      </c>
      <c r="C4" s="48" t="s">
        <v>173</v>
      </c>
      <c r="D4" s="46"/>
      <c r="E4" s="47"/>
      <c r="F4" s="46" t="s">
        <v>174</v>
      </c>
    </row>
    <row r="5" ht="28.5" customHeight="1" spans="1:6">
      <c r="A5" s="153"/>
      <c r="B5" s="50"/>
      <c r="C5" s="47" t="s">
        <v>57</v>
      </c>
      <c r="D5" s="47" t="s">
        <v>175</v>
      </c>
      <c r="E5" s="47" t="s">
        <v>176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2">
      <c r="A8" s="154" t="s">
        <v>177</v>
      </c>
      <c r="B8" s="154"/>
    </row>
  </sheetData>
  <mergeCells count="7">
    <mergeCell ref="A2:F2"/>
    <mergeCell ref="A3:B3"/>
    <mergeCell ref="C4:E4"/>
    <mergeCell ref="A8:B8"/>
    <mergeCell ref="A4:A5"/>
    <mergeCell ref="B4:B5"/>
    <mergeCell ref="F4:F5"/>
  </mergeCells>
  <printOptions verticalCentered="1"/>
  <pageMargins left="0.66875" right="0.66875" top="0.720138888888889" bottom="0.720138888888889" header="0.279166666666667" footer="0.279166666666667"/>
  <pageSetup paperSize="9" scale="6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2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3"/>
      <c r="C1" s="139"/>
      <c r="E1" s="140"/>
      <c r="F1" s="140"/>
      <c r="G1" s="140"/>
      <c r="H1" s="140"/>
      <c r="I1" s="81"/>
      <c r="J1" s="81"/>
      <c r="K1" s="81"/>
      <c r="L1" s="81"/>
      <c r="M1" s="81"/>
      <c r="N1" s="81"/>
      <c r="R1" s="81"/>
      <c r="V1" s="139"/>
      <c r="X1" s="2" t="s">
        <v>178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"单位名称："&amp;"禄劝彝族苗族自治县翠华中学"</f>
        <v>单位名称：禄劝彝族苗族自治县翠华中学</v>
      </c>
      <c r="B3" s="5"/>
      <c r="C3" s="141"/>
      <c r="D3" s="141"/>
      <c r="E3" s="141"/>
      <c r="F3" s="141"/>
      <c r="G3" s="141"/>
      <c r="H3" s="141"/>
      <c r="I3" s="83"/>
      <c r="J3" s="83"/>
      <c r="K3" s="83"/>
      <c r="L3" s="83"/>
      <c r="M3" s="83"/>
      <c r="N3" s="83"/>
      <c r="O3" s="6"/>
      <c r="P3" s="6"/>
      <c r="Q3" s="6"/>
      <c r="R3" s="83"/>
      <c r="V3" s="139"/>
      <c r="X3" s="2" t="s">
        <v>1</v>
      </c>
    </row>
    <row r="4" ht="18" customHeight="1" spans="1:24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8" t="s">
        <v>186</v>
      </c>
      <c r="I4" s="146" t="s">
        <v>187</v>
      </c>
      <c r="J4" s="78" t="s">
        <v>187</v>
      </c>
      <c r="K4" s="78"/>
      <c r="L4" s="78"/>
      <c r="M4" s="78"/>
      <c r="N4" s="78"/>
      <c r="O4" s="11"/>
      <c r="P4" s="11"/>
      <c r="Q4" s="11"/>
      <c r="R4" s="97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7"/>
      <c r="C5" s="125"/>
      <c r="D5" s="13"/>
      <c r="E5" s="13"/>
      <c r="F5" s="13"/>
      <c r="G5" s="13"/>
      <c r="H5" s="13"/>
      <c r="I5" s="123" t="s">
        <v>188</v>
      </c>
      <c r="J5" s="146" t="s">
        <v>58</v>
      </c>
      <c r="K5" s="78"/>
      <c r="L5" s="78"/>
      <c r="M5" s="78"/>
      <c r="N5" s="79"/>
      <c r="O5" s="10" t="s">
        <v>189</v>
      </c>
      <c r="P5" s="11"/>
      <c r="Q5" s="12"/>
      <c r="R5" s="8" t="s">
        <v>61</v>
      </c>
      <c r="S5" s="146" t="s">
        <v>62</v>
      </c>
      <c r="T5" s="97" t="s">
        <v>64</v>
      </c>
      <c r="U5" s="78" t="s">
        <v>62</v>
      </c>
      <c r="V5" s="97" t="s">
        <v>66</v>
      </c>
      <c r="W5" s="97" t="s">
        <v>67</v>
      </c>
      <c r="X5" s="149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7" t="s">
        <v>190</v>
      </c>
      <c r="K6" s="8" t="s">
        <v>191</v>
      </c>
      <c r="L6" s="8" t="s">
        <v>192</v>
      </c>
      <c r="M6" s="8" t="s">
        <v>193</v>
      </c>
      <c r="N6" s="8" t="s">
        <v>194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195</v>
      </c>
      <c r="V6" s="8" t="s">
        <v>66</v>
      </c>
      <c r="W6" s="8" t="s">
        <v>67</v>
      </c>
      <c r="X6" s="8" t="s">
        <v>68</v>
      </c>
    </row>
    <row r="7" ht="37.5" customHeight="1" spans="1:24">
      <c r="A7" s="142"/>
      <c r="B7" s="18"/>
      <c r="C7" s="142"/>
      <c r="D7" s="142"/>
      <c r="E7" s="142"/>
      <c r="F7" s="142"/>
      <c r="G7" s="142"/>
      <c r="H7" s="142"/>
      <c r="I7" s="142"/>
      <c r="J7" s="148" t="s">
        <v>57</v>
      </c>
      <c r="K7" s="16" t="s">
        <v>196</v>
      </c>
      <c r="L7" s="16" t="s">
        <v>192</v>
      </c>
      <c r="M7" s="16" t="s">
        <v>193</v>
      </c>
      <c r="N7" s="16" t="s">
        <v>194</v>
      </c>
      <c r="O7" s="16" t="s">
        <v>192</v>
      </c>
      <c r="P7" s="16" t="s">
        <v>193</v>
      </c>
      <c r="Q7" s="16" t="s">
        <v>194</v>
      </c>
      <c r="R7" s="16" t="s">
        <v>61</v>
      </c>
      <c r="S7" s="16" t="s">
        <v>57</v>
      </c>
      <c r="T7" s="16" t="s">
        <v>64</v>
      </c>
      <c r="U7" s="16" t="s">
        <v>195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3" t="s">
        <v>197</v>
      </c>
      <c r="B9" s="143" t="s">
        <v>70</v>
      </c>
      <c r="C9" s="143" t="s">
        <v>198</v>
      </c>
      <c r="D9" s="143" t="s">
        <v>199</v>
      </c>
      <c r="E9" s="143" t="s">
        <v>101</v>
      </c>
      <c r="F9" s="143" t="s">
        <v>102</v>
      </c>
      <c r="G9" s="143" t="s">
        <v>200</v>
      </c>
      <c r="H9" s="143" t="s">
        <v>201</v>
      </c>
      <c r="I9" s="77">
        <v>3818640</v>
      </c>
      <c r="J9" s="77">
        <v>3818640</v>
      </c>
      <c r="K9" s="77"/>
      <c r="L9" s="77"/>
      <c r="M9" s="77">
        <v>3818640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3" t="s">
        <v>197</v>
      </c>
      <c r="B10" s="143" t="s">
        <v>70</v>
      </c>
      <c r="C10" s="143" t="s">
        <v>202</v>
      </c>
      <c r="D10" s="143" t="s">
        <v>203</v>
      </c>
      <c r="E10" s="143" t="s">
        <v>101</v>
      </c>
      <c r="F10" s="143" t="s">
        <v>102</v>
      </c>
      <c r="G10" s="143" t="s">
        <v>204</v>
      </c>
      <c r="H10" s="143" t="s">
        <v>203</v>
      </c>
      <c r="I10" s="77">
        <v>31200</v>
      </c>
      <c r="J10" s="77">
        <v>31200</v>
      </c>
      <c r="K10" s="90"/>
      <c r="L10" s="90"/>
      <c r="M10" s="77">
        <v>31200</v>
      </c>
      <c r="N10" s="90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3" t="s">
        <v>197</v>
      </c>
      <c r="B11" s="143" t="s">
        <v>70</v>
      </c>
      <c r="C11" s="143" t="s">
        <v>205</v>
      </c>
      <c r="D11" s="143" t="s">
        <v>130</v>
      </c>
      <c r="E11" s="143" t="s">
        <v>129</v>
      </c>
      <c r="F11" s="143" t="s">
        <v>130</v>
      </c>
      <c r="G11" s="143" t="s">
        <v>206</v>
      </c>
      <c r="H11" s="143" t="s">
        <v>130</v>
      </c>
      <c r="I11" s="77">
        <v>927773.76</v>
      </c>
      <c r="J11" s="77">
        <v>927773.76</v>
      </c>
      <c r="K11" s="90"/>
      <c r="L11" s="90"/>
      <c r="M11" s="77">
        <v>927773.76</v>
      </c>
      <c r="N11" s="90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3" t="s">
        <v>197</v>
      </c>
      <c r="B12" s="143" t="s">
        <v>70</v>
      </c>
      <c r="C12" s="143" t="s">
        <v>207</v>
      </c>
      <c r="D12" s="143" t="s">
        <v>208</v>
      </c>
      <c r="E12" s="143" t="s">
        <v>101</v>
      </c>
      <c r="F12" s="143" t="s">
        <v>102</v>
      </c>
      <c r="G12" s="143" t="s">
        <v>209</v>
      </c>
      <c r="H12" s="143" t="s">
        <v>210</v>
      </c>
      <c r="I12" s="77">
        <v>436800</v>
      </c>
      <c r="J12" s="77">
        <v>436800</v>
      </c>
      <c r="K12" s="90"/>
      <c r="L12" s="90"/>
      <c r="M12" s="77">
        <v>436800</v>
      </c>
      <c r="N12" s="90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3" t="s">
        <v>197</v>
      </c>
      <c r="B13" s="143" t="s">
        <v>70</v>
      </c>
      <c r="C13" s="143" t="s">
        <v>211</v>
      </c>
      <c r="D13" s="143" t="s">
        <v>212</v>
      </c>
      <c r="E13" s="143" t="s">
        <v>101</v>
      </c>
      <c r="F13" s="143" t="s">
        <v>102</v>
      </c>
      <c r="G13" s="143" t="s">
        <v>213</v>
      </c>
      <c r="H13" s="143" t="s">
        <v>214</v>
      </c>
      <c r="I13" s="77">
        <v>318220</v>
      </c>
      <c r="J13" s="77">
        <v>318220</v>
      </c>
      <c r="K13" s="90"/>
      <c r="L13" s="90"/>
      <c r="M13" s="77">
        <v>318220</v>
      </c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3" t="s">
        <v>197</v>
      </c>
      <c r="B14" s="143" t="s">
        <v>70</v>
      </c>
      <c r="C14" s="143" t="s">
        <v>215</v>
      </c>
      <c r="D14" s="143" t="s">
        <v>216</v>
      </c>
      <c r="E14" s="143" t="s">
        <v>101</v>
      </c>
      <c r="F14" s="143" t="s">
        <v>102</v>
      </c>
      <c r="G14" s="143" t="s">
        <v>209</v>
      </c>
      <c r="H14" s="143" t="s">
        <v>210</v>
      </c>
      <c r="I14" s="77">
        <v>1056360</v>
      </c>
      <c r="J14" s="77">
        <v>1056360</v>
      </c>
      <c r="K14" s="90"/>
      <c r="L14" s="90"/>
      <c r="M14" s="77">
        <v>1056360</v>
      </c>
      <c r="N14" s="90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3" t="s">
        <v>197</v>
      </c>
      <c r="B15" s="143" t="s">
        <v>70</v>
      </c>
      <c r="C15" s="143" t="s">
        <v>215</v>
      </c>
      <c r="D15" s="143" t="s">
        <v>216</v>
      </c>
      <c r="E15" s="143" t="s">
        <v>101</v>
      </c>
      <c r="F15" s="143" t="s">
        <v>102</v>
      </c>
      <c r="G15" s="143" t="s">
        <v>209</v>
      </c>
      <c r="H15" s="143" t="s">
        <v>210</v>
      </c>
      <c r="I15" s="77">
        <v>595704</v>
      </c>
      <c r="J15" s="77">
        <v>595704</v>
      </c>
      <c r="K15" s="90"/>
      <c r="L15" s="90"/>
      <c r="M15" s="77">
        <v>595704</v>
      </c>
      <c r="N15" s="90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3" t="s">
        <v>197</v>
      </c>
      <c r="B16" s="143" t="s">
        <v>70</v>
      </c>
      <c r="C16" s="143" t="s">
        <v>217</v>
      </c>
      <c r="D16" s="143" t="s">
        <v>218</v>
      </c>
      <c r="E16" s="143" t="s">
        <v>123</v>
      </c>
      <c r="F16" s="143" t="s">
        <v>124</v>
      </c>
      <c r="G16" s="143" t="s">
        <v>219</v>
      </c>
      <c r="H16" s="143" t="s">
        <v>220</v>
      </c>
      <c r="I16" s="77">
        <v>30925.79</v>
      </c>
      <c r="J16" s="77">
        <v>30925.79</v>
      </c>
      <c r="K16" s="90"/>
      <c r="L16" s="90"/>
      <c r="M16" s="77">
        <v>30925.79</v>
      </c>
      <c r="N16" s="90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3" t="s">
        <v>197</v>
      </c>
      <c r="B17" s="143" t="s">
        <v>70</v>
      </c>
      <c r="C17" s="143" t="s">
        <v>221</v>
      </c>
      <c r="D17" s="143" t="s">
        <v>222</v>
      </c>
      <c r="E17" s="143" t="s">
        <v>101</v>
      </c>
      <c r="F17" s="143" t="s">
        <v>102</v>
      </c>
      <c r="G17" s="143" t="s">
        <v>223</v>
      </c>
      <c r="H17" s="143" t="s">
        <v>224</v>
      </c>
      <c r="I17" s="77">
        <v>1505724</v>
      </c>
      <c r="J17" s="77">
        <v>1505724</v>
      </c>
      <c r="K17" s="90"/>
      <c r="L17" s="90"/>
      <c r="M17" s="77">
        <v>1505724</v>
      </c>
      <c r="N17" s="90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3" t="s">
        <v>197</v>
      </c>
      <c r="B18" s="143" t="s">
        <v>70</v>
      </c>
      <c r="C18" s="143" t="s">
        <v>221</v>
      </c>
      <c r="D18" s="143" t="s">
        <v>222</v>
      </c>
      <c r="E18" s="143" t="s">
        <v>101</v>
      </c>
      <c r="F18" s="143" t="s">
        <v>102</v>
      </c>
      <c r="G18" s="143" t="s">
        <v>223</v>
      </c>
      <c r="H18" s="143" t="s">
        <v>224</v>
      </c>
      <c r="I18" s="77">
        <v>312000</v>
      </c>
      <c r="J18" s="77">
        <v>312000</v>
      </c>
      <c r="K18" s="90"/>
      <c r="L18" s="90"/>
      <c r="M18" s="77">
        <v>312000</v>
      </c>
      <c r="N18" s="90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3" t="s">
        <v>197</v>
      </c>
      <c r="B19" s="143" t="s">
        <v>70</v>
      </c>
      <c r="C19" s="143" t="s">
        <v>225</v>
      </c>
      <c r="D19" s="143" t="s">
        <v>226</v>
      </c>
      <c r="E19" s="143" t="s">
        <v>111</v>
      </c>
      <c r="F19" s="143" t="s">
        <v>112</v>
      </c>
      <c r="G19" s="143" t="s">
        <v>227</v>
      </c>
      <c r="H19" s="143" t="s">
        <v>228</v>
      </c>
      <c r="I19" s="77">
        <v>1237031.67</v>
      </c>
      <c r="J19" s="77">
        <v>1237031.67</v>
      </c>
      <c r="K19" s="90"/>
      <c r="L19" s="90"/>
      <c r="M19" s="77">
        <v>1237031.67</v>
      </c>
      <c r="N19" s="90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3" t="s">
        <v>197</v>
      </c>
      <c r="B20" s="143" t="s">
        <v>70</v>
      </c>
      <c r="C20" s="143" t="s">
        <v>229</v>
      </c>
      <c r="D20" s="143" t="s">
        <v>230</v>
      </c>
      <c r="E20" s="143" t="s">
        <v>113</v>
      </c>
      <c r="F20" s="143" t="s">
        <v>114</v>
      </c>
      <c r="G20" s="143" t="s">
        <v>231</v>
      </c>
      <c r="H20" s="143" t="s">
        <v>230</v>
      </c>
      <c r="I20" s="77">
        <v>700000</v>
      </c>
      <c r="J20" s="77">
        <v>700000</v>
      </c>
      <c r="K20" s="90"/>
      <c r="L20" s="90"/>
      <c r="M20" s="77">
        <v>700000</v>
      </c>
      <c r="N20" s="90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3" t="s">
        <v>197</v>
      </c>
      <c r="B21" s="143" t="s">
        <v>70</v>
      </c>
      <c r="C21" s="143" t="s">
        <v>232</v>
      </c>
      <c r="D21" s="143" t="s">
        <v>233</v>
      </c>
      <c r="E21" s="143" t="s">
        <v>101</v>
      </c>
      <c r="F21" s="143" t="s">
        <v>102</v>
      </c>
      <c r="G21" s="143" t="s">
        <v>234</v>
      </c>
      <c r="H21" s="143" t="s">
        <v>235</v>
      </c>
      <c r="I21" s="77">
        <v>356400</v>
      </c>
      <c r="J21" s="77">
        <v>356400</v>
      </c>
      <c r="K21" s="90"/>
      <c r="L21" s="90"/>
      <c r="M21" s="77">
        <v>356400</v>
      </c>
      <c r="N21" s="90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17.25" customHeight="1" spans="1:24">
      <c r="A22" s="31" t="s">
        <v>169</v>
      </c>
      <c r="B22" s="32"/>
      <c r="C22" s="144"/>
      <c r="D22" s="144"/>
      <c r="E22" s="144"/>
      <c r="F22" s="144"/>
      <c r="G22" s="144"/>
      <c r="H22" s="145"/>
      <c r="I22" s="77">
        <v>11326779.22</v>
      </c>
      <c r="J22" s="77">
        <v>11326779.22</v>
      </c>
      <c r="K22" s="77"/>
      <c r="L22" s="77"/>
      <c r="M22" s="77">
        <v>11326779.22</v>
      </c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</row>
  </sheetData>
  <mergeCells count="31">
    <mergeCell ref="A2:X2"/>
    <mergeCell ref="A3:H3"/>
    <mergeCell ref="I4:X4"/>
    <mergeCell ref="J5:N5"/>
    <mergeCell ref="O5:Q5"/>
    <mergeCell ref="S5:X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236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"单位名称："&amp;"禄劝彝族苗族自治县翠华中学"</f>
        <v>单位名称：禄劝彝族苗族自治县翠华中学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6" t="s">
        <v>1</v>
      </c>
    </row>
    <row r="4" ht="21.75" customHeight="1" spans="1:23">
      <c r="A4" s="8" t="s">
        <v>237</v>
      </c>
      <c r="B4" s="9" t="s">
        <v>181</v>
      </c>
      <c r="C4" s="8" t="s">
        <v>182</v>
      </c>
      <c r="D4" s="8" t="s">
        <v>238</v>
      </c>
      <c r="E4" s="9" t="s">
        <v>183</v>
      </c>
      <c r="F4" s="9" t="s">
        <v>184</v>
      </c>
      <c r="G4" s="9" t="s">
        <v>239</v>
      </c>
      <c r="H4" s="9" t="s">
        <v>240</v>
      </c>
      <c r="I4" s="26" t="s">
        <v>55</v>
      </c>
      <c r="J4" s="10" t="s">
        <v>241</v>
      </c>
      <c r="K4" s="11"/>
      <c r="L4" s="11"/>
      <c r="M4" s="12"/>
      <c r="N4" s="10" t="s">
        <v>189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195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57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243</v>
      </c>
      <c r="B9" s="67" t="s">
        <v>244</v>
      </c>
      <c r="C9" s="67" t="s">
        <v>245</v>
      </c>
      <c r="D9" s="67" t="s">
        <v>70</v>
      </c>
      <c r="E9" s="67" t="s">
        <v>117</v>
      </c>
      <c r="F9" s="67" t="s">
        <v>118</v>
      </c>
      <c r="G9" s="67" t="s">
        <v>234</v>
      </c>
      <c r="H9" s="67" t="s">
        <v>235</v>
      </c>
      <c r="I9" s="77">
        <v>19500</v>
      </c>
      <c r="J9" s="77">
        <v>19500</v>
      </c>
      <c r="K9" s="77">
        <v>19500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203</v>
      </c>
      <c r="B10" s="67" t="s">
        <v>246</v>
      </c>
      <c r="C10" s="67" t="s">
        <v>247</v>
      </c>
      <c r="D10" s="67" t="s">
        <v>70</v>
      </c>
      <c r="E10" s="67" t="s">
        <v>101</v>
      </c>
      <c r="F10" s="67" t="s">
        <v>102</v>
      </c>
      <c r="G10" s="67" t="s">
        <v>204</v>
      </c>
      <c r="H10" s="67" t="s">
        <v>203</v>
      </c>
      <c r="I10" s="77">
        <v>50000</v>
      </c>
      <c r="J10" s="77"/>
      <c r="K10" s="77"/>
      <c r="L10" s="77"/>
      <c r="M10" s="77"/>
      <c r="N10" s="77"/>
      <c r="O10" s="77"/>
      <c r="P10" s="77"/>
      <c r="Q10" s="77"/>
      <c r="R10" s="77">
        <v>50000</v>
      </c>
      <c r="S10" s="77"/>
      <c r="T10" s="77"/>
      <c r="U10" s="77">
        <v>50000</v>
      </c>
      <c r="V10" s="77"/>
      <c r="W10" s="77"/>
    </row>
    <row r="11" ht="21.75" customHeight="1" spans="1:23">
      <c r="A11" s="67" t="s">
        <v>248</v>
      </c>
      <c r="B11" s="67" t="s">
        <v>249</v>
      </c>
      <c r="C11" s="67" t="s">
        <v>250</v>
      </c>
      <c r="D11" s="67" t="s">
        <v>70</v>
      </c>
      <c r="E11" s="67" t="s">
        <v>101</v>
      </c>
      <c r="F11" s="67" t="s">
        <v>102</v>
      </c>
      <c r="G11" s="67" t="s">
        <v>251</v>
      </c>
      <c r="H11" s="67" t="s">
        <v>252</v>
      </c>
      <c r="I11" s="77">
        <v>30000</v>
      </c>
      <c r="J11" s="77"/>
      <c r="K11" s="77"/>
      <c r="L11" s="77"/>
      <c r="M11" s="77"/>
      <c r="N11" s="77"/>
      <c r="O11" s="77"/>
      <c r="P11" s="77"/>
      <c r="Q11" s="77"/>
      <c r="R11" s="77">
        <v>30000</v>
      </c>
      <c r="S11" s="77"/>
      <c r="T11" s="77"/>
      <c r="U11" s="77">
        <v>30000</v>
      </c>
      <c r="V11" s="77"/>
      <c r="W11" s="77"/>
    </row>
    <row r="12" ht="21.75" customHeight="1" spans="1:23">
      <c r="A12" s="67" t="s">
        <v>248</v>
      </c>
      <c r="B12" s="67" t="s">
        <v>249</v>
      </c>
      <c r="C12" s="67" t="s">
        <v>250</v>
      </c>
      <c r="D12" s="67" t="s">
        <v>70</v>
      </c>
      <c r="E12" s="67" t="s">
        <v>101</v>
      </c>
      <c r="F12" s="67" t="s">
        <v>102</v>
      </c>
      <c r="G12" s="67" t="s">
        <v>253</v>
      </c>
      <c r="H12" s="67" t="s">
        <v>254</v>
      </c>
      <c r="I12" s="77">
        <v>155000</v>
      </c>
      <c r="J12" s="77"/>
      <c r="K12" s="77"/>
      <c r="L12" s="77"/>
      <c r="M12" s="77"/>
      <c r="N12" s="77"/>
      <c r="O12" s="77"/>
      <c r="P12" s="77"/>
      <c r="Q12" s="77"/>
      <c r="R12" s="77">
        <v>155000</v>
      </c>
      <c r="S12" s="77"/>
      <c r="T12" s="77"/>
      <c r="U12" s="77">
        <v>155000</v>
      </c>
      <c r="V12" s="77"/>
      <c r="W12" s="77"/>
    </row>
    <row r="13" ht="21.75" customHeight="1" spans="1:23">
      <c r="A13" s="67" t="s">
        <v>248</v>
      </c>
      <c r="B13" s="67" t="s">
        <v>255</v>
      </c>
      <c r="C13" s="67" t="s">
        <v>256</v>
      </c>
      <c r="D13" s="67" t="s">
        <v>70</v>
      </c>
      <c r="E13" s="67" t="s">
        <v>101</v>
      </c>
      <c r="F13" s="67" t="s">
        <v>102</v>
      </c>
      <c r="G13" s="67" t="s">
        <v>257</v>
      </c>
      <c r="H13" s="67" t="s">
        <v>258</v>
      </c>
      <c r="I13" s="77">
        <v>30000</v>
      </c>
      <c r="J13" s="77"/>
      <c r="K13" s="77"/>
      <c r="L13" s="77"/>
      <c r="M13" s="77"/>
      <c r="N13" s="77"/>
      <c r="O13" s="77"/>
      <c r="P13" s="77"/>
      <c r="Q13" s="77"/>
      <c r="R13" s="77">
        <v>30000</v>
      </c>
      <c r="S13" s="77"/>
      <c r="T13" s="77"/>
      <c r="U13" s="77">
        <v>30000</v>
      </c>
      <c r="V13" s="77"/>
      <c r="W13" s="77"/>
    </row>
    <row r="14" ht="21.75" customHeight="1" spans="1:23">
      <c r="A14" s="67" t="s">
        <v>259</v>
      </c>
      <c r="B14" s="67" t="s">
        <v>260</v>
      </c>
      <c r="C14" s="67" t="s">
        <v>261</v>
      </c>
      <c r="D14" s="67" t="s">
        <v>70</v>
      </c>
      <c r="E14" s="67" t="s">
        <v>101</v>
      </c>
      <c r="F14" s="67" t="s">
        <v>102</v>
      </c>
      <c r="G14" s="67" t="s">
        <v>262</v>
      </c>
      <c r="H14" s="67" t="s">
        <v>263</v>
      </c>
      <c r="I14" s="77">
        <v>154512.1</v>
      </c>
      <c r="J14" s="77"/>
      <c r="K14" s="77"/>
      <c r="L14" s="77"/>
      <c r="M14" s="77"/>
      <c r="N14" s="77">
        <v>154512.1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259</v>
      </c>
      <c r="B15" s="67" t="s">
        <v>264</v>
      </c>
      <c r="C15" s="67" t="s">
        <v>265</v>
      </c>
      <c r="D15" s="67" t="s">
        <v>70</v>
      </c>
      <c r="E15" s="67" t="s">
        <v>101</v>
      </c>
      <c r="F15" s="67" t="s">
        <v>102</v>
      </c>
      <c r="G15" s="67" t="s">
        <v>262</v>
      </c>
      <c r="H15" s="67" t="s">
        <v>263</v>
      </c>
      <c r="I15" s="77">
        <v>339.44</v>
      </c>
      <c r="J15" s="77"/>
      <c r="K15" s="77"/>
      <c r="L15" s="77"/>
      <c r="M15" s="77"/>
      <c r="N15" s="77">
        <v>339.44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259</v>
      </c>
      <c r="B16" s="67" t="s">
        <v>264</v>
      </c>
      <c r="C16" s="67" t="s">
        <v>265</v>
      </c>
      <c r="D16" s="67" t="s">
        <v>70</v>
      </c>
      <c r="E16" s="67" t="s">
        <v>101</v>
      </c>
      <c r="F16" s="67" t="s">
        <v>102</v>
      </c>
      <c r="G16" s="67" t="s">
        <v>262</v>
      </c>
      <c r="H16" s="67" t="s">
        <v>263</v>
      </c>
      <c r="I16" s="77">
        <v>8.13</v>
      </c>
      <c r="J16" s="77"/>
      <c r="K16" s="77"/>
      <c r="L16" s="77"/>
      <c r="M16" s="77"/>
      <c r="N16" s="77">
        <v>8.13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259</v>
      </c>
      <c r="B17" s="67" t="s">
        <v>264</v>
      </c>
      <c r="C17" s="67" t="s">
        <v>265</v>
      </c>
      <c r="D17" s="67" t="s">
        <v>70</v>
      </c>
      <c r="E17" s="67" t="s">
        <v>101</v>
      </c>
      <c r="F17" s="67" t="s">
        <v>102</v>
      </c>
      <c r="G17" s="67" t="s">
        <v>262</v>
      </c>
      <c r="H17" s="67" t="s">
        <v>263</v>
      </c>
      <c r="I17" s="77">
        <v>0.5</v>
      </c>
      <c r="J17" s="77"/>
      <c r="K17" s="77"/>
      <c r="L17" s="77"/>
      <c r="M17" s="77"/>
      <c r="N17" s="77">
        <v>0.5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259</v>
      </c>
      <c r="B18" s="67" t="s">
        <v>264</v>
      </c>
      <c r="C18" s="67" t="s">
        <v>265</v>
      </c>
      <c r="D18" s="67" t="s">
        <v>70</v>
      </c>
      <c r="E18" s="67" t="s">
        <v>101</v>
      </c>
      <c r="F18" s="67" t="s">
        <v>102</v>
      </c>
      <c r="G18" s="67" t="s">
        <v>262</v>
      </c>
      <c r="H18" s="67" t="s">
        <v>263</v>
      </c>
      <c r="I18" s="77">
        <v>87.5</v>
      </c>
      <c r="J18" s="77"/>
      <c r="K18" s="77"/>
      <c r="L18" s="77"/>
      <c r="M18" s="77"/>
      <c r="N18" s="77">
        <v>87.5</v>
      </c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7" t="s">
        <v>259</v>
      </c>
      <c r="B19" s="67" t="s">
        <v>266</v>
      </c>
      <c r="C19" s="67" t="s">
        <v>267</v>
      </c>
      <c r="D19" s="67" t="s">
        <v>70</v>
      </c>
      <c r="E19" s="67" t="s">
        <v>101</v>
      </c>
      <c r="F19" s="67" t="s">
        <v>102</v>
      </c>
      <c r="G19" s="67" t="s">
        <v>251</v>
      </c>
      <c r="H19" s="67" t="s">
        <v>252</v>
      </c>
      <c r="I19" s="77">
        <v>327.5</v>
      </c>
      <c r="J19" s="77"/>
      <c r="K19" s="77"/>
      <c r="L19" s="77"/>
      <c r="M19" s="77"/>
      <c r="N19" s="77">
        <v>327.5</v>
      </c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7" t="s">
        <v>259</v>
      </c>
      <c r="B20" s="67" t="s">
        <v>266</v>
      </c>
      <c r="C20" s="67" t="s">
        <v>267</v>
      </c>
      <c r="D20" s="67" t="s">
        <v>70</v>
      </c>
      <c r="E20" s="67" t="s">
        <v>101</v>
      </c>
      <c r="F20" s="67" t="s">
        <v>102</v>
      </c>
      <c r="G20" s="67" t="s">
        <v>251</v>
      </c>
      <c r="H20" s="67" t="s">
        <v>252</v>
      </c>
      <c r="I20" s="77">
        <v>9900</v>
      </c>
      <c r="J20" s="77"/>
      <c r="K20" s="77"/>
      <c r="L20" s="77"/>
      <c r="M20" s="77"/>
      <c r="N20" s="77">
        <v>9900</v>
      </c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7" t="s">
        <v>259</v>
      </c>
      <c r="B21" s="67" t="s">
        <v>266</v>
      </c>
      <c r="C21" s="67" t="s">
        <v>267</v>
      </c>
      <c r="D21" s="67" t="s">
        <v>70</v>
      </c>
      <c r="E21" s="67" t="s">
        <v>105</v>
      </c>
      <c r="F21" s="67" t="s">
        <v>106</v>
      </c>
      <c r="G21" s="67" t="s">
        <v>251</v>
      </c>
      <c r="H21" s="67" t="s">
        <v>252</v>
      </c>
      <c r="I21" s="77">
        <v>687.5</v>
      </c>
      <c r="J21" s="77"/>
      <c r="K21" s="77"/>
      <c r="L21" s="77"/>
      <c r="M21" s="77"/>
      <c r="N21" s="77">
        <v>687.5</v>
      </c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7" t="s">
        <v>259</v>
      </c>
      <c r="B22" s="67" t="s">
        <v>268</v>
      </c>
      <c r="C22" s="67" t="s">
        <v>269</v>
      </c>
      <c r="D22" s="67" t="s">
        <v>70</v>
      </c>
      <c r="E22" s="67" t="s">
        <v>101</v>
      </c>
      <c r="F22" s="67" t="s">
        <v>102</v>
      </c>
      <c r="G22" s="67" t="s">
        <v>251</v>
      </c>
      <c r="H22" s="67" t="s">
        <v>252</v>
      </c>
      <c r="I22" s="77">
        <v>769100</v>
      </c>
      <c r="J22" s="77"/>
      <c r="K22" s="77"/>
      <c r="L22" s="77"/>
      <c r="M22" s="77"/>
      <c r="N22" s="77"/>
      <c r="O22" s="77"/>
      <c r="P22" s="77"/>
      <c r="Q22" s="77"/>
      <c r="R22" s="77">
        <v>769100</v>
      </c>
      <c r="S22" s="77"/>
      <c r="T22" s="77"/>
      <c r="U22" s="77"/>
      <c r="V22" s="77"/>
      <c r="W22" s="77">
        <v>769100</v>
      </c>
    </row>
    <row r="23" ht="21.75" customHeight="1" spans="1:23">
      <c r="A23" s="67" t="s">
        <v>270</v>
      </c>
      <c r="B23" s="67" t="s">
        <v>271</v>
      </c>
      <c r="C23" s="67" t="s">
        <v>272</v>
      </c>
      <c r="D23" s="67" t="s">
        <v>70</v>
      </c>
      <c r="E23" s="67" t="s">
        <v>101</v>
      </c>
      <c r="F23" s="67" t="s">
        <v>102</v>
      </c>
      <c r="G23" s="67" t="s">
        <v>273</v>
      </c>
      <c r="H23" s="67" t="s">
        <v>274</v>
      </c>
      <c r="I23" s="77">
        <v>40000</v>
      </c>
      <c r="J23" s="77"/>
      <c r="K23" s="77"/>
      <c r="L23" s="77"/>
      <c r="M23" s="77"/>
      <c r="N23" s="77"/>
      <c r="O23" s="77"/>
      <c r="P23" s="77"/>
      <c r="Q23" s="77"/>
      <c r="R23" s="77">
        <v>40000</v>
      </c>
      <c r="S23" s="77"/>
      <c r="T23" s="77"/>
      <c r="U23" s="77"/>
      <c r="V23" s="77"/>
      <c r="W23" s="77">
        <v>40000</v>
      </c>
    </row>
    <row r="24" ht="21.75" customHeight="1" spans="1:23">
      <c r="A24" s="67" t="s">
        <v>270</v>
      </c>
      <c r="B24" s="67" t="s">
        <v>275</v>
      </c>
      <c r="C24" s="67" t="s">
        <v>276</v>
      </c>
      <c r="D24" s="67" t="s">
        <v>70</v>
      </c>
      <c r="E24" s="67" t="s">
        <v>101</v>
      </c>
      <c r="F24" s="67" t="s">
        <v>102</v>
      </c>
      <c r="G24" s="67" t="s">
        <v>273</v>
      </c>
      <c r="H24" s="67" t="s">
        <v>274</v>
      </c>
      <c r="I24" s="77">
        <v>12000</v>
      </c>
      <c r="J24" s="77"/>
      <c r="K24" s="77"/>
      <c r="L24" s="77"/>
      <c r="M24" s="77"/>
      <c r="N24" s="77"/>
      <c r="O24" s="77"/>
      <c r="P24" s="77"/>
      <c r="Q24" s="77"/>
      <c r="R24" s="77">
        <v>12000</v>
      </c>
      <c r="S24" s="77"/>
      <c r="T24" s="77"/>
      <c r="U24" s="77"/>
      <c r="V24" s="77"/>
      <c r="W24" s="77">
        <v>12000</v>
      </c>
    </row>
    <row r="25" ht="21.75" customHeight="1" spans="1:23">
      <c r="A25" s="67" t="s">
        <v>270</v>
      </c>
      <c r="B25" s="67" t="s">
        <v>277</v>
      </c>
      <c r="C25" s="67" t="s">
        <v>278</v>
      </c>
      <c r="D25" s="67" t="s">
        <v>70</v>
      </c>
      <c r="E25" s="67" t="s">
        <v>101</v>
      </c>
      <c r="F25" s="67" t="s">
        <v>102</v>
      </c>
      <c r="G25" s="67" t="s">
        <v>253</v>
      </c>
      <c r="H25" s="67" t="s">
        <v>254</v>
      </c>
      <c r="I25" s="77">
        <v>20000</v>
      </c>
      <c r="J25" s="77"/>
      <c r="K25" s="77"/>
      <c r="L25" s="77"/>
      <c r="M25" s="77"/>
      <c r="N25" s="77"/>
      <c r="O25" s="77"/>
      <c r="P25" s="77"/>
      <c r="Q25" s="77"/>
      <c r="R25" s="77">
        <v>20000</v>
      </c>
      <c r="S25" s="77"/>
      <c r="T25" s="77"/>
      <c r="U25" s="77">
        <v>20000</v>
      </c>
      <c r="V25" s="77"/>
      <c r="W25" s="77"/>
    </row>
    <row r="26" ht="21.75" customHeight="1" spans="1:23">
      <c r="A26" s="67" t="s">
        <v>270</v>
      </c>
      <c r="B26" s="67" t="s">
        <v>279</v>
      </c>
      <c r="C26" s="67" t="s">
        <v>280</v>
      </c>
      <c r="D26" s="67" t="s">
        <v>70</v>
      </c>
      <c r="E26" s="67" t="s">
        <v>101</v>
      </c>
      <c r="F26" s="67" t="s">
        <v>102</v>
      </c>
      <c r="G26" s="67" t="s">
        <v>281</v>
      </c>
      <c r="H26" s="67" t="s">
        <v>282</v>
      </c>
      <c r="I26" s="77">
        <v>30000</v>
      </c>
      <c r="J26" s="77"/>
      <c r="K26" s="77"/>
      <c r="L26" s="77"/>
      <c r="M26" s="77"/>
      <c r="N26" s="77"/>
      <c r="O26" s="77"/>
      <c r="P26" s="77"/>
      <c r="Q26" s="77"/>
      <c r="R26" s="77">
        <v>30000</v>
      </c>
      <c r="S26" s="77"/>
      <c r="T26" s="77"/>
      <c r="U26" s="77"/>
      <c r="V26" s="77"/>
      <c r="W26" s="77">
        <v>30000</v>
      </c>
    </row>
    <row r="27" ht="18.75" customHeight="1" spans="1:23">
      <c r="A27" s="31" t="s">
        <v>169</v>
      </c>
      <c r="B27" s="32"/>
      <c r="C27" s="32"/>
      <c r="D27" s="32"/>
      <c r="E27" s="32"/>
      <c r="F27" s="32"/>
      <c r="G27" s="32"/>
      <c r="H27" s="33"/>
      <c r="I27" s="77">
        <v>1321462.67</v>
      </c>
      <c r="J27" s="77">
        <v>19500</v>
      </c>
      <c r="K27" s="77">
        <v>19500</v>
      </c>
      <c r="L27" s="77"/>
      <c r="M27" s="77"/>
      <c r="N27" s="77">
        <v>165862.67</v>
      </c>
      <c r="O27" s="77"/>
      <c r="P27" s="77"/>
      <c r="Q27" s="77"/>
      <c r="R27" s="77">
        <v>1136100</v>
      </c>
      <c r="S27" s="77"/>
      <c r="T27" s="77"/>
      <c r="U27" s="77">
        <v>285000</v>
      </c>
      <c r="V27" s="77"/>
      <c r="W27" s="77">
        <v>851100</v>
      </c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3"/>
  <sheetViews>
    <sheetView showZeros="0" topLeftCell="A8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283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"单位名称："&amp;"禄劝彝族苗族自治县翠华中学"</f>
        <v>单位名称：禄劝彝族苗族自治县翠华中学</v>
      </c>
    </row>
    <row r="4" ht="44.25" customHeight="1" spans="1:10">
      <c r="A4" s="65" t="s">
        <v>182</v>
      </c>
      <c r="B4" s="65" t="s">
        <v>284</v>
      </c>
      <c r="C4" s="65" t="s">
        <v>285</v>
      </c>
      <c r="D4" s="65" t="s">
        <v>286</v>
      </c>
      <c r="E4" s="65" t="s">
        <v>287</v>
      </c>
      <c r="F4" s="66" t="s">
        <v>288</v>
      </c>
      <c r="G4" s="65" t="s">
        <v>289</v>
      </c>
      <c r="H4" s="66" t="s">
        <v>290</v>
      </c>
      <c r="I4" s="66" t="s">
        <v>291</v>
      </c>
      <c r="J4" s="65" t="s">
        <v>292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5">
        <v>6</v>
      </c>
      <c r="G5" s="131">
        <v>7</v>
      </c>
      <c r="H5" s="35">
        <v>8</v>
      </c>
      <c r="I5" s="35">
        <v>9</v>
      </c>
      <c r="J5" s="131">
        <v>10</v>
      </c>
    </row>
    <row r="6" ht="42" customHeight="1" spans="1:10">
      <c r="A6" s="28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2" t="s">
        <v>245</v>
      </c>
      <c r="B7" s="20" t="s">
        <v>293</v>
      </c>
      <c r="C7" s="20" t="s">
        <v>294</v>
      </c>
      <c r="D7" s="20" t="s">
        <v>295</v>
      </c>
      <c r="E7" s="28" t="s">
        <v>296</v>
      </c>
      <c r="F7" s="20" t="s">
        <v>297</v>
      </c>
      <c r="G7" s="28" t="s">
        <v>84</v>
      </c>
      <c r="H7" s="20" t="s">
        <v>298</v>
      </c>
      <c r="I7" s="20" t="s">
        <v>299</v>
      </c>
      <c r="J7" s="28" t="s">
        <v>296</v>
      </c>
    </row>
    <row r="8" ht="42" customHeight="1" spans="1:10">
      <c r="A8" s="132" t="s">
        <v>245</v>
      </c>
      <c r="B8" s="20" t="s">
        <v>293</v>
      </c>
      <c r="C8" s="20" t="s">
        <v>300</v>
      </c>
      <c r="D8" s="20" t="s">
        <v>301</v>
      </c>
      <c r="E8" s="28" t="s">
        <v>302</v>
      </c>
      <c r="F8" s="20" t="s">
        <v>303</v>
      </c>
      <c r="G8" s="28" t="s">
        <v>304</v>
      </c>
      <c r="H8" s="20" t="s">
        <v>305</v>
      </c>
      <c r="I8" s="20" t="s">
        <v>299</v>
      </c>
      <c r="J8" s="28" t="s">
        <v>306</v>
      </c>
    </row>
    <row r="9" ht="42" customHeight="1" spans="1:10">
      <c r="A9" s="132" t="s">
        <v>245</v>
      </c>
      <c r="B9" s="20" t="s">
        <v>293</v>
      </c>
      <c r="C9" s="20" t="s">
        <v>307</v>
      </c>
      <c r="D9" s="20" t="s">
        <v>308</v>
      </c>
      <c r="E9" s="28" t="s">
        <v>309</v>
      </c>
      <c r="F9" s="20" t="s">
        <v>303</v>
      </c>
      <c r="G9" s="28" t="s">
        <v>304</v>
      </c>
      <c r="H9" s="20" t="s">
        <v>305</v>
      </c>
      <c r="I9" s="20" t="s">
        <v>299</v>
      </c>
      <c r="J9" s="28" t="s">
        <v>309</v>
      </c>
    </row>
    <row r="10" ht="42" customHeight="1" spans="1:10">
      <c r="A10" s="132" t="s">
        <v>245</v>
      </c>
      <c r="B10" s="20" t="s">
        <v>293</v>
      </c>
      <c r="C10" s="20" t="s">
        <v>307</v>
      </c>
      <c r="D10" s="20" t="s">
        <v>308</v>
      </c>
      <c r="E10" s="28" t="s">
        <v>310</v>
      </c>
      <c r="F10" s="20" t="s">
        <v>303</v>
      </c>
      <c r="G10" s="28" t="s">
        <v>304</v>
      </c>
      <c r="H10" s="20" t="s">
        <v>305</v>
      </c>
      <c r="I10" s="20" t="s">
        <v>299</v>
      </c>
      <c r="J10" s="28" t="s">
        <v>311</v>
      </c>
    </row>
    <row r="11" ht="42" customHeight="1" spans="1:10">
      <c r="A11" s="132" t="s">
        <v>256</v>
      </c>
      <c r="B11" s="20" t="s">
        <v>312</v>
      </c>
      <c r="C11" s="20" t="s">
        <v>294</v>
      </c>
      <c r="D11" s="20" t="s">
        <v>295</v>
      </c>
      <c r="E11" s="28" t="s">
        <v>313</v>
      </c>
      <c r="F11" s="20" t="s">
        <v>297</v>
      </c>
      <c r="G11" s="28" t="s">
        <v>314</v>
      </c>
      <c r="H11" s="20" t="s">
        <v>315</v>
      </c>
      <c r="I11" s="20" t="s">
        <v>299</v>
      </c>
      <c r="J11" s="28" t="s">
        <v>316</v>
      </c>
    </row>
    <row r="12" ht="42" customHeight="1" spans="1:10">
      <c r="A12" s="132" t="s">
        <v>256</v>
      </c>
      <c r="B12" s="20" t="s">
        <v>312</v>
      </c>
      <c r="C12" s="20" t="s">
        <v>294</v>
      </c>
      <c r="D12" s="20" t="s">
        <v>317</v>
      </c>
      <c r="E12" s="28" t="s">
        <v>318</v>
      </c>
      <c r="F12" s="20" t="s">
        <v>319</v>
      </c>
      <c r="G12" s="28" t="s">
        <v>320</v>
      </c>
      <c r="H12" s="20" t="s">
        <v>321</v>
      </c>
      <c r="I12" s="20" t="s">
        <v>299</v>
      </c>
      <c r="J12" s="28" t="s">
        <v>316</v>
      </c>
    </row>
    <row r="13" ht="42" customHeight="1" spans="1:10">
      <c r="A13" s="132" t="s">
        <v>256</v>
      </c>
      <c r="B13" s="20" t="s">
        <v>312</v>
      </c>
      <c r="C13" s="20" t="s">
        <v>300</v>
      </c>
      <c r="D13" s="20" t="s">
        <v>301</v>
      </c>
      <c r="E13" s="28" t="s">
        <v>322</v>
      </c>
      <c r="F13" s="20" t="s">
        <v>303</v>
      </c>
      <c r="G13" s="28" t="s">
        <v>323</v>
      </c>
      <c r="H13" s="20" t="s">
        <v>305</v>
      </c>
      <c r="I13" s="20" t="s">
        <v>299</v>
      </c>
      <c r="J13" s="28" t="s">
        <v>316</v>
      </c>
    </row>
    <row r="14" ht="42" customHeight="1" spans="1:10">
      <c r="A14" s="132" t="s">
        <v>256</v>
      </c>
      <c r="B14" s="20" t="s">
        <v>312</v>
      </c>
      <c r="C14" s="20" t="s">
        <v>307</v>
      </c>
      <c r="D14" s="20" t="s">
        <v>308</v>
      </c>
      <c r="E14" s="28" t="s">
        <v>324</v>
      </c>
      <c r="F14" s="20" t="s">
        <v>303</v>
      </c>
      <c r="G14" s="28" t="s">
        <v>325</v>
      </c>
      <c r="H14" s="20" t="s">
        <v>305</v>
      </c>
      <c r="I14" s="20" t="s">
        <v>299</v>
      </c>
      <c r="J14" s="28" t="s">
        <v>316</v>
      </c>
    </row>
    <row r="15" ht="42" customHeight="1" spans="1:10">
      <c r="A15" s="132" t="s">
        <v>278</v>
      </c>
      <c r="B15" s="20" t="s">
        <v>326</v>
      </c>
      <c r="C15" s="20" t="s">
        <v>294</v>
      </c>
      <c r="D15" s="20" t="s">
        <v>295</v>
      </c>
      <c r="E15" s="28" t="s">
        <v>327</v>
      </c>
      <c r="F15" s="20" t="s">
        <v>297</v>
      </c>
      <c r="G15" s="28" t="s">
        <v>328</v>
      </c>
      <c r="H15" s="20" t="s">
        <v>298</v>
      </c>
      <c r="I15" s="20" t="s">
        <v>299</v>
      </c>
      <c r="J15" s="28" t="s">
        <v>329</v>
      </c>
    </row>
    <row r="16" ht="42" customHeight="1" spans="1:10">
      <c r="A16" s="132" t="s">
        <v>278</v>
      </c>
      <c r="B16" s="20" t="s">
        <v>326</v>
      </c>
      <c r="C16" s="20" t="s">
        <v>294</v>
      </c>
      <c r="D16" s="20" t="s">
        <v>317</v>
      </c>
      <c r="E16" s="28" t="s">
        <v>318</v>
      </c>
      <c r="F16" s="20" t="s">
        <v>319</v>
      </c>
      <c r="G16" s="28" t="s">
        <v>320</v>
      </c>
      <c r="H16" s="20" t="s">
        <v>321</v>
      </c>
      <c r="I16" s="20" t="s">
        <v>299</v>
      </c>
      <c r="J16" s="28" t="s">
        <v>329</v>
      </c>
    </row>
    <row r="17" ht="42" customHeight="1" spans="1:10">
      <c r="A17" s="132" t="s">
        <v>278</v>
      </c>
      <c r="B17" s="20" t="s">
        <v>326</v>
      </c>
      <c r="C17" s="20" t="s">
        <v>300</v>
      </c>
      <c r="D17" s="20" t="s">
        <v>301</v>
      </c>
      <c r="E17" s="28" t="s">
        <v>322</v>
      </c>
      <c r="F17" s="20" t="s">
        <v>303</v>
      </c>
      <c r="G17" s="28" t="s">
        <v>325</v>
      </c>
      <c r="H17" s="20" t="s">
        <v>305</v>
      </c>
      <c r="I17" s="20" t="s">
        <v>299</v>
      </c>
      <c r="J17" s="28" t="s">
        <v>329</v>
      </c>
    </row>
    <row r="18" ht="42" customHeight="1" spans="1:10">
      <c r="A18" s="132" t="s">
        <v>278</v>
      </c>
      <c r="B18" s="20" t="s">
        <v>326</v>
      </c>
      <c r="C18" s="20" t="s">
        <v>307</v>
      </c>
      <c r="D18" s="20" t="s">
        <v>308</v>
      </c>
      <c r="E18" s="28" t="s">
        <v>324</v>
      </c>
      <c r="F18" s="20" t="s">
        <v>303</v>
      </c>
      <c r="G18" s="28" t="s">
        <v>304</v>
      </c>
      <c r="H18" s="20" t="s">
        <v>305</v>
      </c>
      <c r="I18" s="20" t="s">
        <v>299</v>
      </c>
      <c r="J18" s="28" t="s">
        <v>329</v>
      </c>
    </row>
    <row r="19" ht="42" customHeight="1" spans="1:10">
      <c r="A19" s="132" t="s">
        <v>276</v>
      </c>
      <c r="B19" s="20" t="s">
        <v>330</v>
      </c>
      <c r="C19" s="20" t="s">
        <v>294</v>
      </c>
      <c r="D19" s="20" t="s">
        <v>295</v>
      </c>
      <c r="E19" s="28" t="s">
        <v>331</v>
      </c>
      <c r="F19" s="20" t="s">
        <v>297</v>
      </c>
      <c r="G19" s="28" t="s">
        <v>90</v>
      </c>
      <c r="H19" s="20" t="s">
        <v>298</v>
      </c>
      <c r="I19" s="20" t="s">
        <v>299</v>
      </c>
      <c r="J19" s="28" t="s">
        <v>329</v>
      </c>
    </row>
    <row r="20" ht="42" customHeight="1" spans="1:10">
      <c r="A20" s="132" t="s">
        <v>276</v>
      </c>
      <c r="B20" s="20" t="s">
        <v>330</v>
      </c>
      <c r="C20" s="20" t="s">
        <v>294</v>
      </c>
      <c r="D20" s="20" t="s">
        <v>317</v>
      </c>
      <c r="E20" s="28" t="s">
        <v>318</v>
      </c>
      <c r="F20" s="20" t="s">
        <v>319</v>
      </c>
      <c r="G20" s="28" t="s">
        <v>320</v>
      </c>
      <c r="H20" s="20" t="s">
        <v>321</v>
      </c>
      <c r="I20" s="20" t="s">
        <v>299</v>
      </c>
      <c r="J20" s="28" t="s">
        <v>332</v>
      </c>
    </row>
    <row r="21" ht="42" customHeight="1" spans="1:10">
      <c r="A21" s="132" t="s">
        <v>276</v>
      </c>
      <c r="B21" s="20" t="s">
        <v>330</v>
      </c>
      <c r="C21" s="20" t="s">
        <v>300</v>
      </c>
      <c r="D21" s="20" t="s">
        <v>301</v>
      </c>
      <c r="E21" s="28" t="s">
        <v>333</v>
      </c>
      <c r="F21" s="20" t="s">
        <v>303</v>
      </c>
      <c r="G21" s="28" t="s">
        <v>304</v>
      </c>
      <c r="H21" s="20" t="s">
        <v>305</v>
      </c>
      <c r="I21" s="20" t="s">
        <v>299</v>
      </c>
      <c r="J21" s="28" t="s">
        <v>329</v>
      </c>
    </row>
    <row r="22" ht="42" customHeight="1" spans="1:10">
      <c r="A22" s="132" t="s">
        <v>276</v>
      </c>
      <c r="B22" s="20" t="s">
        <v>330</v>
      </c>
      <c r="C22" s="20" t="s">
        <v>307</v>
      </c>
      <c r="D22" s="20" t="s">
        <v>308</v>
      </c>
      <c r="E22" s="28" t="s">
        <v>334</v>
      </c>
      <c r="F22" s="20" t="s">
        <v>303</v>
      </c>
      <c r="G22" s="28" t="s">
        <v>325</v>
      </c>
      <c r="H22" s="20" t="s">
        <v>305</v>
      </c>
      <c r="I22" s="20" t="s">
        <v>299</v>
      </c>
      <c r="J22" s="28" t="s">
        <v>329</v>
      </c>
    </row>
    <row r="23" ht="42" customHeight="1" spans="1:10">
      <c r="A23" s="132" t="s">
        <v>272</v>
      </c>
      <c r="B23" s="20" t="s">
        <v>335</v>
      </c>
      <c r="C23" s="20" t="s">
        <v>294</v>
      </c>
      <c r="D23" s="20" t="s">
        <v>295</v>
      </c>
      <c r="E23" s="28" t="s">
        <v>336</v>
      </c>
      <c r="F23" s="20" t="s">
        <v>297</v>
      </c>
      <c r="G23" s="28" t="s">
        <v>337</v>
      </c>
      <c r="H23" s="20" t="s">
        <v>298</v>
      </c>
      <c r="I23" s="20" t="s">
        <v>299</v>
      </c>
      <c r="J23" s="28" t="s">
        <v>329</v>
      </c>
    </row>
    <row r="24" ht="42" customHeight="1" spans="1:10">
      <c r="A24" s="132" t="s">
        <v>272</v>
      </c>
      <c r="B24" s="20" t="s">
        <v>335</v>
      </c>
      <c r="C24" s="20" t="s">
        <v>294</v>
      </c>
      <c r="D24" s="20" t="s">
        <v>317</v>
      </c>
      <c r="E24" s="28" t="s">
        <v>318</v>
      </c>
      <c r="F24" s="20" t="s">
        <v>319</v>
      </c>
      <c r="G24" s="28" t="s">
        <v>320</v>
      </c>
      <c r="H24" s="20" t="s">
        <v>321</v>
      </c>
      <c r="I24" s="20" t="s">
        <v>299</v>
      </c>
      <c r="J24" s="28" t="s">
        <v>329</v>
      </c>
    </row>
    <row r="25" ht="42" customHeight="1" spans="1:10">
      <c r="A25" s="132" t="s">
        <v>272</v>
      </c>
      <c r="B25" s="20" t="s">
        <v>335</v>
      </c>
      <c r="C25" s="20" t="s">
        <v>300</v>
      </c>
      <c r="D25" s="20" t="s">
        <v>301</v>
      </c>
      <c r="E25" s="28" t="s">
        <v>322</v>
      </c>
      <c r="F25" s="20" t="s">
        <v>303</v>
      </c>
      <c r="G25" s="28" t="s">
        <v>325</v>
      </c>
      <c r="H25" s="20" t="s">
        <v>305</v>
      </c>
      <c r="I25" s="20" t="s">
        <v>299</v>
      </c>
      <c r="J25" s="28" t="s">
        <v>329</v>
      </c>
    </row>
    <row r="26" ht="42" customHeight="1" spans="1:10">
      <c r="A26" s="132" t="s">
        <v>272</v>
      </c>
      <c r="B26" s="20" t="s">
        <v>335</v>
      </c>
      <c r="C26" s="20" t="s">
        <v>307</v>
      </c>
      <c r="D26" s="20" t="s">
        <v>308</v>
      </c>
      <c r="E26" s="28" t="s">
        <v>324</v>
      </c>
      <c r="F26" s="20" t="s">
        <v>303</v>
      </c>
      <c r="G26" s="28" t="s">
        <v>323</v>
      </c>
      <c r="H26" s="20" t="s">
        <v>305</v>
      </c>
      <c r="I26" s="20" t="s">
        <v>299</v>
      </c>
      <c r="J26" s="28" t="s">
        <v>329</v>
      </c>
    </row>
    <row r="27" ht="42" customHeight="1" spans="1:10">
      <c r="A27" s="132" t="s">
        <v>280</v>
      </c>
      <c r="B27" s="20" t="s">
        <v>338</v>
      </c>
      <c r="C27" s="20" t="s">
        <v>294</v>
      </c>
      <c r="D27" s="20" t="s">
        <v>295</v>
      </c>
      <c r="E27" s="28" t="s">
        <v>339</v>
      </c>
      <c r="F27" s="20" t="s">
        <v>297</v>
      </c>
      <c r="G27" s="28" t="s">
        <v>337</v>
      </c>
      <c r="H27" s="20" t="s">
        <v>298</v>
      </c>
      <c r="I27" s="20" t="s">
        <v>299</v>
      </c>
      <c r="J27" s="28" t="s">
        <v>329</v>
      </c>
    </row>
    <row r="28" ht="42" customHeight="1" spans="1:10">
      <c r="A28" s="132" t="s">
        <v>280</v>
      </c>
      <c r="B28" s="20" t="s">
        <v>338</v>
      </c>
      <c r="C28" s="20" t="s">
        <v>294</v>
      </c>
      <c r="D28" s="20" t="s">
        <v>317</v>
      </c>
      <c r="E28" s="28" t="s">
        <v>318</v>
      </c>
      <c r="F28" s="20" t="s">
        <v>319</v>
      </c>
      <c r="G28" s="28" t="s">
        <v>320</v>
      </c>
      <c r="H28" s="20" t="s">
        <v>321</v>
      </c>
      <c r="I28" s="20" t="s">
        <v>299</v>
      </c>
      <c r="J28" s="28" t="s">
        <v>329</v>
      </c>
    </row>
    <row r="29" ht="42" customHeight="1" spans="1:10">
      <c r="A29" s="132" t="s">
        <v>280</v>
      </c>
      <c r="B29" s="20" t="s">
        <v>338</v>
      </c>
      <c r="C29" s="20" t="s">
        <v>300</v>
      </c>
      <c r="D29" s="20" t="s">
        <v>301</v>
      </c>
      <c r="E29" s="28" t="s">
        <v>322</v>
      </c>
      <c r="F29" s="20" t="s">
        <v>303</v>
      </c>
      <c r="G29" s="28" t="s">
        <v>304</v>
      </c>
      <c r="H29" s="20" t="s">
        <v>305</v>
      </c>
      <c r="I29" s="20" t="s">
        <v>299</v>
      </c>
      <c r="J29" s="28" t="s">
        <v>329</v>
      </c>
    </row>
    <row r="30" ht="42" customHeight="1" spans="1:10">
      <c r="A30" s="132" t="s">
        <v>280</v>
      </c>
      <c r="B30" s="20" t="s">
        <v>338</v>
      </c>
      <c r="C30" s="20" t="s">
        <v>307</v>
      </c>
      <c r="D30" s="20" t="s">
        <v>308</v>
      </c>
      <c r="E30" s="28" t="s">
        <v>324</v>
      </c>
      <c r="F30" s="20" t="s">
        <v>303</v>
      </c>
      <c r="G30" s="28" t="s">
        <v>304</v>
      </c>
      <c r="H30" s="20" t="s">
        <v>305</v>
      </c>
      <c r="I30" s="20" t="s">
        <v>299</v>
      </c>
      <c r="J30" s="28" t="s">
        <v>329</v>
      </c>
    </row>
    <row r="31" ht="42" customHeight="1" spans="1:10">
      <c r="A31" s="132" t="s">
        <v>250</v>
      </c>
      <c r="B31" s="20" t="s">
        <v>312</v>
      </c>
      <c r="C31" s="20" t="s">
        <v>294</v>
      </c>
      <c r="D31" s="20" t="s">
        <v>295</v>
      </c>
      <c r="E31" s="28" t="s">
        <v>336</v>
      </c>
      <c r="F31" s="20" t="s">
        <v>297</v>
      </c>
      <c r="G31" s="28" t="s">
        <v>337</v>
      </c>
      <c r="H31" s="20" t="s">
        <v>298</v>
      </c>
      <c r="I31" s="20" t="s">
        <v>299</v>
      </c>
      <c r="J31" s="28" t="s">
        <v>340</v>
      </c>
    </row>
    <row r="32" ht="42" customHeight="1" spans="1:10">
      <c r="A32" s="132" t="s">
        <v>250</v>
      </c>
      <c r="B32" s="20" t="s">
        <v>312</v>
      </c>
      <c r="C32" s="20" t="s">
        <v>300</v>
      </c>
      <c r="D32" s="20" t="s">
        <v>301</v>
      </c>
      <c r="E32" s="28" t="s">
        <v>322</v>
      </c>
      <c r="F32" s="20" t="s">
        <v>303</v>
      </c>
      <c r="G32" s="28" t="s">
        <v>304</v>
      </c>
      <c r="H32" s="20" t="s">
        <v>305</v>
      </c>
      <c r="I32" s="20" t="s">
        <v>299</v>
      </c>
      <c r="J32" s="28" t="s">
        <v>329</v>
      </c>
    </row>
    <row r="33" ht="42" customHeight="1" spans="1:10">
      <c r="A33" s="132" t="s">
        <v>250</v>
      </c>
      <c r="B33" s="20" t="s">
        <v>312</v>
      </c>
      <c r="C33" s="20" t="s">
        <v>300</v>
      </c>
      <c r="D33" s="20" t="s">
        <v>341</v>
      </c>
      <c r="E33" s="28" t="s">
        <v>342</v>
      </c>
      <c r="F33" s="20" t="s">
        <v>303</v>
      </c>
      <c r="G33" s="28" t="s">
        <v>343</v>
      </c>
      <c r="H33" s="20" t="s">
        <v>305</v>
      </c>
      <c r="I33" s="20" t="s">
        <v>299</v>
      </c>
      <c r="J33" s="28" t="s">
        <v>329</v>
      </c>
    </row>
    <row r="34" ht="42" customHeight="1" spans="1:10">
      <c r="A34" s="132" t="s">
        <v>250</v>
      </c>
      <c r="B34" s="20" t="s">
        <v>312</v>
      </c>
      <c r="C34" s="20" t="s">
        <v>307</v>
      </c>
      <c r="D34" s="20" t="s">
        <v>308</v>
      </c>
      <c r="E34" s="28" t="s">
        <v>324</v>
      </c>
      <c r="F34" s="20" t="s">
        <v>303</v>
      </c>
      <c r="G34" s="28" t="s">
        <v>304</v>
      </c>
      <c r="H34" s="20" t="s">
        <v>305</v>
      </c>
      <c r="I34" s="20" t="s">
        <v>299</v>
      </c>
      <c r="J34" s="28" t="s">
        <v>329</v>
      </c>
    </row>
    <row r="35" ht="42" customHeight="1" spans="1:10">
      <c r="A35" s="132" t="s">
        <v>247</v>
      </c>
      <c r="B35" s="20" t="s">
        <v>344</v>
      </c>
      <c r="C35" s="20" t="s">
        <v>294</v>
      </c>
      <c r="D35" s="20" t="s">
        <v>295</v>
      </c>
      <c r="E35" s="28" t="s">
        <v>345</v>
      </c>
      <c r="F35" s="20" t="s">
        <v>297</v>
      </c>
      <c r="G35" s="28" t="s">
        <v>328</v>
      </c>
      <c r="H35" s="20" t="s">
        <v>298</v>
      </c>
      <c r="I35" s="20" t="s">
        <v>299</v>
      </c>
      <c r="J35" s="28" t="s">
        <v>346</v>
      </c>
    </row>
    <row r="36" ht="42" customHeight="1" spans="1:10">
      <c r="A36" s="132" t="s">
        <v>247</v>
      </c>
      <c r="B36" s="20" t="s">
        <v>344</v>
      </c>
      <c r="C36" s="20" t="s">
        <v>300</v>
      </c>
      <c r="D36" s="20" t="s">
        <v>301</v>
      </c>
      <c r="E36" s="28" t="s">
        <v>322</v>
      </c>
      <c r="F36" s="20" t="s">
        <v>303</v>
      </c>
      <c r="G36" s="28" t="s">
        <v>304</v>
      </c>
      <c r="H36" s="20" t="s">
        <v>305</v>
      </c>
      <c r="I36" s="20" t="s">
        <v>299</v>
      </c>
      <c r="J36" s="28" t="s">
        <v>346</v>
      </c>
    </row>
    <row r="37" ht="42" customHeight="1" spans="1:10">
      <c r="A37" s="132" t="s">
        <v>247</v>
      </c>
      <c r="B37" s="20" t="s">
        <v>344</v>
      </c>
      <c r="C37" s="20" t="s">
        <v>307</v>
      </c>
      <c r="D37" s="20" t="s">
        <v>308</v>
      </c>
      <c r="E37" s="28" t="s">
        <v>324</v>
      </c>
      <c r="F37" s="20" t="s">
        <v>303</v>
      </c>
      <c r="G37" s="28" t="s">
        <v>304</v>
      </c>
      <c r="H37" s="20" t="s">
        <v>305</v>
      </c>
      <c r="I37" s="20" t="s">
        <v>299</v>
      </c>
      <c r="J37" s="28" t="s">
        <v>329</v>
      </c>
    </row>
    <row r="38" ht="42" customHeight="1" spans="1:10">
      <c r="A38" s="132" t="s">
        <v>269</v>
      </c>
      <c r="B38" s="20" t="s">
        <v>347</v>
      </c>
      <c r="C38" s="20" t="s">
        <v>294</v>
      </c>
      <c r="D38" s="20" t="s">
        <v>295</v>
      </c>
      <c r="E38" s="28" t="s">
        <v>348</v>
      </c>
      <c r="F38" s="20" t="s">
        <v>297</v>
      </c>
      <c r="G38" s="28" t="s">
        <v>349</v>
      </c>
      <c r="H38" s="20" t="s">
        <v>305</v>
      </c>
      <c r="I38" s="20" t="s">
        <v>299</v>
      </c>
      <c r="J38" s="28" t="s">
        <v>350</v>
      </c>
    </row>
    <row r="39" ht="42" customHeight="1" spans="1:10">
      <c r="A39" s="132" t="s">
        <v>269</v>
      </c>
      <c r="B39" s="20" t="s">
        <v>347</v>
      </c>
      <c r="C39" s="20" t="s">
        <v>294</v>
      </c>
      <c r="D39" s="20" t="s">
        <v>317</v>
      </c>
      <c r="E39" s="28" t="s">
        <v>318</v>
      </c>
      <c r="F39" s="20" t="s">
        <v>319</v>
      </c>
      <c r="G39" s="28" t="s">
        <v>351</v>
      </c>
      <c r="H39" s="20" t="s">
        <v>321</v>
      </c>
      <c r="I39" s="20" t="s">
        <v>299</v>
      </c>
      <c r="J39" s="28" t="s">
        <v>351</v>
      </c>
    </row>
    <row r="40" ht="42" customHeight="1" spans="1:10">
      <c r="A40" s="132" t="s">
        <v>269</v>
      </c>
      <c r="B40" s="20" t="s">
        <v>347</v>
      </c>
      <c r="C40" s="20" t="s">
        <v>300</v>
      </c>
      <c r="D40" s="20" t="s">
        <v>352</v>
      </c>
      <c r="E40" s="28" t="s">
        <v>353</v>
      </c>
      <c r="F40" s="20" t="s">
        <v>303</v>
      </c>
      <c r="G40" s="28" t="s">
        <v>354</v>
      </c>
      <c r="H40" s="20" t="s">
        <v>305</v>
      </c>
      <c r="I40" s="20" t="s">
        <v>299</v>
      </c>
      <c r="J40" s="28" t="s">
        <v>355</v>
      </c>
    </row>
    <row r="41" ht="42" customHeight="1" spans="1:10">
      <c r="A41" s="132" t="s">
        <v>269</v>
      </c>
      <c r="B41" s="20" t="s">
        <v>347</v>
      </c>
      <c r="C41" s="20" t="s">
        <v>300</v>
      </c>
      <c r="D41" s="20" t="s">
        <v>301</v>
      </c>
      <c r="E41" s="28" t="s">
        <v>302</v>
      </c>
      <c r="F41" s="20" t="s">
        <v>303</v>
      </c>
      <c r="G41" s="28" t="s">
        <v>304</v>
      </c>
      <c r="H41" s="20" t="s">
        <v>305</v>
      </c>
      <c r="I41" s="20" t="s">
        <v>299</v>
      </c>
      <c r="J41" s="28" t="s">
        <v>356</v>
      </c>
    </row>
    <row r="42" ht="42" customHeight="1" spans="1:10">
      <c r="A42" s="132" t="s">
        <v>269</v>
      </c>
      <c r="B42" s="20" t="s">
        <v>347</v>
      </c>
      <c r="C42" s="20" t="s">
        <v>307</v>
      </c>
      <c r="D42" s="20" t="s">
        <v>308</v>
      </c>
      <c r="E42" s="28" t="s">
        <v>357</v>
      </c>
      <c r="F42" s="20" t="s">
        <v>303</v>
      </c>
      <c r="G42" s="28" t="s">
        <v>304</v>
      </c>
      <c r="H42" s="20" t="s">
        <v>305</v>
      </c>
      <c r="I42" s="20" t="s">
        <v>299</v>
      </c>
      <c r="J42" s="28" t="s">
        <v>358</v>
      </c>
    </row>
    <row r="43" ht="42" customHeight="1" spans="1:10">
      <c r="A43" s="132" t="s">
        <v>269</v>
      </c>
      <c r="B43" s="20" t="s">
        <v>347</v>
      </c>
      <c r="C43" s="20" t="s">
        <v>307</v>
      </c>
      <c r="D43" s="20" t="s">
        <v>308</v>
      </c>
      <c r="E43" s="28" t="s">
        <v>359</v>
      </c>
      <c r="F43" s="20" t="s">
        <v>303</v>
      </c>
      <c r="G43" s="28" t="s">
        <v>304</v>
      </c>
      <c r="H43" s="20" t="s">
        <v>305</v>
      </c>
      <c r="I43" s="20" t="s">
        <v>299</v>
      </c>
      <c r="J43" s="28" t="s">
        <v>360</v>
      </c>
    </row>
  </sheetData>
  <mergeCells count="20">
    <mergeCell ref="A2:J2"/>
    <mergeCell ref="A3:H3"/>
    <mergeCell ref="A7:A10"/>
    <mergeCell ref="A11:A14"/>
    <mergeCell ref="A15:A18"/>
    <mergeCell ref="A19:A22"/>
    <mergeCell ref="A23:A26"/>
    <mergeCell ref="A27:A30"/>
    <mergeCell ref="A31:A34"/>
    <mergeCell ref="A35:A37"/>
    <mergeCell ref="A38:A43"/>
    <mergeCell ref="B7:B10"/>
    <mergeCell ref="B11:B14"/>
    <mergeCell ref="B15:B18"/>
    <mergeCell ref="B19:B22"/>
    <mergeCell ref="B23:B26"/>
    <mergeCell ref="B27:B30"/>
    <mergeCell ref="B31:B34"/>
    <mergeCell ref="B35:B37"/>
    <mergeCell ref="B38:B43"/>
  </mergeCells>
  <printOptions horizontalCentered="1"/>
  <pageMargins left="0.96" right="0.96" top="0.72" bottom="0.72" header="0" footer="0"/>
  <pageSetup paperSize="9" scale="2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2026-05-20T12:42:00Z</dcterms:created>
  <dcterms:modified xsi:type="dcterms:W3CDTF">2026-05-25T06:33:43Z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362414EC485F4EA5AA939E1137B3B469_12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