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<sst xmlns="http://schemas.openxmlformats.org/spreadsheetml/2006/main" count="1529" uniqueCount="561">
  <si>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</si>
  <si>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</si>
  <si>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</si>
  <si>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</si>
  <si>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</si>
  <si>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</si>
  <si>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</si>
  <si>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</si>
  <si>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</si>
  <si>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</si>
  <si>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</si>
  <si>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</si>
  <si>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</si>
  <si>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</si>
  <si>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</si>
  <si>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</si>
  <si>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</si>
  <si>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</si>
  <si>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</si>
  <si>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</si>
  <si>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</si>
  <si>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</si>
  <si>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</si>
  <si>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</si>
  <si>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</si>
  <si>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</si>
  <si>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</si>
  <si>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</si>
  <si>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</si>
  <si>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</si>
  <si>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</si>
  <si>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</si>
  <si>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</si>
  <si>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</si>
  <si>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</si>
  <si>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</si>
  <si>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</si>
  <si>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</si>
  <si>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</si>
  <si>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</si>
  <si>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</si>
  <si>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</si>
  <si>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</si>
  <si>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</si>
  <si>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</si>
  <si>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</si>
  <si>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</si>
  <si>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</si>
  <si>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</si>
  <si>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</si>
  <si>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</si>
  <si>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</si>
  <si>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</si>
  <si>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</si>
  <si>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</si>
  <si>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</si>
  <si>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</si>
  <si>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</si>
  <si>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</si>
  <si>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</si>
  <si>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</si>
  <si>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</si>
  <si>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</si>
  <si>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</si>
  <si>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</si>
  <si>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</si>
  <si>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</si>
  <si>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</si>
  <si>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</si>
  <si>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</si>
  <si>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禄劝彝族苗族自治县人力资源和社会保障局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</si>
  <si>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</si>
  <si>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</si>
  <si>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</si>
  <si>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</si>
  <si>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</si>
  <si>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</si>
  <si>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</si>
  <si>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</si>
  <si>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</si>
  <si>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</si>
  <si>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</si>
  <si>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</si>
  <si>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</si>
  <si>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</si>
  <si>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</si>
  <si>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</si>
  <si>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</si>
  <si>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</si>
  <si>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</si>
  <si>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</si>
  <si>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</si>
  <si>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</si>
  <si>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</si>
  <si>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</si>
  <si>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</si>
  <si>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</si>
  <si>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</si>
  <si>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</si>
  <si>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</si>
  <si>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</si>
  <si>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</si>
  <si>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</si>
  <si>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2080105</t>
  </si>
  <si>
    <t>劳动保障监察</t>
  </si>
  <si>
    <t>2080107</t>
  </si>
  <si>
    <t>社会保险业务管理事务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</si>
  <si>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</si>
  <si>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</si>
  <si>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</si>
  <si>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</si>
  <si>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</si>
  <si>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</si>
  <si>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</si>
  <si>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</si>
  <si>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</si>
  <si>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</si>
  <si>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</si>
  <si>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</si>
  <si>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2080508</t>
  </si>
  <si>
    <t>对机关事业单位职业年金的补助</t>
  </si>
  <si>
    <t>20807</t>
  </si>
  <si>
    <t>就业补助</t>
  </si>
  <si>
    <t>2080701</t>
  </si>
  <si>
    <t>就业创业服务补助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</si>
  <si>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</si>
  <si>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</si>
  <si>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</si>
  <si>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</si>
  <si>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</si>
  <si>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</si>
  <si>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</si>
  <si>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</si>
  <si>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</si>
  <si>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</si>
  <si>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</si>
  <si>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</si>
  <si>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</si>
  <si>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</si>
  <si>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</si>
  <si>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</si>
  <si>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</si>
  <si>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</si>
  <si>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</si>
  <si>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</si>
  <si>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</si>
  <si>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</si>
  <si>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</si>
  <si>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</si>
  <si>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</si>
  <si>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2130152</t>
  </si>
  <si>
    <t>对高校毕业生到基层任职补助</t>
  </si>
  <si>
    <t>21305</t>
  </si>
  <si>
    <t>巩固脱贫攻坚成果衔接乡村振兴</t>
  </si>
  <si>
    <t>2130505</t>
  </si>
  <si>
    <t>生产发展</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</si>
  <si>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</si>
  <si>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</si>
  <si>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</si>
  <si>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</si>
  <si>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</si>
  <si>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</si>
  <si>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</si>
  <si>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</si>
  <si>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</si>
  <si>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</si>
  <si>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</si>
  <si>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</si>
  <si>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</si>
  <si>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</si>
  <si>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</si>
  <si>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</si>
  <si>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</si>
  <si>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</si>
  <si>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</si>
  <si>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</si>
  <si>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</si>
  <si>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</si>
  <si>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</si>
  <si>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</si>
  <si>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</si>
  <si>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</si>
  <si>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</si>
  <si>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</si>
  <si>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</si>
  <si>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</si>
  <si>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</si>
  <si>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</si>
  <si>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</si>
  <si>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</si>
  <si>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</si>
  <si>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</si>
  <si>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</si>
  <si>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</si>
  <si>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</si>
  <si>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</si>
  <si>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</si>
  <si>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</si>
  <si>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</si>
  <si>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</si>
  <si>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</si>
  <si>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</si>
  <si>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</si>
  <si>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</si>
  <si>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</si>
  <si>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</si>
  <si>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</si>
  <si>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</si>
  <si>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</si>
  <si>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</si>
  <si>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</si>
  <si>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</si>
  <si>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</si>
  <si>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</si>
  <si>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</si>
  <si>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</si>
  <si>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</si>
  <si>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</si>
  <si>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</si>
  <si>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</si>
  <si>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</si>
  <si>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</si>
  <si>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</si>
  <si>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</si>
  <si>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</si>
  <si>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</si>
  <si>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</si>
  <si>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</si>
  <si>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</si>
  <si>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</si>
  <si>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</si>
  <si>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530128210000000002485</t>
  </si>
  <si>
    <t>行政人员支出工资</t>
  </si>
  <si>
    <t>30101</t>
  </si>
  <si>
    <t>基本工资</t>
  </si>
  <si>
    <t>530128210000000002486</t>
  </si>
  <si>
    <t>事业人员支出工资</t>
  </si>
  <si>
    <t>530128210000000002488</t>
  </si>
  <si>
    <t>30113</t>
  </si>
  <si>
    <t>530128210000000002491</t>
  </si>
  <si>
    <t>公务交通补贴</t>
  </si>
  <si>
    <t>30239</t>
  </si>
  <si>
    <t>其他交通费用</t>
  </si>
  <si>
    <t>530128210000000002492</t>
  </si>
  <si>
    <t>工会经费</t>
  </si>
  <si>
    <t>30228</t>
  </si>
  <si>
    <t>530128210000000002493</t>
  </si>
  <si>
    <t>一般公用经费</t>
  </si>
  <si>
    <t>30201</t>
  </si>
  <si>
    <t>办公费</t>
  </si>
  <si>
    <t>30211</t>
  </si>
  <si>
    <t>差旅费</t>
  </si>
  <si>
    <t>530128231100001274806</t>
  </si>
  <si>
    <t>离退休人员支出</t>
  </si>
  <si>
    <t>30302</t>
  </si>
  <si>
    <t>退休费</t>
  </si>
  <si>
    <t>530128231100001383981</t>
  </si>
  <si>
    <t>行政人员支出津贴</t>
  </si>
  <si>
    <t>30102</t>
  </si>
  <si>
    <t>津贴补贴</t>
  </si>
  <si>
    <t>530128231100001383982</t>
  </si>
  <si>
    <t>绩效考核奖励（2017提高部分）</t>
  </si>
  <si>
    <t>30107</t>
  </si>
  <si>
    <t>绩效工资</t>
  </si>
  <si>
    <t>530128231100001383987</t>
  </si>
  <si>
    <t>事业人员绩效工资</t>
  </si>
  <si>
    <t>530128231100001383997</t>
  </si>
  <si>
    <t>公务员基础绩效奖</t>
  </si>
  <si>
    <t>30103</t>
  </si>
  <si>
    <t>奖金</t>
  </si>
  <si>
    <t>530128231100001383998</t>
  </si>
  <si>
    <t>行政年终一次性奖金</t>
  </si>
  <si>
    <t>530128231100001383999</t>
  </si>
  <si>
    <t>事业年终一次性奖金</t>
  </si>
  <si>
    <t>530128231100001384003</t>
  </si>
  <si>
    <t>工伤保险</t>
  </si>
  <si>
    <t>30112</t>
  </si>
  <si>
    <t>其他社会保障缴费</t>
  </si>
  <si>
    <t>530128231100001384005</t>
  </si>
  <si>
    <t>失业保险</t>
  </si>
  <si>
    <t>530128231100001384008</t>
  </si>
  <si>
    <t>事业人员支出津贴</t>
  </si>
  <si>
    <t>530128231100001384009</t>
  </si>
  <si>
    <t>退休人员医疗保险及医疗统筹</t>
  </si>
  <si>
    <t>30111</t>
  </si>
  <si>
    <t>公务员医疗补助缴费</t>
  </si>
  <si>
    <t>530128231100001384010</t>
  </si>
  <si>
    <t>养老保险缴费</t>
  </si>
  <si>
    <t>30108</t>
  </si>
  <si>
    <t>机关事业单位基本养老保险缴费</t>
  </si>
  <si>
    <t>530128231100001384011</t>
  </si>
  <si>
    <t>医疗保险缴费</t>
  </si>
  <si>
    <t>30110</t>
  </si>
  <si>
    <t>职工基本医疗保险缴费</t>
  </si>
  <si>
    <t>530128231100001384030</t>
  </si>
  <si>
    <t>职业年金缴费</t>
  </si>
  <si>
    <t>30109</t>
  </si>
  <si>
    <t>预算05-1表</t>
  </si>
  <si>
    <t>项目分类</t>
  </si>
  <si>
    <t>项目单位</t>
  </si>
  <si>
    <t>经济科目编码</t>
  </si>
  <si>
    <t>经济科目名称</t>
  </si>
  <si>
    <t>本年拨款</t>
  </si>
  <si>
    <t>其中：本次下达</t>
  </si>
  <si>
    <t>对个人和家庭的补助</t>
  </si>
  <si>
    <t>530128261100005086361</t>
  </si>
  <si>
    <t>遗属生活补助资金</t>
  </si>
  <si>
    <t>30305</t>
  </si>
  <si>
    <t>生活补助</t>
  </si>
  <si>
    <t>公车购置及运维费</t>
  </si>
  <si>
    <t>530128251100004098515</t>
  </si>
  <si>
    <t>公务用车购置经费</t>
  </si>
  <si>
    <t>31013</t>
  </si>
  <si>
    <t>公务用车购置</t>
  </si>
  <si>
    <t>专项业务类</t>
  </si>
  <si>
    <t>530128251100003661607</t>
  </si>
  <si>
    <t>三支一扶人员补助经费</t>
  </si>
  <si>
    <t>530128251100003669172</t>
  </si>
  <si>
    <t>职业年金个人账户记息专项资金</t>
  </si>
  <si>
    <t>31304</t>
  </si>
  <si>
    <t>530128251100003876817</t>
  </si>
  <si>
    <t>代缴低保对象特困人员城乡居民养老保险费补助资金</t>
  </si>
  <si>
    <t>30311</t>
  </si>
  <si>
    <t>代缴社会保险费</t>
  </si>
  <si>
    <t>530128251100004185824</t>
  </si>
  <si>
    <t>昆财社基〔2025〕14号2025年第一批中央就业补助资金</t>
  </si>
  <si>
    <t>530128251100004238689</t>
  </si>
  <si>
    <t>禄财农兴〔2025〕1号2025年中央财政衔接推进乡村振兴第一批补助资金</t>
  </si>
  <si>
    <t>530128251100004309141</t>
  </si>
  <si>
    <t>昆财社基〔2025〕28号市局下达三支一扶人员保险费和工作生活补助经费</t>
  </si>
  <si>
    <t>530128261100005099031</t>
  </si>
  <si>
    <t>大学生村官养老保险补缴经费</t>
  </si>
  <si>
    <t>530128261100005099118</t>
  </si>
  <si>
    <t>集中护送赴新疆务工人员（返岗复工行动）工作经费</t>
  </si>
  <si>
    <t>30227</t>
  </si>
  <si>
    <t>委托业务费</t>
  </si>
  <si>
    <t>民生类</t>
  </si>
  <si>
    <t>530128210000000229269</t>
  </si>
  <si>
    <t>拖欠农民工工资保障专项资金</t>
  </si>
  <si>
    <t>530128251100003665260</t>
  </si>
  <si>
    <t>企业退休人员“独生子女费”专项资金</t>
  </si>
  <si>
    <t>530128251100004679275</t>
  </si>
  <si>
    <t>高校毕业生“三支一扶”计划省级补助资金</t>
  </si>
  <si>
    <t>530128251100004763467</t>
  </si>
  <si>
    <t>高校毕业生“三支一扶”计划第二批中央补助资金</t>
  </si>
  <si>
    <t>30399</t>
  </si>
  <si>
    <t>其他对个人和家庭的补助</t>
  </si>
  <si>
    <t>530128261100005095547</t>
  </si>
  <si>
    <t>企业保证金专项资金</t>
  </si>
  <si>
    <t>事业发展类</t>
  </si>
  <si>
    <t>530128251100004380170</t>
  </si>
  <si>
    <t>昆财金〔2025〕1号清算下达2023年第一至第三季度中央和省级创业担保贷款奖补资金</t>
  </si>
  <si>
    <t>31204</t>
  </si>
  <si>
    <t>费用补贴</t>
  </si>
  <si>
    <t>预算05-2表</t>
  </si>
  <si>
    <t>项目年度绩效目标</t>
  </si>
  <si>
    <t>一级指标</t>
  </si>
  <si>
    <t>二级指标</t>
  </si>
  <si>
    <t>三级指标</t>
  </si>
  <si>
    <t>指标性质</t>
  </si>
  <si>
    <t>指标值</t>
  </si>
  <si>
    <t>度量单位</t>
  </si>
  <si>
    <t>指标属性</t>
  </si>
  <si>
    <t>指标内容</t>
  </si>
  <si>
    <t>《云南省人民政府办公厅关于全面治理拖欠农民工工资问题的实施意见》（云政办发〔2016〕68号），完成治欠保支各项工作任务，实现国务院要求农民工工资基本无拖欠目标。</t>
  </si>
  <si>
    <t>产出指标</t>
  </si>
  <si>
    <t>时效指标</t>
  </si>
  <si>
    <t>解决拖欠工资发放问题</t>
  </si>
  <si>
    <t>&gt;=</t>
  </si>
  <si>
    <t>98</t>
  </si>
  <si>
    <t>%</t>
  </si>
  <si>
    <t>定量指标</t>
  </si>
  <si>
    <t>反映拖欠工资发放问题解决情况</t>
  </si>
  <si>
    <t>效益指标</t>
  </si>
  <si>
    <t>社会效益</t>
  </si>
  <si>
    <t>农民工继续工作积极性</t>
  </si>
  <si>
    <t>95</t>
  </si>
  <si>
    <t>定性指标</t>
  </si>
  <si>
    <t>反映农民工继续工作积极性情况</t>
  </si>
  <si>
    <t>满意度指标</t>
  </si>
  <si>
    <t>服务对象满意度</t>
  </si>
  <si>
    <t>被拖欠农民工人员收到工资满意度</t>
  </si>
  <si>
    <t>反映被拖欠工资农民工满意程度</t>
  </si>
  <si>
    <t>严格落实城乡居民养老保险帮扶政策，对参加城乡居民基本养老保险的低保对象、特困人员、返贫致贫人口等缴费困难群体共计3500人，代缴城乡居民养老保险费7万元。</t>
  </si>
  <si>
    <t>数量指标</t>
  </si>
  <si>
    <t>代缴低保对象、特困人员</t>
  </si>
  <si>
    <t>=</t>
  </si>
  <si>
    <t>3500</t>
  </si>
  <si>
    <t>人</t>
  </si>
  <si>
    <t>反映代缴低保对象、特困人员数量情况</t>
  </si>
  <si>
    <t>质量指标</t>
  </si>
  <si>
    <t>按时完成低保特困保费代缴</t>
  </si>
  <si>
    <t>100</t>
  </si>
  <si>
    <t>反映低保特困保费代缴完成及时性情况</t>
  </si>
  <si>
    <t>保障困难群体参保人最低缴费代缴权益</t>
  </si>
  <si>
    <t>效果显著</t>
  </si>
  <si>
    <t>反映保障困难群体参保人最低缴费代缴权益情况</t>
  </si>
  <si>
    <t>养老保险参保人员满意度</t>
  </si>
  <si>
    <t>反映养老保险参保人员满意度情况</t>
  </si>
  <si>
    <t>偿还由县人社局从禄劝彝族苗族自治县人力资源和社会保障局农民工工资保证金专户中列支 176.5 万
元垫付乌东德镇柠檬蛋鸡绿色循环产业项目京瑞公司拖欠的95名农民工工资。</t>
  </si>
  <si>
    <t>垫付京瑞公司拖欠农民工工资人员数量</t>
  </si>
  <si>
    <t>人(人次、家)</t>
  </si>
  <si>
    <t>反映垫付京瑞公司拖欠农民工工资人员数量情况</t>
  </si>
  <si>
    <t>垫付京瑞公司拖欠农民工工资费用</t>
  </si>
  <si>
    <t>1765000</t>
  </si>
  <si>
    <t>元</t>
  </si>
  <si>
    <t>反映偿还本金数额</t>
  </si>
  <si>
    <t>产生利息</t>
  </si>
  <si>
    <t>2647.5</t>
  </si>
  <si>
    <t>反映产生利息数额</t>
  </si>
  <si>
    <t>偿还及时率</t>
  </si>
  <si>
    <t xml:space="preserve">反映指标下达及时偿还的情况。
</t>
  </si>
  <si>
    <t>资金安全性</t>
  </si>
  <si>
    <t>显著提高</t>
  </si>
  <si>
    <t>反映资金安全情况</t>
  </si>
  <si>
    <t>反映服务对象的满意程度。</t>
  </si>
  <si>
    <t>完成46名大学生村官2008-2009年养老保险补缴工作。</t>
  </si>
  <si>
    <t>补缴人数</t>
  </si>
  <si>
    <t>46</t>
  </si>
  <si>
    <t>反映大学生村官未缴养老保险人员数量情况</t>
  </si>
  <si>
    <t>部门运转</t>
  </si>
  <si>
    <t>正常运转</t>
  </si>
  <si>
    <t>反映部门（单位）运转情况。</t>
  </si>
  <si>
    <t>受益人员满意度</t>
  </si>
  <si>
    <t>90</t>
  </si>
  <si>
    <t>反映受益人员对部门（单位）履职情况的满意程度。</t>
  </si>
  <si>
    <t>积极开展集中护送返岗复工行动，组织“点对点、一站式”输出农村劳动力赴新疆务工就业。</t>
  </si>
  <si>
    <t>工作经费</t>
  </si>
  <si>
    <t>200000</t>
  </si>
  <si>
    <t>反映工作经费预算数额</t>
  </si>
  <si>
    <t>反映部门（单位）正常运转情况。</t>
  </si>
  <si>
    <t>务工人员满意度</t>
  </si>
  <si>
    <t>反映务工人员对部门（单位）履职情况的满意程度。</t>
  </si>
  <si>
    <t>完成企业退休人员“独生子女费”及时、准确、足额兑付。</t>
  </si>
  <si>
    <t>获补对象数</t>
  </si>
  <si>
    <t>1470</t>
  </si>
  <si>
    <t>反映获补对象数量情况</t>
  </si>
  <si>
    <t>兑现准确率</t>
  </si>
  <si>
    <t>反映企业退休人员“独生子女费”兑付准确情况</t>
  </si>
  <si>
    <t>发放及时率</t>
  </si>
  <si>
    <t>反映企业退休人员“独生子女费”发放及时情况</t>
  </si>
  <si>
    <t>任务完成时效</t>
  </si>
  <si>
    <t>&lt;=</t>
  </si>
  <si>
    <t>一</t>
  </si>
  <si>
    <t>年</t>
  </si>
  <si>
    <t>反映企业退休人员“独生子女费”兑付完成时效</t>
  </si>
  <si>
    <t>政策知晓率</t>
  </si>
  <si>
    <t>反映企业退休人员“独生子女费”政策知晓情况</t>
  </si>
  <si>
    <t>补助对象满意度</t>
  </si>
  <si>
    <t>反映企业退休人员“独生子女费”获补对象满意情况</t>
  </si>
  <si>
    <t>做好本部门遗属经费保障，按规定落实遗属生活补助待遇。</t>
  </si>
  <si>
    <t>反映遗属的数量情况</t>
  </si>
  <si>
    <t>获补对象准确率</t>
  </si>
  <si>
    <t>反映获补助对象认定的准确性情况。
获补对象准确率=抽检符合标准的补助对象数/抽检实际补助对象数*100%</t>
  </si>
  <si>
    <t>反映补助准确发放的情况。
补助兑现准确率=补助兑付额/应付额*100%</t>
  </si>
  <si>
    <t>反映发放单位及时发放补助资金的情况。
发放及时率=在时限内发放资金/应发放资金*100%</t>
  </si>
  <si>
    <t>反映补助政策的宣传效果情况。
政策知晓率=调查中补助政策知晓人数/调查总人数*100%</t>
  </si>
  <si>
    <t>生活状况改善</t>
  </si>
  <si>
    <t>明显改善</t>
  </si>
  <si>
    <t>反映补助促进受助对象生活状况改善的情况。</t>
  </si>
  <si>
    <t>受益对象满意度</t>
  </si>
  <si>
    <t>反映获补助受益对象的满意程度。</t>
  </si>
  <si>
    <t>确保人社局公务用车购置到位并保障单位的公务出差</t>
  </si>
  <si>
    <t>购置公务用车</t>
  </si>
  <si>
    <t>辆</t>
  </si>
  <si>
    <t>反映公务用车购置数量</t>
  </si>
  <si>
    <t>节约成本</t>
  </si>
  <si>
    <t>反映成本节约情况</t>
  </si>
  <si>
    <t>车辆运行安全系数</t>
  </si>
  <si>
    <t>反映车辆运行安全系数</t>
  </si>
  <si>
    <t>保障职业年金启动投资运营前个人账户记息补助资金到位，顺利完成2014年10月1日至2020年5月31日期间职业年金个人账户计息工作。</t>
  </si>
  <si>
    <t>职业年金个人账户计息补助资金</t>
  </si>
  <si>
    <t>2200</t>
  </si>
  <si>
    <t>万元</t>
  </si>
  <si>
    <t>反映职业年金个人账户计息补助金额</t>
  </si>
  <si>
    <t>资金到位率</t>
  </si>
  <si>
    <t>反映职业年金个人账户计息补助资金到位情况</t>
  </si>
  <si>
    <t>反映职业年金个人账户计息补助资金兑付完成时效</t>
  </si>
  <si>
    <t>社保基金平稳运行</t>
  </si>
  <si>
    <t>良好</t>
  </si>
  <si>
    <t>反映社保基金平稳运行情况</t>
  </si>
  <si>
    <t>可持续影响</t>
  </si>
  <si>
    <t>人社公共服务质量</t>
  </si>
  <si>
    <t>反映社会治理水平和人社公共服务质量情况</t>
  </si>
  <si>
    <t>反映职业年金个人账户计息补助资金获补对象满意情况</t>
  </si>
  <si>
    <t>确保按时足额发放在岗“三支一扶”人员工作生活补贴，开展能力提升专项培训。</t>
  </si>
  <si>
    <t>2026年高校毕业生“三支一扶”能力提升人数</t>
  </si>
  <si>
    <t>19</t>
  </si>
  <si>
    <t>反映2026年高校毕业生“三支一扶”能力提升人数</t>
  </si>
  <si>
    <t>招聘计划完成率</t>
  </si>
  <si>
    <t>反映“三支一扶”招聘计划完成情况</t>
  </si>
  <si>
    <t>改善情况</t>
  </si>
  <si>
    <t>促进高校毕业生就业创业</t>
  </si>
  <si>
    <t>作用较显著</t>
  </si>
  <si>
    <t>反映促进高校毕业生就业创业情况</t>
  </si>
  <si>
    <t>2026年高校毕业生“三支一扶”服务对象满意度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</si>
  <si>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</si>
  <si>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</si>
  <si>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</si>
  <si>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</si>
  <si>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</si>
  <si>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</si>
  <si>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</si>
  <si>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</si>
  <si>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</si>
  <si>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</si>
  <si>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</si>
  <si>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</si>
  <si>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</si>
  <si>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</si>
  <si>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</si>
  <si>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</si>
  <si>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</si>
  <si>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</si>
  <si>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</si>
  <si>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</si>
  <si>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</si>
  <si>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</si>
  <si>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</si>
  <si>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</si>
  <si>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</si>
  <si>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</si>
  <si>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</si>
  <si>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</si>
  <si>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</si>
  <si>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</si>
  <si>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</si>
  <si>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</si>
  <si>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</si>
  <si>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</si>
  <si>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</si>
  <si>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</si>
  <si>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</si>
  <si>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</si>
  <si>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</si>
  <si>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</si>
  <si>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</si>
  <si>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</si>
  <si>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</si>
  <si>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</si>
  <si>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</si>
  <si>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</si>
  <si>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</si>
  <si>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</si>
  <si>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</si>
  <si>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</si>
  <si>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</si>
  <si>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</si>
  <si>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</si>
  <si>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</si>
  <si>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</si>
  <si>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</si>
  <si>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</si>
  <si>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</si>
  <si>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</si>
  <si>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</si>
  <si>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</si>
  <si>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211 公车购置及运维费</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</si>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</sst>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4" sqref="B34"/>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"单位名称："&amp;"禄劝彝族苗族自治县人力资源和社会保障局"</f>
        <v>单位名称：禄劝彝族苗族自治县人力资源和社会保障局</v>
      </c>
      <c r="B3" s="158"/>
      <c r="D3" s="133"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179578243.84</v>
      </c>
      <c r="C6" s="161" t="s">
        <v>8</v>
      </c>
      <c r="D6" s="80"/>
    </row>
    <row r="7" ht="17.25" customHeight="1" spans="1:4">
      <c r="A7" s="161" t="s">
        <v>9</v>
      </c>
      <c r="B7" s="80"/>
      <c r="C7" s="161" t="s">
        <v>10</v>
      </c>
      <c r="D7" s="80"/>
    </row>
    <row r="8" ht="17.25" customHeight="1" spans="1:4">
      <c r="A8" s="161" t="s">
        <v>11</v>
      </c>
      <c r="B8" s="80"/>
      <c r="C8" s="192" t="s">
        <v>12</v>
      </c>
      <c r="D8" s="80"/>
    </row>
    <row r="9" ht="17.25" customHeight="1" spans="1:4">
      <c r="A9" s="161" t="s">
        <v>13</v>
      </c>
      <c r="B9" s="80"/>
      <c r="C9" s="192" t="s">
        <v>14</v>
      </c>
      <c r="D9" s="80"/>
    </row>
    <row r="10" ht="17.25" customHeight="1" spans="1:4">
      <c r="A10" s="161" t="s">
        <v>15</v>
      </c>
      <c r="B10" s="80"/>
      <c r="C10" s="192" t="s">
        <v>16</v>
      </c>
      <c r="D10" s="80"/>
    </row>
    <row r="11" ht="17.25" customHeight="1" spans="1:4">
      <c r="A11" s="161" t="s">
        <v>17</v>
      </c>
      <c r="B11" s="80"/>
      <c r="C11" s="192" t="s">
        <v>18</v>
      </c>
      <c r="D11" s="80"/>
    </row>
    <row r="12" ht="17.25" customHeight="1" spans="1:4">
      <c r="A12" s="161" t="s">
        <v>19</v>
      </c>
      <c r="B12" s="80"/>
      <c r="C12" s="33" t="s">
        <v>20</v>
      </c>
      <c r="D12" s="80"/>
    </row>
    <row r="13" ht="17.25" customHeight="1" spans="1:4">
      <c r="A13" s="161" t="s">
        <v>21</v>
      </c>
      <c r="B13" s="80"/>
      <c r="C13" s="33" t="s">
        <v>22</v>
      </c>
      <c r="D13" s="80">
        <v>178250510.26</v>
      </c>
    </row>
    <row r="14" ht="17.25" customHeight="1" spans="1:4">
      <c r="A14" s="161" t="s">
        <v>23</v>
      </c>
      <c r="B14" s="80"/>
      <c r="C14" s="33" t="s">
        <v>24</v>
      </c>
      <c r="D14" s="80">
        <v>1392557.68</v>
      </c>
    </row>
    <row r="15" ht="17.25" customHeight="1" spans="1:4">
      <c r="A15" s="161" t="s">
        <v>25</v>
      </c>
      <c r="B15" s="80"/>
      <c r="C15" s="33" t="s">
        <v>26</v>
      </c>
      <c r="D15" s="80"/>
    </row>
    <row r="16" ht="17.25" customHeight="1" spans="1:4">
      <c r="A16" s="146"/>
      <c r="B16" s="80"/>
      <c r="C16" s="33" t="s">
        <v>27</v>
      </c>
      <c r="D16" s="80"/>
    </row>
    <row r="17" ht="17.25" customHeight="1" spans="1:4">
      <c r="A17" s="162"/>
      <c r="B17" s="80"/>
      <c r="C17" s="33" t="s">
        <v>28</v>
      </c>
      <c r="D17" s="80">
        <v>772407</v>
      </c>
    </row>
    <row r="18" ht="17.25" customHeight="1" spans="1:4">
      <c r="A18" s="162"/>
      <c r="B18" s="80"/>
      <c r="C18" s="33" t="s">
        <v>29</v>
      </c>
      <c r="D18" s="80"/>
    </row>
    <row r="19" ht="17.25" customHeight="1" spans="1:4">
      <c r="A19" s="162"/>
      <c r="B19" s="80"/>
      <c r="C19" s="33" t="s">
        <v>30</v>
      </c>
      <c r="D19" s="80"/>
    </row>
    <row r="20" ht="17.25" customHeight="1" spans="1:4">
      <c r="A20" s="162"/>
      <c r="B20" s="80"/>
      <c r="C20" s="33" t="s">
        <v>31</v>
      </c>
      <c r="D20" s="80"/>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1060024.08</v>
      </c>
    </row>
    <row r="25" ht="17.25" customHeight="1" spans="1:4">
      <c r="A25" s="162"/>
      <c r="B25" s="80"/>
      <c r="C25" s="33" t="s">
        <v>36</v>
      </c>
      <c r="D25" s="80"/>
    </row>
    <row r="26" ht="17.25" customHeight="1" spans="1:4">
      <c r="A26" s="162"/>
      <c r="B26" s="80"/>
      <c r="C26" s="146"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46" t="s">
        <v>40</v>
      </c>
      <c r="D29" s="80"/>
    </row>
    <row r="30" ht="17.25" customHeight="1" spans="1:4">
      <c r="A30" s="162"/>
      <c r="B30" s="80"/>
      <c r="C30" s="146" t="s">
        <v>41</v>
      </c>
      <c r="D30" s="80"/>
    </row>
    <row r="31" ht="17.25" customHeight="1" spans="1:4">
      <c r="A31" s="162"/>
      <c r="B31" s="80"/>
      <c r="C31" s="33" t="s">
        <v>42</v>
      </c>
      <c r="D31" s="80"/>
    </row>
    <row r="32" ht="16.5" customHeight="1" spans="1:4">
      <c r="A32" s="162" t="s">
        <v>43</v>
      </c>
      <c r="B32" s="80">
        <v>179578243.84</v>
      </c>
      <c r="C32" s="162" t="s">
        <v>44</v>
      </c>
      <c r="D32" s="80">
        <v>181475499.02</v>
      </c>
    </row>
    <row r="33" ht="16.5" customHeight="1" spans="1:4">
      <c r="A33" s="146" t="s">
        <v>45</v>
      </c>
      <c r="B33" s="80">
        <v>1897255.18</v>
      </c>
      <c r="C33" s="146" t="s">
        <v>46</v>
      </c>
      <c r="D33" s="80"/>
    </row>
    <row r="34" ht="16.5" customHeight="1" spans="1:4">
      <c r="A34" s="33" t="s">
        <v>47</v>
      </c>
      <c r="B34" s="80">
        <v>1897255.18</v>
      </c>
      <c r="C34" s="33" t="s">
        <v>47</v>
      </c>
      <c r="D34" s="80"/>
    </row>
    <row r="35" ht="16.5" customHeight="1" spans="1:4">
      <c r="A35" s="33" t="s">
        <v>48</v>
      </c>
      <c r="B35" s="80"/>
      <c r="C35" s="33" t="s">
        <v>49</v>
      </c>
      <c r="D35" s="80"/>
    </row>
    <row r="36" ht="16.5" customHeight="1" spans="1:4">
      <c r="A36" s="163" t="s">
        <v>50</v>
      </c>
      <c r="B36" s="80">
        <v>181475499.02</v>
      </c>
      <c r="C36" s="163" t="s">
        <v>51</v>
      </c>
      <c r="D36" s="80">
        <v>181475499.02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496</v>
      </c>
    </row>
    <row r="2" ht="42" customHeight="1" spans="1:6">
      <c r="A2" s="119" t="str">
        <f>"2026"&amp;"年部门政府性基金预算支出预算表"</f>
        <v>2026年部门政府性基金预算支出预算表</v>
      </c>
      <c r="B2" s="119" t="s">
        <v>497</v>
      </c>
      <c r="C2" s="120"/>
      <c r="D2" s="121"/>
      <c r="E2" s="121"/>
      <c r="F2" s="121"/>
    </row>
    <row r="3" ht="13.5" customHeight="1" spans="1:6">
      <c r="A3" s="4" t="str">
        <f>"单位名称："&amp;"禄劝彝族苗族自治县人力资源和社会保障局"</f>
        <v>单位名称：禄劝彝族苗族自治县人力资源和社会保障局</v>
      </c>
      <c r="B3" s="4" t="s">
        <v>498</v>
      </c>
      <c r="C3" s="116"/>
      <c r="D3" s="118"/>
      <c r="E3" s="118"/>
      <c r="F3" s="106" t="s">
        <v>1</v>
      </c>
    </row>
    <row r="4" ht="19.5" customHeight="1" spans="1:6">
      <c r="A4" s="122" t="s">
        <v>214</v>
      </c>
      <c r="B4" s="123" t="s">
        <v>72</v>
      </c>
      <c r="C4" s="122" t="s">
        <v>73</v>
      </c>
      <c r="D4" s="10" t="s">
        <v>499</v>
      </c>
      <c r="E4" s="11"/>
      <c r="F4" s="12"/>
    </row>
    <row r="5" ht="18.75" customHeight="1" spans="1:6">
      <c r="A5" s="124"/>
      <c r="B5" s="125"/>
      <c r="C5" s="124"/>
      <c r="D5" s="15" t="s">
        <v>55</v>
      </c>
      <c r="E5" s="10" t="s">
        <v>75</v>
      </c>
      <c r="F5" s="15" t="s">
        <v>76</v>
      </c>
    </row>
    <row r="6" ht="18.75" customHeight="1" spans="1:6">
      <c r="A6" s="66">
        <v>1</v>
      </c>
      <c r="B6" s="126" t="s">
        <v>83</v>
      </c>
      <c r="C6" s="66">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204</v>
      </c>
      <c r="B9" s="128" t="s">
        <v>204</v>
      </c>
      <c r="C9" s="129" t="s">
        <v>204</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500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"单位名称："&amp;"禄劝彝族苗族自治县人力资源和社会保障局"</f>
        <v>单位名称：禄劝彝族苗族自治县人力资源和社会保障局</v>
      </c>
      <c r="B3" s="86"/>
      <c r="C3" s="86"/>
      <c r="D3" s="6"/>
      <c r="E3" s="6"/>
      <c r="F3" s="6"/>
      <c r="G3" s="6"/>
      <c r="H3" s="6"/>
      <c r="I3" s="6"/>
      <c r="J3" s="6"/>
      <c r="K3" s="6"/>
      <c r="L3" s="6"/>
      <c r="R3" s="7"/>
      <c r="S3" s="106" t="s">
        <v>1</v>
      </c>
    </row>
    <row r="4" ht="15.75" customHeight="1" spans="1:19">
      <c r="A4" s="9" t="s">
        <v>213</v>
      </c>
      <c r="B4" s="88" t="s">
        <v>214</v>
      </c>
      <c r="C4" s="88" t="s">
        <v>501</v>
      </c>
      <c r="D4" s="89" t="s">
        <v>502</v>
      </c>
      <c r="E4" s="89" t="s">
        <v>503</v>
      </c>
      <c r="F4" s="89" t="s">
        <v>504</v>
      </c>
      <c r="G4" s="89" t="s">
        <v>505</v>
      </c>
      <c r="H4" s="89" t="s">
        <v>506</v>
      </c>
      <c r="I4" s="90" t="s">
        <v>221</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507</v>
      </c>
      <c r="L5" s="93" t="s">
        <v>508</v>
      </c>
      <c r="M5" s="94" t="s">
        <v>509</v>
      </c>
      <c r="N5" s="95" t="s">
        <v>510</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204</v>
      </c>
      <c r="B9" s="102"/>
      <c r="C9" s="102"/>
      <c r="D9" s="103"/>
      <c r="E9" s="103"/>
      <c r="F9" s="103"/>
      <c r="G9" s="113"/>
      <c r="H9" s="80"/>
      <c r="I9" s="80"/>
      <c r="J9" s="80"/>
      <c r="K9" s="80"/>
      <c r="L9" s="80"/>
      <c r="M9" s="80"/>
      <c r="N9" s="80"/>
      <c r="O9" s="80"/>
      <c r="P9" s="80"/>
      <c r="Q9" s="80"/>
      <c r="R9" s="80"/>
      <c r="S9" s="80"/>
    </row>
    <row r="10" ht="21" customHeight="1" spans="1:19">
      <c r="A10" s="105" t="s">
        <v>511</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512</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"单位名称："&amp;"禄劝彝族苗族自治县人力资源和社会保障局"</f>
        <v>单位名称：禄劝彝族苗族自治县人力资源和社会保障局</v>
      </c>
      <c r="B3" s="86"/>
      <c r="C3" s="86"/>
      <c r="D3" s="86"/>
      <c r="E3" s="86"/>
      <c r="F3" s="86"/>
      <c r="G3" s="86"/>
      <c r="H3" s="72"/>
      <c r="I3" s="72"/>
      <c r="J3" s="72"/>
      <c r="K3" s="72"/>
      <c r="L3" s="72"/>
      <c r="M3" s="72"/>
      <c r="N3" s="82"/>
      <c r="O3" s="74"/>
      <c r="P3" s="74"/>
      <c r="Q3" s="81"/>
      <c r="R3" s="74"/>
      <c r="S3" s="87"/>
      <c r="T3" s="83" t="s">
        <v>1</v>
      </c>
    </row>
    <row r="4" ht="24" customHeight="1" spans="1:20">
      <c r="A4" s="9" t="s">
        <v>213</v>
      </c>
      <c r="B4" s="88" t="s">
        <v>214</v>
      </c>
      <c r="C4" s="88" t="s">
        <v>501</v>
      </c>
      <c r="D4" s="88" t="s">
        <v>513</v>
      </c>
      <c r="E4" s="88" t="s">
        <v>514</v>
      </c>
      <c r="F4" s="88" t="s">
        <v>515</v>
      </c>
      <c r="G4" s="88" t="s">
        <v>516</v>
      </c>
      <c r="H4" s="89" t="s">
        <v>517</v>
      </c>
      <c r="I4" s="89" t="s">
        <v>518</v>
      </c>
      <c r="J4" s="90" t="s">
        <v>221</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507</v>
      </c>
      <c r="M5" s="93" t="s">
        <v>508</v>
      </c>
      <c r="N5" s="94" t="s">
        <v>509</v>
      </c>
      <c r="O5" s="95" t="s">
        <v>510</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204</v>
      </c>
      <c r="B9" s="102"/>
      <c r="C9" s="102"/>
      <c r="D9" s="102"/>
      <c r="E9" s="102"/>
      <c r="F9" s="102"/>
      <c r="G9" s="102"/>
      <c r="H9" s="103"/>
      <c r="I9" s="104"/>
      <c r="J9" s="80"/>
      <c r="K9" s="80"/>
      <c r="L9" s="80"/>
      <c r="M9" s="80"/>
      <c r="N9" s="80"/>
      <c r="O9" s="80"/>
      <c r="P9" s="80"/>
      <c r="Q9" s="80"/>
      <c r="R9" s="80"/>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1:24">
      <c r="D1" s="69"/>
      <c r="W1" s="2"/>
      <c r="X1" s="2" t="s">
        <v>519</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"单位名称："&amp;"禄劝彝族苗族自治县人力资源和社会保障局"</f>
        <v>单位名称：禄劝彝族苗族自治县人力资源和社会保障局</v>
      </c>
      <c r="B3" s="72"/>
      <c r="C3" s="72"/>
      <c r="D3" s="73"/>
      <c r="E3" s="74"/>
      <c r="F3" s="74"/>
      <c r="G3" s="74"/>
      <c r="H3" s="74"/>
      <c r="I3" s="74"/>
      <c r="W3" s="7"/>
      <c r="X3" s="7" t="s">
        <v>1</v>
      </c>
    </row>
    <row r="4" ht="19.5" customHeight="1" spans="1:24">
      <c r="A4" s="27" t="s">
        <v>520</v>
      </c>
      <c r="B4" s="10" t="s">
        <v>221</v>
      </c>
      <c r="C4" s="11"/>
      <c r="D4" s="11"/>
      <c r="E4" s="10" t="s">
        <v>521</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507</v>
      </c>
      <c r="E5" s="48" t="s">
        <v>522</v>
      </c>
      <c r="F5" s="48" t="s">
        <v>523</v>
      </c>
      <c r="G5" s="48" t="s">
        <v>524</v>
      </c>
      <c r="H5" s="48" t="s">
        <v>525</v>
      </c>
      <c r="I5" s="48" t="s">
        <v>526</v>
      </c>
      <c r="J5" s="48" t="s">
        <v>527</v>
      </c>
      <c r="K5" s="48" t="s">
        <v>528</v>
      </c>
      <c r="L5" s="48" t="s">
        <v>529</v>
      </c>
      <c r="M5" s="48" t="s">
        <v>530</v>
      </c>
      <c r="N5" s="48" t="s">
        <v>531</v>
      </c>
      <c r="O5" s="48" t="s">
        <v>532</v>
      </c>
      <c r="P5" s="48" t="s">
        <v>533</v>
      </c>
      <c r="Q5" s="48" t="s">
        <v>534</v>
      </c>
      <c r="R5" s="48" t="s">
        <v>535</v>
      </c>
      <c r="S5" s="48" t="s">
        <v>536</v>
      </c>
      <c r="T5" s="48" t="s">
        <v>537</v>
      </c>
      <c r="U5" s="48" t="s">
        <v>538</v>
      </c>
      <c r="V5" s="48" t="s">
        <v>539</v>
      </c>
      <c r="W5" s="48" t="s">
        <v>540</v>
      </c>
      <c r="X5" s="78" t="s">
        <v>541</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542</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"单位名称："&amp;"禄劝彝族苗族自治县人力资源和社会保障局"</f>
        <v>单位名称：禄劝彝族苗族自治县人力资源和社会保障局</v>
      </c>
    </row>
    <row r="4" ht="44.25" customHeight="1" spans="1:10">
      <c r="A4" s="65" t="s">
        <v>520</v>
      </c>
      <c r="B4" s="65" t="s">
        <v>355</v>
      </c>
      <c r="C4" s="65" t="s">
        <v>356</v>
      </c>
      <c r="D4" s="65" t="s">
        <v>357</v>
      </c>
      <c r="E4" s="65" t="s">
        <v>358</v>
      </c>
      <c r="F4" s="66" t="s">
        <v>359</v>
      </c>
      <c r="G4" s="65" t="s">
        <v>360</v>
      </c>
      <c r="H4" s="66" t="s">
        <v>361</v>
      </c>
      <c r="I4" s="66" t="s">
        <v>362</v>
      </c>
      <c r="J4" s="65" t="s">
        <v>363</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543</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"单位名称："&amp;"禄劝彝族苗族自治县人力资源和社会保障局"</f>
        <v>单位名称：禄劝彝族苗族自治县人力资源和社会保障局</v>
      </c>
      <c r="B3" s="44"/>
      <c r="C3" s="44"/>
      <c r="D3" s="45"/>
      <c r="F3" s="42"/>
      <c r="G3" s="41"/>
      <c r="H3" s="41"/>
      <c r="I3" s="46" t="s">
        <v>1</v>
      </c>
    </row>
    <row r="4" ht="28.5" customHeight="1" spans="1:9">
      <c r="A4" s="47" t="s">
        <v>213</v>
      </c>
      <c r="B4" s="48" t="s">
        <v>214</v>
      </c>
      <c r="C4" s="49" t="s">
        <v>544</v>
      </c>
      <c r="D4" s="47" t="s">
        <v>545</v>
      </c>
      <c r="E4" s="47" t="s">
        <v>546</v>
      </c>
      <c r="F4" s="47" t="s">
        <v>547</v>
      </c>
      <c r="G4" s="48" t="s">
        <v>548</v>
      </c>
      <c r="H4" s="29"/>
      <c r="I4" s="47"/>
    </row>
    <row r="5" ht="21" customHeight="1" spans="1:9">
      <c r="A5" s="49"/>
      <c r="B5" s="50"/>
      <c r="C5" s="50"/>
      <c r="D5" s="51"/>
      <c r="E5" s="50"/>
      <c r="F5" s="50"/>
      <c r="G5" s="48" t="s">
        <v>505</v>
      </c>
      <c r="H5" s="48" t="s">
        <v>549</v>
      </c>
      <c r="I5" s="48" t="s">
        <v>550</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"单位名称："&amp;"禄劝彝族苗族自治县人力资源和社会保障局"</f>
        <v>单位名称：禄劝彝族苗族自治县人力资源和社会保障局</v>
      </c>
      <c r="B3" s="5"/>
      <c r="C3" s="5"/>
      <c r="D3" s="5"/>
      <c r="E3" s="5"/>
      <c r="F3" s="5"/>
      <c r="G3" s="5"/>
      <c r="H3" s="6"/>
      <c r="I3" s="6"/>
      <c r="J3" s="6"/>
      <c r="K3" s="7" t="s">
        <v>1</v>
      </c>
    </row>
    <row r="4" ht="21.75" customHeight="1" spans="1:11">
      <c r="A4" s="8" t="s">
        <v>298</v>
      </c>
      <c r="B4" s="8" t="s">
        <v>216</v>
      </c>
      <c r="C4" s="8" t="s">
        <v>299</v>
      </c>
      <c r="D4" s="9" t="s">
        <v>217</v>
      </c>
      <c r="E4" s="9" t="s">
        <v>218</v>
      </c>
      <c r="F4" s="9" t="s">
        <v>300</v>
      </c>
      <c r="G4" s="9" t="s">
        <v>301</v>
      </c>
      <c r="H4" s="27" t="s">
        <v>55</v>
      </c>
      <c r="I4" s="10" t="s">
        <v>552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204</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C16" sqref="C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553</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"单位名称："&amp;"禄劝彝族苗族自治县人力资源和社会保障局"</f>
        <v>单位名称：禄劝彝族苗族自治县人力资源和社会保障局</v>
      </c>
      <c r="B3" s="5"/>
      <c r="C3" s="5"/>
      <c r="D3" s="5"/>
      <c r="E3" s="6"/>
      <c r="F3" s="6"/>
      <c r="G3" s="7" t="s">
        <v>1</v>
      </c>
    </row>
    <row r="4" ht="21.75" customHeight="1" spans="1:7">
      <c r="A4" s="8" t="s">
        <v>299</v>
      </c>
      <c r="B4" s="8" t="s">
        <v>298</v>
      </c>
      <c r="C4" s="8" t="s">
        <v>216</v>
      </c>
      <c r="D4" s="9" t="s">
        <v>554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71680243.5</v>
      </c>
      <c r="F8" s="22"/>
      <c r="G8" s="22"/>
    </row>
    <row r="9" ht="18.75" customHeight="1" spans="1:7">
      <c r="A9" s="20"/>
      <c r="B9" s="20" t="s">
        <v>555</v>
      </c>
      <c r="C9" s="20" t="s">
        <v>306</v>
      </c>
      <c r="D9" s="20" t="s">
        <v>556</v>
      </c>
      <c r="E9" s="22">
        <v>49764</v>
      </c>
      <c r="F9" s="22"/>
      <c r="G9" s="22"/>
    </row>
    <row r="10" ht="18.75" customHeight="1" spans="1:7">
      <c r="A10" s="23"/>
      <c r="B10" s="20" t="s">
        <v>557</v>
      </c>
      <c r="C10" s="20" t="s">
        <v>311</v>
      </c>
      <c r="D10" s="20" t="s">
        <v>556</v>
      </c>
      <c r="E10" s="22">
        <v>170000</v>
      </c>
      <c r="F10" s="22"/>
      <c r="G10" s="22"/>
    </row>
    <row r="11" ht="18.75" customHeight="1" spans="1:7">
      <c r="A11" s="23"/>
      <c r="B11" s="20" t="s">
        <v>558</v>
      </c>
      <c r="C11" s="20" t="s">
        <v>316</v>
      </c>
      <c r="D11" s="20" t="s">
        <v>556</v>
      </c>
      <c r="E11" s="22">
        <v>384744</v>
      </c>
      <c r="F11" s="22"/>
      <c r="G11" s="22"/>
    </row>
    <row r="12" ht="18.75" customHeight="1" spans="1:7">
      <c r="A12" s="23"/>
      <c r="B12" s="20" t="s">
        <v>558</v>
      </c>
      <c r="C12" s="20" t="s">
        <v>318</v>
      </c>
      <c r="D12" s="20" t="s">
        <v>556</v>
      </c>
      <c r="E12" s="22">
        <v>66000000</v>
      </c>
      <c r="F12" s="22"/>
      <c r="G12" s="22"/>
    </row>
    <row r="13" ht="18.75" customHeight="1" spans="1:7">
      <c r="A13" s="23"/>
      <c r="B13" s="20" t="s">
        <v>558</v>
      </c>
      <c r="C13" s="20" t="s">
        <v>321</v>
      </c>
      <c r="D13" s="20" t="s">
        <v>556</v>
      </c>
      <c r="E13" s="22">
        <v>70000</v>
      </c>
      <c r="F13" s="22"/>
      <c r="G13" s="22"/>
    </row>
    <row r="14" ht="18.75" customHeight="1" spans="1:7">
      <c r="A14" s="23"/>
      <c r="B14" s="20" t="s">
        <v>558</v>
      </c>
      <c r="C14" s="20" t="s">
        <v>331</v>
      </c>
      <c r="D14" s="20" t="s">
        <v>556</v>
      </c>
      <c r="E14" s="22">
        <v>457838</v>
      </c>
      <c r="F14" s="22"/>
      <c r="G14" s="22"/>
    </row>
    <row r="15" ht="18.75" customHeight="1" spans="1:7">
      <c r="A15" s="23"/>
      <c r="B15" s="20" t="s">
        <v>558</v>
      </c>
      <c r="C15" s="20" t="s">
        <v>333</v>
      </c>
      <c r="D15" s="20" t="s">
        <v>556</v>
      </c>
      <c r="E15" s="22">
        <v>200000</v>
      </c>
      <c r="F15" s="22"/>
      <c r="G15" s="22"/>
    </row>
    <row r="16" ht="18.75" customHeight="1" spans="1:7">
      <c r="A16" s="23"/>
      <c r="B16" s="20" t="s">
        <v>559</v>
      </c>
      <c r="C16" s="20" t="s">
        <v>338</v>
      </c>
      <c r="D16" s="20" t="s">
        <v>556</v>
      </c>
      <c r="E16" s="22">
        <v>1000000</v>
      </c>
      <c r="F16" s="22"/>
      <c r="G16" s="22"/>
    </row>
    <row r="17" ht="18.75" customHeight="1" spans="1:7">
      <c r="A17" s="23"/>
      <c r="B17" s="20" t="s">
        <v>559</v>
      </c>
      <c r="C17" s="20" t="s">
        <v>340</v>
      </c>
      <c r="D17" s="20" t="s">
        <v>556</v>
      </c>
      <c r="E17" s="22">
        <v>1580250</v>
      </c>
      <c r="F17" s="22"/>
      <c r="G17" s="22"/>
    </row>
    <row r="18" ht="18.75" customHeight="1" spans="1:7">
      <c r="A18" s="23"/>
      <c r="B18" s="20" t="s">
        <v>559</v>
      </c>
      <c r="C18" s="20" t="s">
        <v>348</v>
      </c>
      <c r="D18" s="20" t="s">
        <v>556</v>
      </c>
      <c r="E18" s="22">
        <v>1767647.5</v>
      </c>
      <c r="F18" s="22"/>
      <c r="G18" s="22"/>
    </row>
    <row r="19" ht="18.75" customHeight="1" spans="1:7">
      <c r="A19" s="24" t="s">
        <v>55</v>
      </c>
      <c r="B19" s="25" t="s">
        <v>560</v>
      </c>
      <c r="C19" s="25"/>
      <c r="D19" s="26"/>
      <c r="E19" s="22">
        <v>71680243.5</v>
      </c>
      <c r="F19" s="22"/>
      <c r="G19" s="2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O17" sqref="O17"/>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"单位名称："&amp;"禄劝彝族苗族自治县人力资源和社会保障局"</f>
        <v>单位名称：禄劝彝族苗族自治县人力资源和社会保障局</v>
      </c>
      <c r="S3" s="45" t="s">
        <v>1</v>
      </c>
    </row>
    <row r="4" ht="21.75" customHeight="1" spans="1:19">
      <c r="A4" s="179" t="s">
        <v>53</v>
      </c>
      <c r="B4" s="180" t="s">
        <v>54</v>
      </c>
      <c r="C4" s="180" t="s">
        <v>55</v>
      </c>
      <c r="D4" s="181" t="s">
        <v>56</v>
      </c>
      <c r="E4" s="181"/>
      <c r="F4" s="181"/>
      <c r="G4" s="181"/>
      <c r="H4" s="181"/>
      <c r="I4" s="128"/>
      <c r="J4" s="181"/>
      <c r="K4" s="181"/>
      <c r="L4" s="181"/>
      <c r="M4" s="181"/>
      <c r="N4" s="182"/>
      <c r="O4" s="181" t="s">
        <v>45</v>
      </c>
      <c r="P4" s="181"/>
      <c r="Q4" s="181"/>
      <c r="R4" s="181"/>
      <c r="S4" s="182"/>
    </row>
    <row r="5" ht="27" customHeight="1" spans="1:19">
      <c r="A5" s="183"/>
      <c r="B5" s="184"/>
      <c r="C5" s="184"/>
      <c r="D5" s="184" t="s">
        <v>57</v>
      </c>
      <c r="E5" s="184" t="s">
        <v>58</v>
      </c>
      <c r="F5" s="184" t="s">
        <v>59</v>
      </c>
      <c r="G5" s="184" t="s">
        <v>60</v>
      </c>
      <c r="H5" s="184" t="s">
        <v>61</v>
      </c>
      <c r="I5" s="185" t="s">
        <v>62</v>
      </c>
      <c r="J5" s="186"/>
      <c r="K5" s="186"/>
      <c r="L5" s="186"/>
      <c r="M5" s="186"/>
      <c r="N5" s="187"/>
      <c r="O5" s="184" t="s">
        <v>57</v>
      </c>
      <c r="P5" s="184" t="s">
        <v>58</v>
      </c>
      <c r="Q5" s="184" t="s">
        <v>59</v>
      </c>
      <c r="R5" s="184" t="s">
        <v>60</v>
      </c>
      <c r="S5" s="184" t="s">
        <v>63</v>
      </c>
    </row>
    <row r="6" ht="30" customHeight="1" spans="1:19">
      <c r="A6" s="188"/>
      <c r="B6" s="104"/>
      <c r="C6" s="113"/>
      <c r="D6" s="113"/>
      <c r="E6" s="113"/>
      <c r="F6" s="113"/>
      <c r="G6" s="113"/>
      <c r="H6" s="113"/>
      <c r="I6" s="68" t="s">
        <v>57</v>
      </c>
      <c r="J6" s="187" t="s">
        <v>64</v>
      </c>
      <c r="K6" s="187" t="s">
        <v>65</v>
      </c>
      <c r="L6" s="187" t="s">
        <v>66</v>
      </c>
      <c r="M6" s="187" t="s">
        <v>67</v>
      </c>
      <c r="N6" s="187" t="s">
        <v>68</v>
      </c>
      <c r="O6" s="189"/>
      <c r="P6" s="189"/>
      <c r="Q6" s="189"/>
      <c r="R6" s="189"/>
      <c r="S6" s="113"/>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69</v>
      </c>
      <c r="B8" s="20" t="s">
        <v>70</v>
      </c>
      <c r="C8" s="80">
        <v>181475499.02</v>
      </c>
      <c r="D8" s="80">
        <v>179678243.84</v>
      </c>
      <c r="E8" s="80">
        <v>179578243.84</v>
      </c>
      <c r="F8" s="80"/>
      <c r="G8" s="80"/>
      <c r="H8" s="80"/>
      <c r="I8" s="80"/>
      <c r="J8" s="80"/>
      <c r="K8" s="80"/>
      <c r="L8" s="80"/>
      <c r="M8" s="80"/>
      <c r="N8" s="80"/>
      <c r="O8" s="80">
        <v>1897255.18</v>
      </c>
      <c r="P8" s="80">
        <v>1897255.18</v>
      </c>
      <c r="Q8" s="80"/>
      <c r="R8" s="80"/>
      <c r="S8" s="80"/>
    </row>
    <row r="9" ht="18" customHeight="1" spans="1:19">
      <c r="A9" s="49" t="s">
        <v>55</v>
      </c>
      <c r="B9" s="191"/>
      <c r="C9" s="80">
        <v>181475499.02</v>
      </c>
      <c r="D9" s="80">
        <v>179678243.84</v>
      </c>
      <c r="E9" s="80">
        <v>179578243.84</v>
      </c>
      <c r="F9" s="80"/>
      <c r="G9" s="80"/>
      <c r="H9" s="80"/>
      <c r="I9" s="80"/>
      <c r="J9" s="80"/>
      <c r="K9" s="80"/>
      <c r="L9" s="80"/>
      <c r="M9" s="80"/>
      <c r="N9" s="80"/>
      <c r="O9" s="80">
        <v>1897255.18</v>
      </c>
      <c r="P9" s="80">
        <v>1897255.18</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E9" sqref="E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"单位名称："&amp;"禄劝彝族苗族自治县人力资源和社会保障局"</f>
        <v>单位名称：禄劝彝族苗族自治县人力资源和社会保障局</v>
      </c>
      <c r="O3" s="45" t="s">
        <v>1</v>
      </c>
    </row>
    <row r="4" ht="27" customHeight="1" spans="1:15">
      <c r="A4" s="165" t="s">
        <v>72</v>
      </c>
      <c r="B4" s="165" t="s">
        <v>73</v>
      </c>
      <c r="C4" s="165" t="s">
        <v>55</v>
      </c>
      <c r="D4" s="166" t="s">
        <v>58</v>
      </c>
      <c r="E4" s="167"/>
      <c r="F4" s="168"/>
      <c r="G4" s="169" t="s">
        <v>59</v>
      </c>
      <c r="H4" s="169" t="s">
        <v>60</v>
      </c>
      <c r="I4" s="169" t="s">
        <v>74</v>
      </c>
      <c r="J4" s="166" t="s">
        <v>62</v>
      </c>
      <c r="K4" s="167"/>
      <c r="L4" s="167"/>
      <c r="M4" s="167"/>
      <c r="N4" s="170"/>
      <c r="O4" s="171"/>
    </row>
    <row r="5" ht="42" customHeight="1" spans="1:15">
      <c r="A5" s="172"/>
      <c r="B5" s="172"/>
      <c r="C5" s="173"/>
      <c r="D5" s="174" t="s">
        <v>57</v>
      </c>
      <c r="E5" s="174" t="s">
        <v>75</v>
      </c>
      <c r="F5" s="174" t="s">
        <v>76</v>
      </c>
      <c r="G5" s="173"/>
      <c r="H5" s="173"/>
      <c r="I5" s="175"/>
      <c r="J5" s="174" t="s">
        <v>57</v>
      </c>
      <c r="K5" s="159" t="s">
        <v>77</v>
      </c>
      <c r="L5" s="159" t="s">
        <v>78</v>
      </c>
      <c r="M5" s="159" t="s">
        <v>79</v>
      </c>
      <c r="N5" s="159" t="s">
        <v>80</v>
      </c>
      <c r="O5" s="159"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178250510.26</v>
      </c>
      <c r="D7" s="80">
        <v>178250510.26</v>
      </c>
      <c r="E7" s="80">
        <v>105445418.58</v>
      </c>
      <c r="F7" s="80">
        <v>72805091.68</v>
      </c>
      <c r="G7" s="80"/>
      <c r="H7" s="80"/>
      <c r="I7" s="80"/>
      <c r="J7" s="80"/>
      <c r="K7" s="80"/>
      <c r="L7" s="80"/>
      <c r="M7" s="80"/>
      <c r="N7" s="80"/>
      <c r="O7" s="80"/>
    </row>
    <row r="8" ht="21" customHeight="1" spans="1:15">
      <c r="A8" s="176" t="s">
        <v>99</v>
      </c>
      <c r="B8" s="176" t="s">
        <v>100</v>
      </c>
      <c r="C8" s="80">
        <v>14784744.5</v>
      </c>
      <c r="D8" s="80">
        <v>14784744.5</v>
      </c>
      <c r="E8" s="80">
        <v>9469594</v>
      </c>
      <c r="F8" s="80">
        <v>5315150.5</v>
      </c>
      <c r="G8" s="80"/>
      <c r="H8" s="80"/>
      <c r="I8" s="80"/>
      <c r="J8" s="80"/>
      <c r="K8" s="80"/>
      <c r="L8" s="80"/>
      <c r="M8" s="80"/>
      <c r="N8" s="80"/>
      <c r="O8" s="80"/>
    </row>
    <row r="9" ht="21" customHeight="1" spans="1:15">
      <c r="A9" s="177" t="s">
        <v>101</v>
      </c>
      <c r="B9" s="177" t="s">
        <v>102</v>
      </c>
      <c r="C9" s="80">
        <v>11219844</v>
      </c>
      <c r="D9" s="80">
        <v>11219844</v>
      </c>
      <c r="E9" s="80">
        <v>9469594</v>
      </c>
      <c r="F9" s="80">
        <v>1750250</v>
      </c>
      <c r="G9" s="80"/>
      <c r="H9" s="80"/>
      <c r="I9" s="80"/>
      <c r="J9" s="80"/>
      <c r="K9" s="80"/>
      <c r="L9" s="80"/>
      <c r="M9" s="80"/>
      <c r="N9" s="80"/>
      <c r="O9" s="80"/>
    </row>
    <row r="10" ht="21" customHeight="1" spans="1:15">
      <c r="A10" s="177" t="s">
        <v>103</v>
      </c>
      <c r="B10" s="177" t="s">
        <v>104</v>
      </c>
      <c r="C10" s="80">
        <v>2767647.5</v>
      </c>
      <c r="D10" s="80">
        <v>2767647.5</v>
      </c>
      <c r="E10" s="80"/>
      <c r="F10" s="80">
        <v>2767647.5</v>
      </c>
      <c r="G10" s="80"/>
      <c r="H10" s="80"/>
      <c r="I10" s="80"/>
      <c r="J10" s="80"/>
      <c r="K10" s="80"/>
      <c r="L10" s="80"/>
      <c r="M10" s="80"/>
      <c r="N10" s="80"/>
      <c r="O10" s="80"/>
    </row>
    <row r="11" ht="21" customHeight="1" spans="1:15">
      <c r="A11" s="177" t="s">
        <v>105</v>
      </c>
      <c r="B11" s="177" t="s">
        <v>106</v>
      </c>
      <c r="C11" s="80">
        <v>70000</v>
      </c>
      <c r="D11" s="80">
        <v>70000</v>
      </c>
      <c r="E11" s="80"/>
      <c r="F11" s="80">
        <v>70000</v>
      </c>
      <c r="G11" s="80"/>
      <c r="H11" s="80"/>
      <c r="I11" s="80"/>
      <c r="J11" s="80"/>
      <c r="K11" s="80"/>
      <c r="L11" s="80"/>
      <c r="M11" s="80"/>
      <c r="N11" s="80"/>
      <c r="O11" s="80"/>
    </row>
    <row r="12" ht="21" customHeight="1" spans="1:15">
      <c r="A12" s="177" t="s">
        <v>107</v>
      </c>
      <c r="B12" s="177" t="s">
        <v>108</v>
      </c>
      <c r="C12" s="80">
        <v>727253</v>
      </c>
      <c r="D12" s="80">
        <v>727253</v>
      </c>
      <c r="E12" s="80"/>
      <c r="F12" s="80">
        <v>727253</v>
      </c>
      <c r="G12" s="80"/>
      <c r="H12" s="80"/>
      <c r="I12" s="80"/>
      <c r="J12" s="80"/>
      <c r="K12" s="80"/>
      <c r="L12" s="80"/>
      <c r="M12" s="80"/>
      <c r="N12" s="80"/>
      <c r="O12" s="80"/>
    </row>
    <row r="13" ht="21" customHeight="1" spans="1:15">
      <c r="A13" s="176" t="s">
        <v>109</v>
      </c>
      <c r="B13" s="176" t="s">
        <v>110</v>
      </c>
      <c r="C13" s="80">
        <v>161951793.22</v>
      </c>
      <c r="D13" s="80">
        <v>161951793.22</v>
      </c>
      <c r="E13" s="80">
        <v>95951793.22</v>
      </c>
      <c r="F13" s="80">
        <v>66000000</v>
      </c>
      <c r="G13" s="80"/>
      <c r="H13" s="80"/>
      <c r="I13" s="80"/>
      <c r="J13" s="80"/>
      <c r="K13" s="80"/>
      <c r="L13" s="80"/>
      <c r="M13" s="80"/>
      <c r="N13" s="80"/>
      <c r="O13" s="80"/>
    </row>
    <row r="14" ht="21" customHeight="1" spans="1:15">
      <c r="A14" s="177" t="s">
        <v>111</v>
      </c>
      <c r="B14" s="177" t="s">
        <v>112</v>
      </c>
      <c r="C14" s="80">
        <v>31395600</v>
      </c>
      <c r="D14" s="80">
        <v>31395600</v>
      </c>
      <c r="E14" s="80">
        <v>31395600</v>
      </c>
      <c r="F14" s="80"/>
      <c r="G14" s="80"/>
      <c r="H14" s="80"/>
      <c r="I14" s="80"/>
      <c r="J14" s="80"/>
      <c r="K14" s="80"/>
      <c r="L14" s="80"/>
      <c r="M14" s="80"/>
      <c r="N14" s="80"/>
      <c r="O14" s="80"/>
    </row>
    <row r="15" ht="21" customHeight="1" spans="1:15">
      <c r="A15" s="177" t="s">
        <v>113</v>
      </c>
      <c r="B15" s="177" t="s">
        <v>114</v>
      </c>
      <c r="C15" s="80">
        <v>62768400</v>
      </c>
      <c r="D15" s="80">
        <v>62768400</v>
      </c>
      <c r="E15" s="80">
        <v>62768400</v>
      </c>
      <c r="F15" s="80"/>
      <c r="G15" s="80"/>
      <c r="H15" s="80"/>
      <c r="I15" s="80"/>
      <c r="J15" s="80"/>
      <c r="K15" s="80"/>
      <c r="L15" s="80"/>
      <c r="M15" s="80"/>
      <c r="N15" s="80"/>
      <c r="O15" s="80"/>
    </row>
    <row r="16" ht="21" customHeight="1" spans="1:15">
      <c r="A16" s="177" t="s">
        <v>115</v>
      </c>
      <c r="B16" s="177" t="s">
        <v>116</v>
      </c>
      <c r="C16" s="80">
        <v>1427793.22</v>
      </c>
      <c r="D16" s="80">
        <v>1427793.22</v>
      </c>
      <c r="E16" s="80">
        <v>1427793.22</v>
      </c>
      <c r="F16" s="80"/>
      <c r="G16" s="80"/>
      <c r="H16" s="80"/>
      <c r="I16" s="80"/>
      <c r="J16" s="80"/>
      <c r="K16" s="80"/>
      <c r="L16" s="80"/>
      <c r="M16" s="80"/>
      <c r="N16" s="80"/>
      <c r="O16" s="80"/>
    </row>
    <row r="17" ht="21" customHeight="1" spans="1:15">
      <c r="A17" s="177" t="s">
        <v>117</v>
      </c>
      <c r="B17" s="177" t="s">
        <v>118</v>
      </c>
      <c r="C17" s="80">
        <v>360000</v>
      </c>
      <c r="D17" s="80">
        <v>360000</v>
      </c>
      <c r="E17" s="80">
        <v>360000</v>
      </c>
      <c r="F17" s="80"/>
      <c r="G17" s="80"/>
      <c r="H17" s="80"/>
      <c r="I17" s="80"/>
      <c r="J17" s="80"/>
      <c r="K17" s="80"/>
      <c r="L17" s="80"/>
      <c r="M17" s="80"/>
      <c r="N17" s="80"/>
      <c r="O17" s="80"/>
    </row>
    <row r="18" ht="21" customHeight="1" spans="1:15">
      <c r="A18" s="177" t="s">
        <v>119</v>
      </c>
      <c r="B18" s="177" t="s">
        <v>120</v>
      </c>
      <c r="C18" s="80">
        <v>66000000</v>
      </c>
      <c r="D18" s="80">
        <v>66000000</v>
      </c>
      <c r="E18" s="80"/>
      <c r="F18" s="80">
        <v>66000000</v>
      </c>
      <c r="G18" s="80"/>
      <c r="H18" s="80"/>
      <c r="I18" s="80"/>
      <c r="J18" s="80"/>
      <c r="K18" s="80"/>
      <c r="L18" s="80"/>
      <c r="M18" s="80"/>
      <c r="N18" s="80"/>
      <c r="O18" s="80"/>
    </row>
    <row r="19" ht="21" customHeight="1" spans="1:15">
      <c r="A19" s="176" t="s">
        <v>121</v>
      </c>
      <c r="B19" s="176" t="s">
        <v>122</v>
      </c>
      <c r="C19" s="80">
        <v>1440177.18</v>
      </c>
      <c r="D19" s="80">
        <v>1440177.18</v>
      </c>
      <c r="E19" s="80"/>
      <c r="F19" s="80">
        <v>1440177.18</v>
      </c>
      <c r="G19" s="80"/>
      <c r="H19" s="80"/>
      <c r="I19" s="80"/>
      <c r="J19" s="80"/>
      <c r="K19" s="80"/>
      <c r="L19" s="80"/>
      <c r="M19" s="80"/>
      <c r="N19" s="80"/>
      <c r="O19" s="80"/>
    </row>
    <row r="20" ht="21" customHeight="1" spans="1:15">
      <c r="A20" s="177" t="s">
        <v>123</v>
      </c>
      <c r="B20" s="177" t="s">
        <v>124</v>
      </c>
      <c r="C20" s="80">
        <v>1240177.18</v>
      </c>
      <c r="D20" s="80">
        <v>1240177.18</v>
      </c>
      <c r="E20" s="80"/>
      <c r="F20" s="80">
        <v>1240177.18</v>
      </c>
      <c r="G20" s="80"/>
      <c r="H20" s="80"/>
      <c r="I20" s="80"/>
      <c r="J20" s="80"/>
      <c r="K20" s="80"/>
      <c r="L20" s="80"/>
      <c r="M20" s="80"/>
      <c r="N20" s="80"/>
      <c r="O20" s="80"/>
    </row>
    <row r="21" ht="21" customHeight="1" spans="1:15">
      <c r="A21" s="177" t="s">
        <v>125</v>
      </c>
      <c r="B21" s="177" t="s">
        <v>126</v>
      </c>
      <c r="C21" s="80">
        <v>200000</v>
      </c>
      <c r="D21" s="80">
        <v>200000</v>
      </c>
      <c r="E21" s="80"/>
      <c r="F21" s="80">
        <v>200000</v>
      </c>
      <c r="G21" s="80"/>
      <c r="H21" s="80"/>
      <c r="I21" s="80"/>
      <c r="J21" s="80"/>
      <c r="K21" s="80"/>
      <c r="L21" s="80"/>
      <c r="M21" s="80"/>
      <c r="N21" s="80"/>
      <c r="O21" s="80"/>
    </row>
    <row r="22" ht="21" customHeight="1" spans="1:15">
      <c r="A22" s="176" t="s">
        <v>127</v>
      </c>
      <c r="B22" s="176" t="s">
        <v>128</v>
      </c>
      <c r="C22" s="80">
        <v>49764</v>
      </c>
      <c r="D22" s="80">
        <v>49764</v>
      </c>
      <c r="E22" s="80"/>
      <c r="F22" s="80">
        <v>49764</v>
      </c>
      <c r="G22" s="80"/>
      <c r="H22" s="80"/>
      <c r="I22" s="80"/>
      <c r="J22" s="80"/>
      <c r="K22" s="80"/>
      <c r="L22" s="80"/>
      <c r="M22" s="80"/>
      <c r="N22" s="80"/>
      <c r="O22" s="80"/>
    </row>
    <row r="23" ht="21" customHeight="1" spans="1:15">
      <c r="A23" s="177" t="s">
        <v>129</v>
      </c>
      <c r="B23" s="177" t="s">
        <v>130</v>
      </c>
      <c r="C23" s="80">
        <v>49764</v>
      </c>
      <c r="D23" s="80">
        <v>49764</v>
      </c>
      <c r="E23" s="80"/>
      <c r="F23" s="80">
        <v>49764</v>
      </c>
      <c r="G23" s="80"/>
      <c r="H23" s="80"/>
      <c r="I23" s="80"/>
      <c r="J23" s="80"/>
      <c r="K23" s="80"/>
      <c r="L23" s="80"/>
      <c r="M23" s="80"/>
      <c r="N23" s="80"/>
      <c r="O23" s="80"/>
    </row>
    <row r="24" ht="21" customHeight="1" spans="1:15">
      <c r="A24" s="176" t="s">
        <v>131</v>
      </c>
      <c r="B24" s="176" t="s">
        <v>132</v>
      </c>
      <c r="C24" s="80">
        <v>24031.36</v>
      </c>
      <c r="D24" s="80">
        <v>24031.36</v>
      </c>
      <c r="E24" s="80">
        <v>24031.36</v>
      </c>
      <c r="F24" s="80"/>
      <c r="G24" s="80"/>
      <c r="H24" s="80"/>
      <c r="I24" s="80"/>
      <c r="J24" s="80"/>
      <c r="K24" s="80"/>
      <c r="L24" s="80"/>
      <c r="M24" s="80"/>
      <c r="N24" s="80"/>
      <c r="O24" s="80"/>
    </row>
    <row r="25" ht="21" customHeight="1" spans="1:15">
      <c r="A25" s="177" t="s">
        <v>133</v>
      </c>
      <c r="B25" s="177" t="s">
        <v>132</v>
      </c>
      <c r="C25" s="80">
        <v>24031.36</v>
      </c>
      <c r="D25" s="80">
        <v>24031.36</v>
      </c>
      <c r="E25" s="80">
        <v>24031.36</v>
      </c>
      <c r="F25" s="80"/>
      <c r="G25" s="80"/>
      <c r="H25" s="80"/>
      <c r="I25" s="80"/>
      <c r="J25" s="80"/>
      <c r="K25" s="80"/>
      <c r="L25" s="80"/>
      <c r="M25" s="80"/>
      <c r="N25" s="80"/>
      <c r="O25" s="80"/>
    </row>
    <row r="26" ht="21" customHeight="1" spans="1:15">
      <c r="A26" s="56" t="s">
        <v>134</v>
      </c>
      <c r="B26" s="56" t="s">
        <v>135</v>
      </c>
      <c r="C26" s="80">
        <v>1392557.68</v>
      </c>
      <c r="D26" s="80">
        <v>1392557.68</v>
      </c>
      <c r="E26" s="80">
        <v>1392557.68</v>
      </c>
      <c r="F26" s="80"/>
      <c r="G26" s="80"/>
      <c r="H26" s="80"/>
      <c r="I26" s="80"/>
      <c r="J26" s="80"/>
      <c r="K26" s="80"/>
      <c r="L26" s="80"/>
      <c r="M26" s="80"/>
      <c r="N26" s="80"/>
      <c r="O26" s="80"/>
    </row>
    <row r="27" ht="21" customHeight="1" spans="1:15">
      <c r="A27" s="176" t="s">
        <v>136</v>
      </c>
      <c r="B27" s="176" t="s">
        <v>137</v>
      </c>
      <c r="C27" s="80">
        <v>1392557.68</v>
      </c>
      <c r="D27" s="80">
        <v>1392557.68</v>
      </c>
      <c r="E27" s="80">
        <v>1392557.68</v>
      </c>
      <c r="F27" s="80"/>
      <c r="G27" s="80"/>
      <c r="H27" s="80"/>
      <c r="I27" s="80"/>
      <c r="J27" s="80"/>
      <c r="K27" s="80"/>
      <c r="L27" s="80"/>
      <c r="M27" s="80"/>
      <c r="N27" s="80"/>
      <c r="O27" s="80"/>
    </row>
    <row r="28" ht="21" customHeight="1" spans="1:15">
      <c r="A28" s="177" t="s">
        <v>138</v>
      </c>
      <c r="B28" s="177" t="s">
        <v>139</v>
      </c>
      <c r="C28" s="80">
        <v>563362.31</v>
      </c>
      <c r="D28" s="80">
        <v>563362.31</v>
      </c>
      <c r="E28" s="80">
        <v>563362.31</v>
      </c>
      <c r="F28" s="80"/>
      <c r="G28" s="80"/>
      <c r="H28" s="80"/>
      <c r="I28" s="80"/>
      <c r="J28" s="80"/>
      <c r="K28" s="80"/>
      <c r="L28" s="80"/>
      <c r="M28" s="80"/>
      <c r="N28" s="80"/>
      <c r="O28" s="80"/>
    </row>
    <row r="29" ht="21" customHeight="1" spans="1:15">
      <c r="A29" s="177" t="s">
        <v>140</v>
      </c>
      <c r="B29" s="177" t="s">
        <v>141</v>
      </c>
      <c r="C29" s="80">
        <v>166687.57</v>
      </c>
      <c r="D29" s="80">
        <v>166687.57</v>
      </c>
      <c r="E29" s="80">
        <v>166687.57</v>
      </c>
      <c r="F29" s="80"/>
      <c r="G29" s="80"/>
      <c r="H29" s="80"/>
      <c r="I29" s="80"/>
      <c r="J29" s="80"/>
      <c r="K29" s="80"/>
      <c r="L29" s="80"/>
      <c r="M29" s="80"/>
      <c r="N29" s="80"/>
      <c r="O29" s="80"/>
    </row>
    <row r="30" ht="21" customHeight="1" spans="1:15">
      <c r="A30" s="177" t="s">
        <v>142</v>
      </c>
      <c r="B30" s="177" t="s">
        <v>143</v>
      </c>
      <c r="C30" s="80">
        <v>582065.38</v>
      </c>
      <c r="D30" s="80">
        <v>582065.38</v>
      </c>
      <c r="E30" s="80">
        <v>582065.38</v>
      </c>
      <c r="F30" s="80"/>
      <c r="G30" s="80"/>
      <c r="H30" s="80"/>
      <c r="I30" s="80"/>
      <c r="J30" s="80"/>
      <c r="K30" s="80"/>
      <c r="L30" s="80"/>
      <c r="M30" s="80"/>
      <c r="N30" s="80"/>
      <c r="O30" s="80"/>
    </row>
    <row r="31" ht="21" customHeight="1" spans="1:15">
      <c r="A31" s="177" t="s">
        <v>144</v>
      </c>
      <c r="B31" s="177" t="s">
        <v>145</v>
      </c>
      <c r="C31" s="80">
        <v>80442.42</v>
      </c>
      <c r="D31" s="80">
        <v>80442.42</v>
      </c>
      <c r="E31" s="80">
        <v>80442.42</v>
      </c>
      <c r="F31" s="80"/>
      <c r="G31" s="80"/>
      <c r="H31" s="80"/>
      <c r="I31" s="80"/>
      <c r="J31" s="80"/>
      <c r="K31" s="80"/>
      <c r="L31" s="80"/>
      <c r="M31" s="80"/>
      <c r="N31" s="80"/>
      <c r="O31" s="80"/>
    </row>
    <row r="32" ht="21" customHeight="1" spans="1:15">
      <c r="A32" s="56" t="s">
        <v>146</v>
      </c>
      <c r="B32" s="56" t="s">
        <v>147</v>
      </c>
      <c r="C32" s="80">
        <v>772407</v>
      </c>
      <c r="D32" s="80">
        <v>772407</v>
      </c>
      <c r="E32" s="80"/>
      <c r="F32" s="80">
        <v>772407</v>
      </c>
      <c r="G32" s="80"/>
      <c r="H32" s="80"/>
      <c r="I32" s="80"/>
      <c r="J32" s="80"/>
      <c r="K32" s="80"/>
      <c r="L32" s="80"/>
      <c r="M32" s="80"/>
      <c r="N32" s="80"/>
      <c r="O32" s="80"/>
    </row>
    <row r="33" ht="21" customHeight="1" spans="1:15">
      <c r="A33" s="176" t="s">
        <v>148</v>
      </c>
      <c r="B33" s="176" t="s">
        <v>149</v>
      </c>
      <c r="C33" s="80">
        <v>457838</v>
      </c>
      <c r="D33" s="80">
        <v>457838</v>
      </c>
      <c r="E33" s="80"/>
      <c r="F33" s="80">
        <v>457838</v>
      </c>
      <c r="G33" s="80"/>
      <c r="H33" s="80"/>
      <c r="I33" s="80"/>
      <c r="J33" s="80"/>
      <c r="K33" s="80"/>
      <c r="L33" s="80"/>
      <c r="M33" s="80"/>
      <c r="N33" s="80"/>
      <c r="O33" s="80"/>
    </row>
    <row r="34" ht="21" customHeight="1" spans="1:15">
      <c r="A34" s="177" t="s">
        <v>150</v>
      </c>
      <c r="B34" s="177" t="s">
        <v>151</v>
      </c>
      <c r="C34" s="80">
        <v>457838</v>
      </c>
      <c r="D34" s="80">
        <v>457838</v>
      </c>
      <c r="E34" s="80"/>
      <c r="F34" s="80">
        <v>457838</v>
      </c>
      <c r="G34" s="80"/>
      <c r="H34" s="80"/>
      <c r="I34" s="80"/>
      <c r="J34" s="80"/>
      <c r="K34" s="80"/>
      <c r="L34" s="80"/>
      <c r="M34" s="80"/>
      <c r="N34" s="80"/>
      <c r="O34" s="80"/>
    </row>
    <row r="35" ht="21" customHeight="1" spans="1:15">
      <c r="A35" s="176" t="s">
        <v>152</v>
      </c>
      <c r="B35" s="176" t="s">
        <v>153</v>
      </c>
      <c r="C35" s="80">
        <v>128000</v>
      </c>
      <c r="D35" s="80">
        <v>128000</v>
      </c>
      <c r="E35" s="80"/>
      <c r="F35" s="80">
        <v>128000</v>
      </c>
      <c r="G35" s="80"/>
      <c r="H35" s="80"/>
      <c r="I35" s="80"/>
      <c r="J35" s="80"/>
      <c r="K35" s="80"/>
      <c r="L35" s="80"/>
      <c r="M35" s="80"/>
      <c r="N35" s="80"/>
      <c r="O35" s="80"/>
    </row>
    <row r="36" ht="21" customHeight="1" spans="1:15">
      <c r="A36" s="177" t="s">
        <v>154</v>
      </c>
      <c r="B36" s="177" t="s">
        <v>155</v>
      </c>
      <c r="C36" s="80">
        <v>128000</v>
      </c>
      <c r="D36" s="80">
        <v>128000</v>
      </c>
      <c r="E36" s="80"/>
      <c r="F36" s="80">
        <v>128000</v>
      </c>
      <c r="G36" s="80"/>
      <c r="H36" s="80"/>
      <c r="I36" s="80"/>
      <c r="J36" s="80"/>
      <c r="K36" s="80"/>
      <c r="L36" s="80"/>
      <c r="M36" s="80"/>
      <c r="N36" s="80"/>
      <c r="O36" s="80"/>
    </row>
    <row r="37" ht="21" customHeight="1" spans="1:15">
      <c r="A37" s="176" t="s">
        <v>156</v>
      </c>
      <c r="B37" s="176" t="s">
        <v>157</v>
      </c>
      <c r="C37" s="80">
        <v>186569</v>
      </c>
      <c r="D37" s="80">
        <v>186569</v>
      </c>
      <c r="E37" s="80"/>
      <c r="F37" s="80">
        <v>186569</v>
      </c>
      <c r="G37" s="80"/>
      <c r="H37" s="80"/>
      <c r="I37" s="80"/>
      <c r="J37" s="80"/>
      <c r="K37" s="80"/>
      <c r="L37" s="80"/>
      <c r="M37" s="80"/>
      <c r="N37" s="80"/>
      <c r="O37" s="80"/>
    </row>
    <row r="38" ht="21" customHeight="1" spans="1:15">
      <c r="A38" s="177" t="s">
        <v>158</v>
      </c>
      <c r="B38" s="177" t="s">
        <v>159</v>
      </c>
      <c r="C38" s="80">
        <v>186569</v>
      </c>
      <c r="D38" s="80">
        <v>186569</v>
      </c>
      <c r="E38" s="80"/>
      <c r="F38" s="80">
        <v>186569</v>
      </c>
      <c r="G38" s="80"/>
      <c r="H38" s="80"/>
      <c r="I38" s="80"/>
      <c r="J38" s="80"/>
      <c r="K38" s="80"/>
      <c r="L38" s="80"/>
      <c r="M38" s="80"/>
      <c r="N38" s="80"/>
      <c r="O38" s="80"/>
    </row>
    <row r="39" ht="21" customHeight="1" spans="1:15">
      <c r="A39" s="56" t="s">
        <v>160</v>
      </c>
      <c r="B39" s="56" t="s">
        <v>161</v>
      </c>
      <c r="C39" s="80">
        <v>1060024.08</v>
      </c>
      <c r="D39" s="80">
        <v>1060024.08</v>
      </c>
      <c r="E39" s="80">
        <v>1060024.08</v>
      </c>
      <c r="F39" s="80"/>
      <c r="G39" s="80"/>
      <c r="H39" s="80"/>
      <c r="I39" s="80"/>
      <c r="J39" s="80"/>
      <c r="K39" s="80"/>
      <c r="L39" s="80"/>
      <c r="M39" s="80"/>
      <c r="N39" s="80"/>
      <c r="O39" s="80"/>
    </row>
    <row r="40" ht="21" customHeight="1" spans="1:15">
      <c r="A40" s="176" t="s">
        <v>162</v>
      </c>
      <c r="B40" s="176" t="s">
        <v>163</v>
      </c>
      <c r="C40" s="80">
        <v>1060024.08</v>
      </c>
      <c r="D40" s="80">
        <v>1060024.08</v>
      </c>
      <c r="E40" s="80">
        <v>1060024.08</v>
      </c>
      <c r="F40" s="80"/>
      <c r="G40" s="80"/>
      <c r="H40" s="80"/>
      <c r="I40" s="80"/>
      <c r="J40" s="80"/>
      <c r="K40" s="80"/>
      <c r="L40" s="80"/>
      <c r="M40" s="80"/>
      <c r="N40" s="80"/>
      <c r="O40" s="80"/>
    </row>
    <row r="41" ht="21" customHeight="1" spans="1:15">
      <c r="A41" s="177" t="s">
        <v>164</v>
      </c>
      <c r="B41" s="177" t="s">
        <v>165</v>
      </c>
      <c r="C41" s="80">
        <v>1060024.08</v>
      </c>
      <c r="D41" s="80">
        <v>1060024.08</v>
      </c>
      <c r="E41" s="80">
        <v>1060024.08</v>
      </c>
      <c r="F41" s="80"/>
      <c r="G41" s="80"/>
      <c r="H41" s="80"/>
      <c r="I41" s="80"/>
      <c r="J41" s="80"/>
      <c r="K41" s="80"/>
      <c r="L41" s="80"/>
      <c r="M41" s="80"/>
      <c r="N41" s="80"/>
      <c r="O41" s="80"/>
    </row>
    <row r="42" ht="21" customHeight="1" spans="1:15">
      <c r="A42" s="178" t="s">
        <v>55</v>
      </c>
      <c r="B42" s="36"/>
      <c r="C42" s="80">
        <v>181475499.02</v>
      </c>
      <c r="D42" s="80">
        <v>181475499.02</v>
      </c>
      <c r="E42" s="80">
        <v>107898000.34</v>
      </c>
      <c r="F42" s="80">
        <v>73577498.68</v>
      </c>
      <c r="G42" s="80"/>
      <c r="H42" s="80"/>
      <c r="I42" s="80"/>
      <c r="J42" s="80">
        <v>100000</v>
      </c>
      <c r="K42" s="80"/>
      <c r="L42" s="80"/>
      <c r="M42" s="80"/>
      <c r="N42" s="80"/>
      <c r="O42" s="80">
        <v>100000</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166</v>
      </c>
    </row>
    <row r="2" ht="41.25" customHeight="1" spans="1:4">
      <c r="A2" s="40" t="str">
        <f>"2026"&amp;"年部门财政拨款收支预算总表"</f>
        <v>2026年部门财政拨款收支预算总表</v>
      </c>
    </row>
    <row r="3" ht="17.25" customHeight="1" spans="1:4">
      <c r="A3" s="43" t="str">
        <f>"单位名称："&amp;"禄劝彝族苗族自治县人力资源和社会保障局"</f>
        <v>单位名称：禄劝彝族苗族自治县人力资源和社会保障局</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167</v>
      </c>
      <c r="B6" s="80">
        <v>179578243.84</v>
      </c>
      <c r="C6" s="161" t="s">
        <v>168</v>
      </c>
      <c r="D6" s="80">
        <v>181475499.02</v>
      </c>
    </row>
    <row r="7" ht="16.5" customHeight="1" spans="1:4">
      <c r="A7" s="161" t="s">
        <v>169</v>
      </c>
      <c r="B7" s="80">
        <v>179578243.84</v>
      </c>
      <c r="C7" s="161" t="s">
        <v>170</v>
      </c>
      <c r="D7" s="80"/>
    </row>
    <row r="8" ht="16.5" customHeight="1" spans="1:4">
      <c r="A8" s="161" t="s">
        <v>171</v>
      </c>
      <c r="B8" s="80"/>
      <c r="C8" s="161" t="s">
        <v>172</v>
      </c>
      <c r="D8" s="80"/>
    </row>
    <row r="9" ht="16.5" customHeight="1" spans="1:4">
      <c r="A9" s="161" t="s">
        <v>173</v>
      </c>
      <c r="B9" s="80"/>
      <c r="C9" s="161" t="s">
        <v>174</v>
      </c>
      <c r="D9" s="80"/>
    </row>
    <row r="10" ht="16.5" customHeight="1" spans="1:4">
      <c r="A10" s="161" t="s">
        <v>175</v>
      </c>
      <c r="B10" s="80">
        <v>1897255.18</v>
      </c>
      <c r="C10" s="161" t="s">
        <v>176</v>
      </c>
      <c r="D10" s="80"/>
    </row>
    <row r="11" ht="16.5" customHeight="1" spans="1:4">
      <c r="A11" s="161" t="s">
        <v>169</v>
      </c>
      <c r="B11" s="80">
        <v>1897255.18</v>
      </c>
      <c r="C11" s="161" t="s">
        <v>177</v>
      </c>
      <c r="D11" s="80"/>
    </row>
    <row r="12" ht="16.5" customHeight="1" spans="1:4">
      <c r="A12" s="146" t="s">
        <v>171</v>
      </c>
      <c r="B12" s="80"/>
      <c r="C12" s="67" t="s">
        <v>178</v>
      </c>
      <c r="D12" s="80"/>
    </row>
    <row r="13" ht="16.5" customHeight="1" spans="1:4">
      <c r="A13" s="146" t="s">
        <v>173</v>
      </c>
      <c r="B13" s="80"/>
      <c r="C13" s="67" t="s">
        <v>179</v>
      </c>
      <c r="D13" s="80"/>
    </row>
    <row r="14" ht="16.5" customHeight="1" spans="1:4">
      <c r="A14" s="162"/>
      <c r="B14" s="80"/>
      <c r="C14" s="67" t="s">
        <v>180</v>
      </c>
      <c r="D14" s="80">
        <v>178250510.26</v>
      </c>
    </row>
    <row r="15" ht="16.5" customHeight="1" spans="1:4">
      <c r="A15" s="162"/>
      <c r="B15" s="80"/>
      <c r="C15" s="67" t="s">
        <v>181</v>
      </c>
      <c r="D15" s="80">
        <v>1392557.68</v>
      </c>
    </row>
    <row r="16" ht="16.5" customHeight="1" spans="1:4">
      <c r="A16" s="162"/>
      <c r="B16" s="80"/>
      <c r="C16" s="67" t="s">
        <v>182</v>
      </c>
      <c r="D16" s="80"/>
    </row>
    <row r="17" ht="16.5" customHeight="1" spans="1:4">
      <c r="A17" s="162"/>
      <c r="B17" s="80"/>
      <c r="C17" s="67" t="s">
        <v>183</v>
      </c>
      <c r="D17" s="80"/>
    </row>
    <row r="18" ht="16.5" customHeight="1" spans="1:4">
      <c r="A18" s="162"/>
      <c r="B18" s="80"/>
      <c r="C18" s="67" t="s">
        <v>184</v>
      </c>
      <c r="D18" s="80">
        <v>772407</v>
      </c>
    </row>
    <row r="19" ht="16.5" customHeight="1" spans="1:4">
      <c r="A19" s="162"/>
      <c r="B19" s="80"/>
      <c r="C19" s="67" t="s">
        <v>185</v>
      </c>
      <c r="D19" s="80"/>
    </row>
    <row r="20" ht="16.5" customHeight="1" spans="1:4">
      <c r="A20" s="162"/>
      <c r="B20" s="80"/>
      <c r="C20" s="67" t="s">
        <v>186</v>
      </c>
      <c r="D20" s="80"/>
    </row>
    <row r="21" ht="16.5" customHeight="1" spans="1:4">
      <c r="A21" s="162"/>
      <c r="B21" s="80"/>
      <c r="C21" s="67" t="s">
        <v>187</v>
      </c>
      <c r="D21" s="80"/>
    </row>
    <row r="22" ht="16.5" customHeight="1" spans="1:4">
      <c r="A22" s="162"/>
      <c r="B22" s="80"/>
      <c r="C22" s="67" t="s">
        <v>188</v>
      </c>
      <c r="D22" s="80"/>
    </row>
    <row r="23" ht="16.5" customHeight="1" spans="1:4">
      <c r="A23" s="162"/>
      <c r="B23" s="80"/>
      <c r="C23" s="67" t="s">
        <v>189</v>
      </c>
      <c r="D23" s="80"/>
    </row>
    <row r="24" ht="16.5" customHeight="1" spans="1:4">
      <c r="A24" s="162"/>
      <c r="B24" s="80"/>
      <c r="C24" s="67" t="s">
        <v>190</v>
      </c>
      <c r="D24" s="80"/>
    </row>
    <row r="25" ht="16.5" customHeight="1" spans="1:4">
      <c r="A25" s="162"/>
      <c r="B25" s="80"/>
      <c r="C25" s="67" t="s">
        <v>191</v>
      </c>
      <c r="D25" s="80">
        <v>1060024.08</v>
      </c>
    </row>
    <row r="26" ht="16.5" customHeight="1" spans="1:4">
      <c r="A26" s="162"/>
      <c r="B26" s="80"/>
      <c r="C26" s="67" t="s">
        <v>192</v>
      </c>
      <c r="D26" s="80"/>
    </row>
    <row r="27" ht="16.5" customHeight="1" spans="1:4">
      <c r="A27" s="162"/>
      <c r="B27" s="80"/>
      <c r="C27" s="67" t="s">
        <v>193</v>
      </c>
      <c r="D27" s="80"/>
    </row>
    <row r="28" ht="16.5" customHeight="1" spans="1:4">
      <c r="A28" s="162"/>
      <c r="B28" s="80"/>
      <c r="C28" s="67" t="s">
        <v>194</v>
      </c>
      <c r="D28" s="80"/>
    </row>
    <row r="29" ht="16.5" customHeight="1" spans="1:4">
      <c r="A29" s="162"/>
      <c r="B29" s="80"/>
      <c r="C29" s="67" t="s">
        <v>195</v>
      </c>
      <c r="D29" s="80"/>
    </row>
    <row r="30" ht="16.5" customHeight="1" spans="1:4">
      <c r="A30" s="162"/>
      <c r="B30" s="80"/>
      <c r="C30" s="67" t="s">
        <v>196</v>
      </c>
      <c r="D30" s="80"/>
    </row>
    <row r="31" ht="16.5" customHeight="1" spans="1:4">
      <c r="A31" s="162"/>
      <c r="B31" s="80"/>
      <c r="C31" s="146" t="s">
        <v>197</v>
      </c>
      <c r="D31" s="80"/>
    </row>
    <row r="32" ht="16.5" customHeight="1" spans="1:4">
      <c r="A32" s="162"/>
      <c r="B32" s="80"/>
      <c r="C32" s="146" t="s">
        <v>198</v>
      </c>
      <c r="D32" s="80"/>
    </row>
    <row r="33" ht="16.5" customHeight="1" spans="1:4">
      <c r="A33" s="162"/>
      <c r="B33" s="80"/>
      <c r="C33" s="30" t="s">
        <v>199</v>
      </c>
      <c r="D33" s="80"/>
    </row>
    <row r="34" ht="15" customHeight="1" spans="1:4">
      <c r="A34" s="163" t="s">
        <v>50</v>
      </c>
      <c r="B34" s="164">
        <v>181475499.02</v>
      </c>
      <c r="C34" s="163" t="s">
        <v>51</v>
      </c>
      <c r="D34" s="164">
        <v>181475499.02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topLeftCell="A21" workbookViewId="0">
      <selection activeCell="C16" sqref="C1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2"/>
      <c r="F1" s="69"/>
      <c r="G1" s="133" t="s">
        <v>200</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"单位名称："&amp;"禄劝彝族苗族自治县人力资源和社会保障局"</f>
        <v>单位名称：禄劝彝族苗族自治县人力资源和社会保障局</v>
      </c>
      <c r="F3" s="118"/>
      <c r="G3" s="133" t="s">
        <v>1</v>
      </c>
    </row>
    <row r="4" ht="20.25" customHeight="1" spans="1:7">
      <c r="A4" s="153" t="s">
        <v>201</v>
      </c>
      <c r="B4" s="154"/>
      <c r="C4" s="122" t="s">
        <v>55</v>
      </c>
      <c r="D4" s="141" t="s">
        <v>75</v>
      </c>
      <c r="E4" s="11"/>
      <c r="F4" s="12"/>
      <c r="G4" s="135" t="s">
        <v>76</v>
      </c>
    </row>
    <row r="5" ht="20.25" customHeight="1" spans="1:7">
      <c r="A5" s="155" t="s">
        <v>72</v>
      </c>
      <c r="B5" s="155" t="s">
        <v>73</v>
      </c>
      <c r="C5" s="18"/>
      <c r="D5" s="127" t="s">
        <v>57</v>
      </c>
      <c r="E5" s="127" t="s">
        <v>202</v>
      </c>
      <c r="F5" s="127" t="s">
        <v>203</v>
      </c>
      <c r="G5" s="137"/>
    </row>
    <row r="6" ht="15" customHeight="1" spans="1:7">
      <c r="A6" s="59" t="s">
        <v>82</v>
      </c>
      <c r="B6" s="59" t="s">
        <v>83</v>
      </c>
      <c r="C6" s="59" t="s">
        <v>84</v>
      </c>
      <c r="D6" s="59" t="s">
        <v>85</v>
      </c>
      <c r="E6" s="59" t="s">
        <v>86</v>
      </c>
      <c r="F6" s="59" t="s">
        <v>87</v>
      </c>
      <c r="G6" s="59" t="s">
        <v>88</v>
      </c>
    </row>
    <row r="7" ht="18" customHeight="1" spans="1:7">
      <c r="A7" s="30" t="s">
        <v>97</v>
      </c>
      <c r="B7" s="30" t="s">
        <v>98</v>
      </c>
      <c r="C7" s="80">
        <v>178250510.26</v>
      </c>
      <c r="D7" s="80">
        <v>105445418.58</v>
      </c>
      <c r="E7" s="80">
        <v>104809418.58</v>
      </c>
      <c r="F7" s="80">
        <v>636000</v>
      </c>
      <c r="G7" s="80">
        <v>72805091.68</v>
      </c>
    </row>
    <row r="8" ht="18" customHeight="1" spans="1:7">
      <c r="A8" s="131" t="s">
        <v>99</v>
      </c>
      <c r="B8" s="131" t="s">
        <v>100</v>
      </c>
      <c r="C8" s="80">
        <v>14784744.5</v>
      </c>
      <c r="D8" s="80">
        <v>9469594</v>
      </c>
      <c r="E8" s="80">
        <v>8833594</v>
      </c>
      <c r="F8" s="80">
        <v>636000</v>
      </c>
      <c r="G8" s="80">
        <v>5315150.5</v>
      </c>
    </row>
    <row r="9" ht="18" customHeight="1" spans="1:7">
      <c r="A9" s="156" t="s">
        <v>101</v>
      </c>
      <c r="B9" s="156" t="s">
        <v>102</v>
      </c>
      <c r="C9" s="80">
        <v>11219844</v>
      </c>
      <c r="D9" s="80">
        <v>9469594</v>
      </c>
      <c r="E9" s="80">
        <v>8833594</v>
      </c>
      <c r="F9" s="80">
        <v>636000</v>
      </c>
      <c r="G9" s="80">
        <v>1750250</v>
      </c>
    </row>
    <row r="10" ht="18" customHeight="1" spans="1:7">
      <c r="A10" s="156" t="s">
        <v>103</v>
      </c>
      <c r="B10" s="156" t="s">
        <v>104</v>
      </c>
      <c r="C10" s="80">
        <v>2767647.5</v>
      </c>
      <c r="D10" s="80"/>
      <c r="E10" s="80"/>
      <c r="F10" s="80"/>
      <c r="G10" s="80">
        <v>2767647.5</v>
      </c>
    </row>
    <row r="11" ht="18" customHeight="1" spans="1:7">
      <c r="A11" s="156" t="s">
        <v>105</v>
      </c>
      <c r="B11" s="156" t="s">
        <v>106</v>
      </c>
      <c r="C11" s="80">
        <v>70000</v>
      </c>
      <c r="D11" s="80"/>
      <c r="E11" s="80"/>
      <c r="F11" s="80"/>
      <c r="G11" s="80">
        <v>70000</v>
      </c>
    </row>
    <row r="12" ht="18" customHeight="1" spans="1:7">
      <c r="A12" s="156" t="s">
        <v>107</v>
      </c>
      <c r="B12" s="156" t="s">
        <v>108</v>
      </c>
      <c r="C12" s="80">
        <v>727253</v>
      </c>
      <c r="D12" s="80"/>
      <c r="E12" s="80"/>
      <c r="F12" s="80"/>
      <c r="G12" s="80">
        <v>727253</v>
      </c>
    </row>
    <row r="13" ht="18" customHeight="1" spans="1:7">
      <c r="A13" s="131" t="s">
        <v>109</v>
      </c>
      <c r="B13" s="131" t="s">
        <v>110</v>
      </c>
      <c r="C13" s="80">
        <v>161951793.22</v>
      </c>
      <c r="D13" s="80">
        <v>95951793.22</v>
      </c>
      <c r="E13" s="80">
        <v>95951793.22</v>
      </c>
      <c r="F13" s="80"/>
      <c r="G13" s="80">
        <v>66000000</v>
      </c>
    </row>
    <row r="14" ht="18" customHeight="1" spans="1:7">
      <c r="A14" s="156" t="s">
        <v>111</v>
      </c>
      <c r="B14" s="156" t="s">
        <v>112</v>
      </c>
      <c r="C14" s="80">
        <v>31395600</v>
      </c>
      <c r="D14" s="80">
        <v>31395600</v>
      </c>
      <c r="E14" s="80">
        <v>31395600</v>
      </c>
      <c r="F14" s="80"/>
      <c r="G14" s="80"/>
    </row>
    <row r="15" ht="18" customHeight="1" spans="1:7">
      <c r="A15" s="156" t="s">
        <v>113</v>
      </c>
      <c r="B15" s="156" t="s">
        <v>114</v>
      </c>
      <c r="C15" s="80">
        <v>62768400</v>
      </c>
      <c r="D15" s="80">
        <v>62768400</v>
      </c>
      <c r="E15" s="80">
        <v>62768400</v>
      </c>
      <c r="F15" s="80"/>
      <c r="G15" s="80"/>
    </row>
    <row r="16" ht="18" customHeight="1" spans="1:7">
      <c r="A16" s="156" t="s">
        <v>115</v>
      </c>
      <c r="B16" s="156" t="s">
        <v>116</v>
      </c>
      <c r="C16" s="80">
        <v>1427793.22</v>
      </c>
      <c r="D16" s="80">
        <v>1427793.22</v>
      </c>
      <c r="E16" s="80">
        <v>1427793.22</v>
      </c>
      <c r="F16" s="80"/>
      <c r="G16" s="80"/>
    </row>
    <row r="17" ht="18" customHeight="1" spans="1:7">
      <c r="A17" s="156" t="s">
        <v>117</v>
      </c>
      <c r="B17" s="156" t="s">
        <v>118</v>
      </c>
      <c r="C17" s="80">
        <v>360000</v>
      </c>
      <c r="D17" s="80">
        <v>360000</v>
      </c>
      <c r="E17" s="80">
        <v>360000</v>
      </c>
      <c r="F17" s="80"/>
      <c r="G17" s="80"/>
    </row>
    <row r="18" ht="18" customHeight="1" spans="1:7">
      <c r="A18" s="156" t="s">
        <v>119</v>
      </c>
      <c r="B18" s="156" t="s">
        <v>120</v>
      </c>
      <c r="C18" s="80">
        <v>66000000</v>
      </c>
      <c r="D18" s="80"/>
      <c r="E18" s="80"/>
      <c r="F18" s="80"/>
      <c r="G18" s="80">
        <v>66000000</v>
      </c>
    </row>
    <row r="19" ht="18" customHeight="1" spans="1:7">
      <c r="A19" s="131" t="s">
        <v>121</v>
      </c>
      <c r="B19" s="131" t="s">
        <v>122</v>
      </c>
      <c r="C19" s="80">
        <v>1440177.18</v>
      </c>
      <c r="D19" s="80"/>
      <c r="E19" s="80"/>
      <c r="F19" s="80"/>
      <c r="G19" s="80">
        <v>1440177.18</v>
      </c>
    </row>
    <row r="20" ht="18" customHeight="1" spans="1:7">
      <c r="A20" s="156" t="s">
        <v>123</v>
      </c>
      <c r="B20" s="156" t="s">
        <v>124</v>
      </c>
      <c r="C20" s="80">
        <v>1240177.18</v>
      </c>
      <c r="D20" s="80"/>
      <c r="E20" s="80"/>
      <c r="F20" s="80"/>
      <c r="G20" s="80">
        <v>1240177.18</v>
      </c>
    </row>
    <row r="21" ht="18" customHeight="1" spans="1:7">
      <c r="A21" s="156" t="s">
        <v>125</v>
      </c>
      <c r="B21" s="156" t="s">
        <v>126</v>
      </c>
      <c r="C21" s="80">
        <v>200000</v>
      </c>
      <c r="D21" s="80"/>
      <c r="E21" s="80"/>
      <c r="F21" s="80"/>
      <c r="G21" s="80">
        <v>200000</v>
      </c>
    </row>
    <row r="22" ht="18" customHeight="1" spans="1:7">
      <c r="A22" s="131" t="s">
        <v>127</v>
      </c>
      <c r="B22" s="131" t="s">
        <v>128</v>
      </c>
      <c r="C22" s="80">
        <v>49764</v>
      </c>
      <c r="D22" s="80"/>
      <c r="E22" s="80"/>
      <c r="F22" s="80"/>
      <c r="G22" s="80">
        <v>49764</v>
      </c>
    </row>
    <row r="23" ht="18" customHeight="1" spans="1:7">
      <c r="A23" s="156" t="s">
        <v>129</v>
      </c>
      <c r="B23" s="156" t="s">
        <v>130</v>
      </c>
      <c r="C23" s="80">
        <v>49764</v>
      </c>
      <c r="D23" s="80"/>
      <c r="E23" s="80"/>
      <c r="F23" s="80"/>
      <c r="G23" s="80">
        <v>49764</v>
      </c>
    </row>
    <row r="24" ht="18" customHeight="1" spans="1:7">
      <c r="A24" s="131" t="s">
        <v>131</v>
      </c>
      <c r="B24" s="131" t="s">
        <v>132</v>
      </c>
      <c r="C24" s="80">
        <v>24031.36</v>
      </c>
      <c r="D24" s="80">
        <v>24031.36</v>
      </c>
      <c r="E24" s="80">
        <v>24031.36</v>
      </c>
      <c r="F24" s="80"/>
      <c r="G24" s="80"/>
    </row>
    <row r="25" ht="18" customHeight="1" spans="1:7">
      <c r="A25" s="156" t="s">
        <v>133</v>
      </c>
      <c r="B25" s="156" t="s">
        <v>132</v>
      </c>
      <c r="C25" s="80">
        <v>24031.36</v>
      </c>
      <c r="D25" s="80">
        <v>24031.36</v>
      </c>
      <c r="E25" s="80">
        <v>24031.36</v>
      </c>
      <c r="F25" s="80"/>
      <c r="G25" s="80"/>
    </row>
    <row r="26" ht="18" customHeight="1" spans="1:7">
      <c r="A26" s="30" t="s">
        <v>134</v>
      </c>
      <c r="B26" s="30" t="s">
        <v>135</v>
      </c>
      <c r="C26" s="80">
        <v>1392557.68</v>
      </c>
      <c r="D26" s="80">
        <v>1392557.68</v>
      </c>
      <c r="E26" s="80">
        <v>1392557.68</v>
      </c>
      <c r="F26" s="80"/>
      <c r="G26" s="80"/>
    </row>
    <row r="27" ht="18" customHeight="1" spans="1:7">
      <c r="A27" s="131" t="s">
        <v>136</v>
      </c>
      <c r="B27" s="131" t="s">
        <v>137</v>
      </c>
      <c r="C27" s="80">
        <v>1392557.68</v>
      </c>
      <c r="D27" s="80">
        <v>1392557.68</v>
      </c>
      <c r="E27" s="80">
        <v>1392557.68</v>
      </c>
      <c r="F27" s="80"/>
      <c r="G27" s="80"/>
    </row>
    <row r="28" ht="18" customHeight="1" spans="1:7">
      <c r="A28" s="156" t="s">
        <v>138</v>
      </c>
      <c r="B28" s="156" t="s">
        <v>139</v>
      </c>
      <c r="C28" s="80">
        <v>563362.31</v>
      </c>
      <c r="D28" s="80">
        <v>563362.31</v>
      </c>
      <c r="E28" s="80">
        <v>563362.31</v>
      </c>
      <c r="F28" s="80"/>
      <c r="G28" s="80"/>
    </row>
    <row r="29" ht="18" customHeight="1" spans="1:7">
      <c r="A29" s="156" t="s">
        <v>140</v>
      </c>
      <c r="B29" s="156" t="s">
        <v>141</v>
      </c>
      <c r="C29" s="80">
        <v>166687.57</v>
      </c>
      <c r="D29" s="80">
        <v>166687.57</v>
      </c>
      <c r="E29" s="80">
        <v>166687.57</v>
      </c>
      <c r="F29" s="80"/>
      <c r="G29" s="80"/>
    </row>
    <row r="30" ht="18" customHeight="1" spans="1:7">
      <c r="A30" s="156" t="s">
        <v>142</v>
      </c>
      <c r="B30" s="156" t="s">
        <v>143</v>
      </c>
      <c r="C30" s="80">
        <v>582065.38</v>
      </c>
      <c r="D30" s="80">
        <v>582065.38</v>
      </c>
      <c r="E30" s="80">
        <v>582065.38</v>
      </c>
      <c r="F30" s="80"/>
      <c r="G30" s="80"/>
    </row>
    <row r="31" ht="18" customHeight="1" spans="1:7">
      <c r="A31" s="156" t="s">
        <v>144</v>
      </c>
      <c r="B31" s="156" t="s">
        <v>145</v>
      </c>
      <c r="C31" s="80">
        <v>80442.42</v>
      </c>
      <c r="D31" s="80">
        <v>80442.42</v>
      </c>
      <c r="E31" s="80">
        <v>80442.42</v>
      </c>
      <c r="F31" s="80"/>
      <c r="G31" s="80"/>
    </row>
    <row r="32" ht="18" customHeight="1" spans="1:7">
      <c r="A32" s="30" t="s">
        <v>146</v>
      </c>
      <c r="B32" s="30" t="s">
        <v>147</v>
      </c>
      <c r="C32" s="80">
        <v>772407</v>
      </c>
      <c r="D32" s="80"/>
      <c r="E32" s="80"/>
      <c r="F32" s="80"/>
      <c r="G32" s="80">
        <v>772407</v>
      </c>
    </row>
    <row r="33" ht="18" customHeight="1" spans="1:7">
      <c r="A33" s="131" t="s">
        <v>148</v>
      </c>
      <c r="B33" s="131" t="s">
        <v>149</v>
      </c>
      <c r="C33" s="80">
        <v>457838</v>
      </c>
      <c r="D33" s="80"/>
      <c r="E33" s="80"/>
      <c r="F33" s="80"/>
      <c r="G33" s="80">
        <v>457838</v>
      </c>
    </row>
    <row r="34" ht="18" customHeight="1" spans="1:7">
      <c r="A34" s="156" t="s">
        <v>150</v>
      </c>
      <c r="B34" s="156" t="s">
        <v>151</v>
      </c>
      <c r="C34" s="80">
        <v>457838</v>
      </c>
      <c r="D34" s="80"/>
      <c r="E34" s="80"/>
      <c r="F34" s="80"/>
      <c r="G34" s="80">
        <v>457838</v>
      </c>
    </row>
    <row r="35" ht="18" customHeight="1" spans="1:7">
      <c r="A35" s="131" t="s">
        <v>152</v>
      </c>
      <c r="B35" s="131" t="s">
        <v>153</v>
      </c>
      <c r="C35" s="80">
        <v>128000</v>
      </c>
      <c r="D35" s="80"/>
      <c r="E35" s="80"/>
      <c r="F35" s="80"/>
      <c r="G35" s="80">
        <v>128000</v>
      </c>
    </row>
    <row r="36" ht="18" customHeight="1" spans="1:7">
      <c r="A36" s="156" t="s">
        <v>154</v>
      </c>
      <c r="B36" s="156" t="s">
        <v>155</v>
      </c>
      <c r="C36" s="80">
        <v>128000</v>
      </c>
      <c r="D36" s="80"/>
      <c r="E36" s="80"/>
      <c r="F36" s="80"/>
      <c r="G36" s="80">
        <v>128000</v>
      </c>
    </row>
    <row r="37" ht="18" customHeight="1" spans="1:7">
      <c r="A37" s="131" t="s">
        <v>156</v>
      </c>
      <c r="B37" s="131" t="s">
        <v>157</v>
      </c>
      <c r="C37" s="80">
        <v>186569</v>
      </c>
      <c r="D37" s="80"/>
      <c r="E37" s="80"/>
      <c r="F37" s="80"/>
      <c r="G37" s="80">
        <v>186569</v>
      </c>
    </row>
    <row r="38" ht="18" customHeight="1" spans="1:7">
      <c r="A38" s="156" t="s">
        <v>158</v>
      </c>
      <c r="B38" s="156" t="s">
        <v>159</v>
      </c>
      <c r="C38" s="80">
        <v>186569</v>
      </c>
      <c r="D38" s="80"/>
      <c r="E38" s="80"/>
      <c r="F38" s="80"/>
      <c r="G38" s="80">
        <v>186569</v>
      </c>
    </row>
    <row r="39" ht="18" customHeight="1" spans="1:7">
      <c r="A39" s="30" t="s">
        <v>160</v>
      </c>
      <c r="B39" s="30" t="s">
        <v>161</v>
      </c>
      <c r="C39" s="80">
        <v>1060024.08</v>
      </c>
      <c r="D39" s="80">
        <v>1060024.08</v>
      </c>
      <c r="E39" s="80">
        <v>1060024.08</v>
      </c>
      <c r="F39" s="80"/>
      <c r="G39" s="80"/>
    </row>
    <row r="40" ht="18" customHeight="1" spans="1:7">
      <c r="A40" s="131" t="s">
        <v>162</v>
      </c>
      <c r="B40" s="131" t="s">
        <v>163</v>
      </c>
      <c r="C40" s="80">
        <v>1060024.08</v>
      </c>
      <c r="D40" s="80">
        <v>1060024.08</v>
      </c>
      <c r="E40" s="80">
        <v>1060024.08</v>
      </c>
      <c r="F40" s="80"/>
      <c r="G40" s="80"/>
    </row>
    <row r="41" ht="18" customHeight="1" spans="1:7">
      <c r="A41" s="156" t="s">
        <v>164</v>
      </c>
      <c r="B41" s="156" t="s">
        <v>165</v>
      </c>
      <c r="C41" s="80">
        <v>1060024.08</v>
      </c>
      <c r="D41" s="80">
        <v>1060024.08</v>
      </c>
      <c r="E41" s="80">
        <v>1060024.08</v>
      </c>
      <c r="F41" s="80"/>
      <c r="G41" s="80"/>
    </row>
    <row r="42" ht="18" customHeight="1" spans="1:7">
      <c r="A42" s="79" t="s">
        <v>204</v>
      </c>
      <c r="B42" s="157" t="s">
        <v>204</v>
      </c>
      <c r="C42" s="80">
        <v>181475499.02</v>
      </c>
      <c r="D42" s="80">
        <v>107898000.34</v>
      </c>
      <c r="E42" s="80">
        <v>107262000.34</v>
      </c>
      <c r="F42" s="80">
        <v>636000</v>
      </c>
      <c r="G42" s="80">
        <v>73577498.68</v>
      </c>
    </row>
  </sheetData>
  <mergeCells count="6">
    <mergeCell ref="A2:G2"/>
    <mergeCell ref="A4:B4"/>
    <mergeCell ref="D4:F4"/>
    <mergeCell ref="A42:B4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49" t="s">
        <v>205</v>
      </c>
    </row>
    <row r="2" ht="41.25" customHeight="1" spans="1:6">
      <c r="A2" s="150" t="str">
        <f>"2026"&amp;"年一般公共预算“三公”经费支出预算表"</f>
        <v>2026年一般公共预算“三公”经费支出预算表</v>
      </c>
      <c r="B2" s="42"/>
      <c r="C2" s="42"/>
      <c r="D2" s="42"/>
      <c r="E2" s="41"/>
      <c r="F2" s="42"/>
    </row>
    <row r="3" customHeight="1" spans="1:6">
      <c r="A3" s="105" t="str">
        <f>"单位名称："&amp;"禄劝彝族苗族自治县人力资源和社会保障局"</f>
        <v>单位名称：禄劝彝族苗族自治县人力资源和社会保障局</v>
      </c>
      <c r="B3" s="151"/>
      <c r="D3" s="42"/>
      <c r="E3" s="41"/>
      <c r="F3" s="46" t="s">
        <v>1</v>
      </c>
    </row>
    <row r="4" ht="27" customHeight="1" spans="1:6">
      <c r="A4" s="47" t="s">
        <v>206</v>
      </c>
      <c r="B4" s="47" t="s">
        <v>207</v>
      </c>
      <c r="C4" s="49" t="s">
        <v>208</v>
      </c>
      <c r="D4" s="47"/>
      <c r="E4" s="48"/>
      <c r="F4" s="47" t="s">
        <v>209</v>
      </c>
    </row>
    <row r="5" ht="28.5" customHeight="1" spans="1:6">
      <c r="A5" s="152"/>
      <c r="B5" s="51"/>
      <c r="C5" s="48" t="s">
        <v>57</v>
      </c>
      <c r="D5" s="48" t="s">
        <v>210</v>
      </c>
      <c r="E5" s="48" t="s">
        <v>211</v>
      </c>
      <c r="F5" s="50"/>
    </row>
    <row r="6" ht="17.25" customHeight="1" spans="1:6">
      <c r="A6" s="55" t="s">
        <v>82</v>
      </c>
      <c r="B6" s="55" t="s">
        <v>83</v>
      </c>
      <c r="C6" s="55" t="s">
        <v>84</v>
      </c>
      <c r="D6" s="55" t="s">
        <v>85</v>
      </c>
      <c r="E6" s="55" t="s">
        <v>86</v>
      </c>
      <c r="F6" s="55" t="s">
        <v>87</v>
      </c>
    </row>
    <row r="7" ht="17.25" customHeight="1" spans="1:6">
      <c r="A7" s="80">
        <v>170000</v>
      </c>
      <c r="B7" s="80"/>
      <c r="C7" s="80">
        <v>170000</v>
      </c>
      <c r="D7" s="80">
        <v>170000</v>
      </c>
      <c r="E7" s="80"/>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2"/>
      <c r="C1" s="138"/>
      <c r="E1" s="139"/>
      <c r="F1" s="139"/>
      <c r="G1" s="139"/>
      <c r="H1" s="139"/>
      <c r="I1" s="81"/>
      <c r="J1" s="81"/>
      <c r="K1" s="81"/>
      <c r="L1" s="81"/>
      <c r="M1" s="81"/>
      <c r="N1" s="81"/>
      <c r="R1" s="81"/>
      <c r="V1" s="138"/>
      <c r="X1" s="2" t="s">
        <v>212</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"单位名称："&amp;"禄劝彝族苗族自治县人力资源和社会保障局"</f>
        <v>单位名称：禄劝彝族苗族自治县人力资源和社会保障局</v>
      </c>
      <c r="B3" s="5"/>
      <c r="C3" s="140"/>
      <c r="D3" s="140"/>
      <c r="E3" s="140"/>
      <c r="F3" s="140"/>
      <c r="G3" s="140"/>
      <c r="H3" s="140"/>
      <c r="I3" s="86"/>
      <c r="J3" s="86"/>
      <c r="K3" s="86"/>
      <c r="L3" s="86"/>
      <c r="M3" s="86"/>
      <c r="N3" s="86"/>
      <c r="O3" s="6"/>
      <c r="P3" s="6"/>
      <c r="Q3" s="6"/>
      <c r="R3" s="86"/>
      <c r="V3" s="138"/>
      <c r="X3" s="2" t="s">
        <v>1</v>
      </c>
    </row>
    <row r="4" ht="18" customHeight="1" spans="1:24">
      <c r="A4" s="8" t="s">
        <v>213</v>
      </c>
      <c r="B4" s="8" t="s">
        <v>214</v>
      </c>
      <c r="C4" s="8" t="s">
        <v>215</v>
      </c>
      <c r="D4" s="8" t="s">
        <v>216</v>
      </c>
      <c r="E4" s="8" t="s">
        <v>217</v>
      </c>
      <c r="F4" s="8" t="s">
        <v>218</v>
      </c>
      <c r="G4" s="8" t="s">
        <v>219</v>
      </c>
      <c r="H4" s="8" t="s">
        <v>220</v>
      </c>
      <c r="I4" s="141" t="s">
        <v>221</v>
      </c>
      <c r="J4" s="75" t="s">
        <v>221</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222</v>
      </c>
      <c r="J5" s="141" t="s">
        <v>58</v>
      </c>
      <c r="K5" s="75"/>
      <c r="L5" s="75"/>
      <c r="M5" s="75"/>
      <c r="N5" s="76"/>
      <c r="O5" s="10" t="s">
        <v>223</v>
      </c>
      <c r="P5" s="11"/>
      <c r="Q5" s="12"/>
      <c r="R5" s="8" t="s">
        <v>61</v>
      </c>
      <c r="S5" s="141" t="s">
        <v>62</v>
      </c>
      <c r="T5" s="91" t="s">
        <v>64</v>
      </c>
      <c r="U5" s="75" t="s">
        <v>62</v>
      </c>
      <c r="V5" s="91" t="s">
        <v>66</v>
      </c>
      <c r="W5" s="91" t="s">
        <v>67</v>
      </c>
      <c r="X5" s="142" t="s">
        <v>68</v>
      </c>
    </row>
    <row r="6" ht="19.5" customHeight="1" spans="1:24">
      <c r="A6" s="28"/>
      <c r="B6" s="28"/>
      <c r="C6" s="28"/>
      <c r="D6" s="28"/>
      <c r="E6" s="28"/>
      <c r="F6" s="28"/>
      <c r="G6" s="28"/>
      <c r="H6" s="28"/>
      <c r="I6" s="28"/>
      <c r="J6" s="143" t="s">
        <v>224</v>
      </c>
      <c r="K6" s="8" t="s">
        <v>225</v>
      </c>
      <c r="L6" s="8" t="s">
        <v>226</v>
      </c>
      <c r="M6" s="8" t="s">
        <v>227</v>
      </c>
      <c r="N6" s="8" t="s">
        <v>228</v>
      </c>
      <c r="O6" s="8" t="s">
        <v>58</v>
      </c>
      <c r="P6" s="8" t="s">
        <v>59</v>
      </c>
      <c r="Q6" s="8" t="s">
        <v>60</v>
      </c>
      <c r="R6" s="28"/>
      <c r="S6" s="8" t="s">
        <v>57</v>
      </c>
      <c r="T6" s="8" t="s">
        <v>64</v>
      </c>
      <c r="U6" s="8" t="s">
        <v>229</v>
      </c>
      <c r="V6" s="8" t="s">
        <v>66</v>
      </c>
      <c r="W6" s="8" t="s">
        <v>67</v>
      </c>
      <c r="X6" s="8" t="s">
        <v>68</v>
      </c>
    </row>
    <row r="7" ht="37.5" customHeight="1" spans="1:24">
      <c r="A7" s="144"/>
      <c r="B7" s="18"/>
      <c r="C7" s="144"/>
      <c r="D7" s="144"/>
      <c r="E7" s="144"/>
      <c r="F7" s="144"/>
      <c r="G7" s="144"/>
      <c r="H7" s="144"/>
      <c r="I7" s="144"/>
      <c r="J7" s="145" t="s">
        <v>57</v>
      </c>
      <c r="K7" s="16" t="s">
        <v>230</v>
      </c>
      <c r="L7" s="16" t="s">
        <v>226</v>
      </c>
      <c r="M7" s="16" t="s">
        <v>227</v>
      </c>
      <c r="N7" s="16" t="s">
        <v>228</v>
      </c>
      <c r="O7" s="16" t="s">
        <v>226</v>
      </c>
      <c r="P7" s="16" t="s">
        <v>227</v>
      </c>
      <c r="Q7" s="16" t="s">
        <v>228</v>
      </c>
      <c r="R7" s="16" t="s">
        <v>61</v>
      </c>
      <c r="S7" s="16" t="s">
        <v>57</v>
      </c>
      <c r="T7" s="16" t="s">
        <v>64</v>
      </c>
      <c r="U7" s="16" t="s">
        <v>229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6" t="s">
        <v>70</v>
      </c>
      <c r="B9" s="146" t="s">
        <v>70</v>
      </c>
      <c r="C9" s="146" t="s">
        <v>231</v>
      </c>
      <c r="D9" s="146" t="s">
        <v>232</v>
      </c>
      <c r="E9" s="146" t="s">
        <v>101</v>
      </c>
      <c r="F9" s="146" t="s">
        <v>102</v>
      </c>
      <c r="G9" s="146" t="s">
        <v>233</v>
      </c>
      <c r="H9" s="146" t="s">
        <v>234</v>
      </c>
      <c r="I9" s="80">
        <v>2427888</v>
      </c>
      <c r="J9" s="80">
        <v>2427888</v>
      </c>
      <c r="K9" s="80"/>
      <c r="L9" s="80"/>
      <c r="M9" s="80">
        <v>2427888</v>
      </c>
      <c r="N9" s="80"/>
      <c r="O9" s="80"/>
      <c r="P9" s="80"/>
      <c r="Q9" s="80"/>
      <c r="R9" s="80"/>
      <c r="S9" s="80"/>
      <c r="T9" s="80"/>
      <c r="U9" s="80"/>
      <c r="V9" s="80"/>
      <c r="W9" s="80"/>
      <c r="X9" s="80"/>
    </row>
    <row r="10" ht="20.25" customHeight="1" spans="1:24">
      <c r="A10" s="146" t="s">
        <v>70</v>
      </c>
      <c r="B10" s="146" t="s">
        <v>70</v>
      </c>
      <c r="C10" s="146" t="s">
        <v>235</v>
      </c>
      <c r="D10" s="146" t="s">
        <v>236</v>
      </c>
      <c r="E10" s="146" t="s">
        <v>101</v>
      </c>
      <c r="F10" s="146" t="s">
        <v>102</v>
      </c>
      <c r="G10" s="146" t="s">
        <v>233</v>
      </c>
      <c r="H10" s="146" t="s">
        <v>234</v>
      </c>
      <c r="I10" s="80">
        <v>851976</v>
      </c>
      <c r="J10" s="80">
        <v>851976</v>
      </c>
      <c r="K10" s="23"/>
      <c r="L10" s="23"/>
      <c r="M10" s="80">
        <v>851976</v>
      </c>
      <c r="N10" s="23"/>
      <c r="O10" s="80"/>
      <c r="P10" s="80"/>
      <c r="Q10" s="80"/>
      <c r="R10" s="80"/>
      <c r="S10" s="80"/>
      <c r="T10" s="80"/>
      <c r="U10" s="80"/>
      <c r="V10" s="80"/>
      <c r="W10" s="80"/>
      <c r="X10" s="80"/>
    </row>
    <row r="11" ht="20.25" customHeight="1" spans="1:24">
      <c r="A11" s="146" t="s">
        <v>70</v>
      </c>
      <c r="B11" s="146" t="s">
        <v>70</v>
      </c>
      <c r="C11" s="146" t="s">
        <v>237</v>
      </c>
      <c r="D11" s="146" t="s">
        <v>165</v>
      </c>
      <c r="E11" s="146" t="s">
        <v>164</v>
      </c>
      <c r="F11" s="146" t="s">
        <v>165</v>
      </c>
      <c r="G11" s="146" t="s">
        <v>238</v>
      </c>
      <c r="H11" s="146" t="s">
        <v>165</v>
      </c>
      <c r="I11" s="80">
        <v>242891.28</v>
      </c>
      <c r="J11" s="80">
        <v>242891.28</v>
      </c>
      <c r="K11" s="23"/>
      <c r="L11" s="23"/>
      <c r="M11" s="80">
        <v>242891.28</v>
      </c>
      <c r="N11" s="23"/>
      <c r="O11" s="80"/>
      <c r="P11" s="80"/>
      <c r="Q11" s="80"/>
      <c r="R11" s="80"/>
      <c r="S11" s="80"/>
      <c r="T11" s="80"/>
      <c r="U11" s="80"/>
      <c r="V11" s="80"/>
      <c r="W11" s="80"/>
      <c r="X11" s="80"/>
    </row>
    <row r="12" ht="20.25" customHeight="1" spans="1:24">
      <c r="A12" s="146" t="s">
        <v>70</v>
      </c>
      <c r="B12" s="146" t="s">
        <v>70</v>
      </c>
      <c r="C12" s="146" t="s">
        <v>237</v>
      </c>
      <c r="D12" s="146" t="s">
        <v>165</v>
      </c>
      <c r="E12" s="146" t="s">
        <v>164</v>
      </c>
      <c r="F12" s="146" t="s">
        <v>165</v>
      </c>
      <c r="G12" s="146" t="s">
        <v>238</v>
      </c>
      <c r="H12" s="146" t="s">
        <v>165</v>
      </c>
      <c r="I12" s="80">
        <v>817132.8</v>
      </c>
      <c r="J12" s="80">
        <v>817132.8</v>
      </c>
      <c r="K12" s="23"/>
      <c r="L12" s="23"/>
      <c r="M12" s="80">
        <v>817132.8</v>
      </c>
      <c r="N12" s="23"/>
      <c r="O12" s="80"/>
      <c r="P12" s="80"/>
      <c r="Q12" s="80"/>
      <c r="R12" s="80"/>
      <c r="S12" s="80"/>
      <c r="T12" s="80"/>
      <c r="U12" s="80"/>
      <c r="V12" s="80"/>
      <c r="W12" s="80"/>
      <c r="X12" s="80"/>
    </row>
    <row r="13" ht="20.25" customHeight="1" spans="1:24">
      <c r="A13" s="146" t="s">
        <v>70</v>
      </c>
      <c r="B13" s="146" t="s">
        <v>70</v>
      </c>
      <c r="C13" s="146" t="s">
        <v>239</v>
      </c>
      <c r="D13" s="146" t="s">
        <v>240</v>
      </c>
      <c r="E13" s="146" t="s">
        <v>101</v>
      </c>
      <c r="F13" s="146" t="s">
        <v>102</v>
      </c>
      <c r="G13" s="146" t="s">
        <v>241</v>
      </c>
      <c r="H13" s="146" t="s">
        <v>242</v>
      </c>
      <c r="I13" s="80">
        <v>456600</v>
      </c>
      <c r="J13" s="80">
        <v>456600</v>
      </c>
      <c r="K13" s="23"/>
      <c r="L13" s="23"/>
      <c r="M13" s="80">
        <v>456600</v>
      </c>
      <c r="N13" s="23"/>
      <c r="O13" s="80"/>
      <c r="P13" s="80"/>
      <c r="Q13" s="80"/>
      <c r="R13" s="80"/>
      <c r="S13" s="80"/>
      <c r="T13" s="80"/>
      <c r="U13" s="80"/>
      <c r="V13" s="80"/>
      <c r="W13" s="80"/>
      <c r="X13" s="80"/>
    </row>
    <row r="14" ht="20.25" customHeight="1" spans="1:24">
      <c r="A14" s="146" t="s">
        <v>70</v>
      </c>
      <c r="B14" s="146" t="s">
        <v>70</v>
      </c>
      <c r="C14" s="146" t="s">
        <v>243</v>
      </c>
      <c r="D14" s="146" t="s">
        <v>244</v>
      </c>
      <c r="E14" s="146" t="s">
        <v>101</v>
      </c>
      <c r="F14" s="146" t="s">
        <v>102</v>
      </c>
      <c r="G14" s="146" t="s">
        <v>245</v>
      </c>
      <c r="H14" s="146" t="s">
        <v>244</v>
      </c>
      <c r="I14" s="80">
        <v>30600</v>
      </c>
      <c r="J14" s="80">
        <v>30600</v>
      </c>
      <c r="K14" s="23"/>
      <c r="L14" s="23"/>
      <c r="M14" s="80">
        <v>30600</v>
      </c>
      <c r="N14" s="23"/>
      <c r="O14" s="80"/>
      <c r="P14" s="80"/>
      <c r="Q14" s="80"/>
      <c r="R14" s="80"/>
      <c r="S14" s="80"/>
      <c r="T14" s="80"/>
      <c r="U14" s="80"/>
      <c r="V14" s="80"/>
      <c r="W14" s="80"/>
      <c r="X14" s="80"/>
    </row>
    <row r="15" ht="20.25" customHeight="1" spans="1:24">
      <c r="A15" s="146" t="s">
        <v>70</v>
      </c>
      <c r="B15" s="146" t="s">
        <v>70</v>
      </c>
      <c r="C15" s="146" t="s">
        <v>243</v>
      </c>
      <c r="D15" s="146" t="s">
        <v>244</v>
      </c>
      <c r="E15" s="146" t="s">
        <v>101</v>
      </c>
      <c r="F15" s="146" t="s">
        <v>102</v>
      </c>
      <c r="G15" s="146" t="s">
        <v>245</v>
      </c>
      <c r="H15" s="146" t="s">
        <v>244</v>
      </c>
      <c r="I15" s="80">
        <v>10800</v>
      </c>
      <c r="J15" s="80">
        <v>10800</v>
      </c>
      <c r="K15" s="23"/>
      <c r="L15" s="23"/>
      <c r="M15" s="80">
        <v>10800</v>
      </c>
      <c r="N15" s="23"/>
      <c r="O15" s="80"/>
      <c r="P15" s="80"/>
      <c r="Q15" s="80"/>
      <c r="R15" s="80"/>
      <c r="S15" s="80"/>
      <c r="T15" s="80"/>
      <c r="U15" s="80"/>
      <c r="V15" s="80"/>
      <c r="W15" s="80"/>
      <c r="X15" s="80"/>
    </row>
    <row r="16" ht="20.25" customHeight="1" spans="1:24">
      <c r="A16" s="146" t="s">
        <v>70</v>
      </c>
      <c r="B16" s="146" t="s">
        <v>70</v>
      </c>
      <c r="C16" s="146" t="s">
        <v>246</v>
      </c>
      <c r="D16" s="146" t="s">
        <v>247</v>
      </c>
      <c r="E16" s="146" t="s">
        <v>101</v>
      </c>
      <c r="F16" s="146" t="s">
        <v>102</v>
      </c>
      <c r="G16" s="146" t="s">
        <v>248</v>
      </c>
      <c r="H16" s="146" t="s">
        <v>249</v>
      </c>
      <c r="I16" s="80">
        <v>36000</v>
      </c>
      <c r="J16" s="80">
        <v>36000</v>
      </c>
      <c r="K16" s="23"/>
      <c r="L16" s="23"/>
      <c r="M16" s="80">
        <v>36000</v>
      </c>
      <c r="N16" s="23"/>
      <c r="O16" s="80"/>
      <c r="P16" s="80"/>
      <c r="Q16" s="80"/>
      <c r="R16" s="80"/>
      <c r="S16" s="80"/>
      <c r="T16" s="80"/>
      <c r="U16" s="80"/>
      <c r="V16" s="80"/>
      <c r="W16" s="80"/>
      <c r="X16" s="80"/>
    </row>
    <row r="17" ht="20.25" customHeight="1" spans="1:24">
      <c r="A17" s="146" t="s">
        <v>70</v>
      </c>
      <c r="B17" s="146" t="s">
        <v>70</v>
      </c>
      <c r="C17" s="146" t="s">
        <v>246</v>
      </c>
      <c r="D17" s="146" t="s">
        <v>247</v>
      </c>
      <c r="E17" s="146" t="s">
        <v>101</v>
      </c>
      <c r="F17" s="146" t="s">
        <v>102</v>
      </c>
      <c r="G17" s="146" t="s">
        <v>248</v>
      </c>
      <c r="H17" s="146" t="s">
        <v>249</v>
      </c>
      <c r="I17" s="80">
        <v>2000</v>
      </c>
      <c r="J17" s="80">
        <v>2000</v>
      </c>
      <c r="K17" s="23"/>
      <c r="L17" s="23"/>
      <c r="M17" s="80">
        <v>2000</v>
      </c>
      <c r="N17" s="23"/>
      <c r="O17" s="80"/>
      <c r="P17" s="80"/>
      <c r="Q17" s="80"/>
      <c r="R17" s="80"/>
      <c r="S17" s="80"/>
      <c r="T17" s="80"/>
      <c r="U17" s="80"/>
      <c r="V17" s="80"/>
      <c r="W17" s="80"/>
      <c r="X17" s="80"/>
    </row>
    <row r="18" ht="20.25" customHeight="1" spans="1:24">
      <c r="A18" s="146" t="s">
        <v>70</v>
      </c>
      <c r="B18" s="146" t="s">
        <v>70</v>
      </c>
      <c r="C18" s="146" t="s">
        <v>246</v>
      </c>
      <c r="D18" s="146" t="s">
        <v>247</v>
      </c>
      <c r="E18" s="146" t="s">
        <v>101</v>
      </c>
      <c r="F18" s="146" t="s">
        <v>102</v>
      </c>
      <c r="G18" s="146" t="s">
        <v>250</v>
      </c>
      <c r="H18" s="146" t="s">
        <v>251</v>
      </c>
      <c r="I18" s="80">
        <v>100000</v>
      </c>
      <c r="J18" s="80">
        <v>100000</v>
      </c>
      <c r="K18" s="23"/>
      <c r="L18" s="23"/>
      <c r="M18" s="80">
        <v>100000</v>
      </c>
      <c r="N18" s="23"/>
      <c r="O18" s="80"/>
      <c r="P18" s="80"/>
      <c r="Q18" s="80"/>
      <c r="R18" s="80"/>
      <c r="S18" s="80"/>
      <c r="T18" s="80"/>
      <c r="U18" s="80"/>
      <c r="V18" s="80"/>
      <c r="W18" s="80"/>
      <c r="X18" s="80"/>
    </row>
    <row r="19" ht="20.25" customHeight="1" spans="1:24">
      <c r="A19" s="146" t="s">
        <v>70</v>
      </c>
      <c r="B19" s="146" t="s">
        <v>70</v>
      </c>
      <c r="C19" s="146" t="s">
        <v>252</v>
      </c>
      <c r="D19" s="146" t="s">
        <v>253</v>
      </c>
      <c r="E19" s="146" t="s">
        <v>111</v>
      </c>
      <c r="F19" s="146" t="s">
        <v>112</v>
      </c>
      <c r="G19" s="146" t="s">
        <v>254</v>
      </c>
      <c r="H19" s="146" t="s">
        <v>255</v>
      </c>
      <c r="I19" s="80">
        <v>31395600</v>
      </c>
      <c r="J19" s="80">
        <v>31395600</v>
      </c>
      <c r="K19" s="23"/>
      <c r="L19" s="23"/>
      <c r="M19" s="80">
        <v>31395600</v>
      </c>
      <c r="N19" s="23"/>
      <c r="O19" s="80"/>
      <c r="P19" s="80"/>
      <c r="Q19" s="80"/>
      <c r="R19" s="80"/>
      <c r="S19" s="80"/>
      <c r="T19" s="80"/>
      <c r="U19" s="80"/>
      <c r="V19" s="80"/>
      <c r="W19" s="80"/>
      <c r="X19" s="80"/>
    </row>
    <row r="20" ht="20.25" customHeight="1" spans="1:24">
      <c r="A20" s="146" t="s">
        <v>70</v>
      </c>
      <c r="B20" s="146" t="s">
        <v>70</v>
      </c>
      <c r="C20" s="146" t="s">
        <v>252</v>
      </c>
      <c r="D20" s="146" t="s">
        <v>253</v>
      </c>
      <c r="E20" s="146" t="s">
        <v>113</v>
      </c>
      <c r="F20" s="146" t="s">
        <v>114</v>
      </c>
      <c r="G20" s="146" t="s">
        <v>254</v>
      </c>
      <c r="H20" s="146" t="s">
        <v>255</v>
      </c>
      <c r="I20" s="80">
        <v>62768400</v>
      </c>
      <c r="J20" s="80">
        <v>62768400</v>
      </c>
      <c r="K20" s="23"/>
      <c r="L20" s="23"/>
      <c r="M20" s="80">
        <v>62768400</v>
      </c>
      <c r="N20" s="23"/>
      <c r="O20" s="80"/>
      <c r="P20" s="80"/>
      <c r="Q20" s="80"/>
      <c r="R20" s="80"/>
      <c r="S20" s="80"/>
      <c r="T20" s="80"/>
      <c r="U20" s="80"/>
      <c r="V20" s="80"/>
      <c r="W20" s="80"/>
      <c r="X20" s="80"/>
    </row>
    <row r="21" ht="20.25" customHeight="1" spans="1:24">
      <c r="A21" s="146" t="s">
        <v>70</v>
      </c>
      <c r="B21" s="146" t="s">
        <v>70</v>
      </c>
      <c r="C21" s="146" t="s">
        <v>256</v>
      </c>
      <c r="D21" s="146" t="s">
        <v>257</v>
      </c>
      <c r="E21" s="146" t="s">
        <v>101</v>
      </c>
      <c r="F21" s="146" t="s">
        <v>102</v>
      </c>
      <c r="G21" s="146" t="s">
        <v>258</v>
      </c>
      <c r="H21" s="146" t="s">
        <v>259</v>
      </c>
      <c r="I21" s="80">
        <v>3368868</v>
      </c>
      <c r="J21" s="80">
        <v>3368868</v>
      </c>
      <c r="K21" s="23"/>
      <c r="L21" s="23"/>
      <c r="M21" s="80">
        <v>3368868</v>
      </c>
      <c r="N21" s="23"/>
      <c r="O21" s="80"/>
      <c r="P21" s="80"/>
      <c r="Q21" s="80"/>
      <c r="R21" s="80"/>
      <c r="S21" s="80"/>
      <c r="T21" s="80"/>
      <c r="U21" s="80"/>
      <c r="V21" s="80"/>
      <c r="W21" s="80"/>
      <c r="X21" s="80"/>
    </row>
    <row r="22" ht="20.25" customHeight="1" spans="1:24">
      <c r="A22" s="146" t="s">
        <v>70</v>
      </c>
      <c r="B22" s="146" t="s">
        <v>70</v>
      </c>
      <c r="C22" s="146" t="s">
        <v>260</v>
      </c>
      <c r="D22" s="146" t="s">
        <v>261</v>
      </c>
      <c r="E22" s="146" t="s">
        <v>101</v>
      </c>
      <c r="F22" s="146" t="s">
        <v>102</v>
      </c>
      <c r="G22" s="146" t="s">
        <v>262</v>
      </c>
      <c r="H22" s="146" t="s">
        <v>263</v>
      </c>
      <c r="I22" s="80">
        <v>151200</v>
      </c>
      <c r="J22" s="80">
        <v>151200</v>
      </c>
      <c r="K22" s="23"/>
      <c r="L22" s="23"/>
      <c r="M22" s="80">
        <v>151200</v>
      </c>
      <c r="N22" s="23"/>
      <c r="O22" s="80"/>
      <c r="P22" s="80"/>
      <c r="Q22" s="80"/>
      <c r="R22" s="80"/>
      <c r="S22" s="80"/>
      <c r="T22" s="80"/>
      <c r="U22" s="80"/>
      <c r="V22" s="80"/>
      <c r="W22" s="80"/>
      <c r="X22" s="80"/>
    </row>
    <row r="23" ht="20.25" customHeight="1" spans="1:24">
      <c r="A23" s="146" t="s">
        <v>70</v>
      </c>
      <c r="B23" s="146" t="s">
        <v>70</v>
      </c>
      <c r="C23" s="146" t="s">
        <v>264</v>
      </c>
      <c r="D23" s="146" t="s">
        <v>265</v>
      </c>
      <c r="E23" s="146" t="s">
        <v>101</v>
      </c>
      <c r="F23" s="146" t="s">
        <v>102</v>
      </c>
      <c r="G23" s="146" t="s">
        <v>262</v>
      </c>
      <c r="H23" s="146" t="s">
        <v>263</v>
      </c>
      <c r="I23" s="80">
        <v>173172</v>
      </c>
      <c r="J23" s="80">
        <v>173172</v>
      </c>
      <c r="K23" s="23"/>
      <c r="L23" s="23"/>
      <c r="M23" s="80">
        <v>173172</v>
      </c>
      <c r="N23" s="23"/>
      <c r="O23" s="80"/>
      <c r="P23" s="80"/>
      <c r="Q23" s="80"/>
      <c r="R23" s="80"/>
      <c r="S23" s="80"/>
      <c r="T23" s="80"/>
      <c r="U23" s="80"/>
      <c r="V23" s="80"/>
      <c r="W23" s="80"/>
      <c r="X23" s="80"/>
    </row>
    <row r="24" ht="20.25" customHeight="1" spans="1:24">
      <c r="A24" s="146" t="s">
        <v>70</v>
      </c>
      <c r="B24" s="146" t="s">
        <v>70</v>
      </c>
      <c r="C24" s="146" t="s">
        <v>264</v>
      </c>
      <c r="D24" s="146" t="s">
        <v>265</v>
      </c>
      <c r="E24" s="146" t="s">
        <v>101</v>
      </c>
      <c r="F24" s="146" t="s">
        <v>102</v>
      </c>
      <c r="G24" s="146" t="s">
        <v>262</v>
      </c>
      <c r="H24" s="146" t="s">
        <v>263</v>
      </c>
      <c r="I24" s="80">
        <v>327600</v>
      </c>
      <c r="J24" s="80">
        <v>327600</v>
      </c>
      <c r="K24" s="23"/>
      <c r="L24" s="23"/>
      <c r="M24" s="80">
        <v>327600</v>
      </c>
      <c r="N24" s="23"/>
      <c r="O24" s="80"/>
      <c r="P24" s="80"/>
      <c r="Q24" s="80"/>
      <c r="R24" s="80"/>
      <c r="S24" s="80"/>
      <c r="T24" s="80"/>
      <c r="U24" s="80"/>
      <c r="V24" s="80"/>
      <c r="W24" s="80"/>
      <c r="X24" s="80"/>
    </row>
    <row r="25" ht="20.25" customHeight="1" spans="1:24">
      <c r="A25" s="146" t="s">
        <v>70</v>
      </c>
      <c r="B25" s="146" t="s">
        <v>70</v>
      </c>
      <c r="C25" s="146" t="s">
        <v>266</v>
      </c>
      <c r="D25" s="146" t="s">
        <v>267</v>
      </c>
      <c r="E25" s="146" t="s">
        <v>101</v>
      </c>
      <c r="F25" s="146" t="s">
        <v>102</v>
      </c>
      <c r="G25" s="146" t="s">
        <v>268</v>
      </c>
      <c r="H25" s="146" t="s">
        <v>269</v>
      </c>
      <c r="I25" s="80">
        <v>810360</v>
      </c>
      <c r="J25" s="80">
        <v>810360</v>
      </c>
      <c r="K25" s="23"/>
      <c r="L25" s="23"/>
      <c r="M25" s="80">
        <v>810360</v>
      </c>
      <c r="N25" s="23"/>
      <c r="O25" s="80"/>
      <c r="P25" s="80"/>
      <c r="Q25" s="80"/>
      <c r="R25" s="80"/>
      <c r="S25" s="80"/>
      <c r="T25" s="80"/>
      <c r="U25" s="80"/>
      <c r="V25" s="80"/>
      <c r="W25" s="80"/>
      <c r="X25" s="80"/>
    </row>
    <row r="26" ht="20.25" customHeight="1" spans="1:24">
      <c r="A26" s="146" t="s">
        <v>70</v>
      </c>
      <c r="B26" s="146" t="s">
        <v>70</v>
      </c>
      <c r="C26" s="146" t="s">
        <v>270</v>
      </c>
      <c r="D26" s="146" t="s">
        <v>271</v>
      </c>
      <c r="E26" s="146" t="s">
        <v>101</v>
      </c>
      <c r="F26" s="146" t="s">
        <v>102</v>
      </c>
      <c r="G26" s="146" t="s">
        <v>268</v>
      </c>
      <c r="H26" s="146" t="s">
        <v>269</v>
      </c>
      <c r="I26" s="80">
        <v>202324</v>
      </c>
      <c r="J26" s="80">
        <v>202324</v>
      </c>
      <c r="K26" s="23"/>
      <c r="L26" s="23"/>
      <c r="M26" s="80">
        <v>202324</v>
      </c>
      <c r="N26" s="23"/>
      <c r="O26" s="80"/>
      <c r="P26" s="80"/>
      <c r="Q26" s="80"/>
      <c r="R26" s="80"/>
      <c r="S26" s="80"/>
      <c r="T26" s="80"/>
      <c r="U26" s="80"/>
      <c r="V26" s="80"/>
      <c r="W26" s="80"/>
      <c r="X26" s="80"/>
    </row>
    <row r="27" ht="20.25" customHeight="1" spans="1:24">
      <c r="A27" s="146" t="s">
        <v>70</v>
      </c>
      <c r="B27" s="146" t="s">
        <v>70</v>
      </c>
      <c r="C27" s="146" t="s">
        <v>272</v>
      </c>
      <c r="D27" s="146" t="s">
        <v>273</v>
      </c>
      <c r="E27" s="146" t="s">
        <v>101</v>
      </c>
      <c r="F27" s="146" t="s">
        <v>102</v>
      </c>
      <c r="G27" s="146" t="s">
        <v>268</v>
      </c>
      <c r="H27" s="146" t="s">
        <v>269</v>
      </c>
      <c r="I27" s="80">
        <v>70998</v>
      </c>
      <c r="J27" s="80">
        <v>70998</v>
      </c>
      <c r="K27" s="23"/>
      <c r="L27" s="23"/>
      <c r="M27" s="80">
        <v>70998</v>
      </c>
      <c r="N27" s="23"/>
      <c r="O27" s="80"/>
      <c r="P27" s="80"/>
      <c r="Q27" s="80"/>
      <c r="R27" s="80"/>
      <c r="S27" s="80"/>
      <c r="T27" s="80"/>
      <c r="U27" s="80"/>
      <c r="V27" s="80"/>
      <c r="W27" s="80"/>
      <c r="X27" s="80"/>
    </row>
    <row r="28" ht="20.25" customHeight="1" spans="1:24">
      <c r="A28" s="146" t="s">
        <v>70</v>
      </c>
      <c r="B28" s="146" t="s">
        <v>70</v>
      </c>
      <c r="C28" s="146" t="s">
        <v>274</v>
      </c>
      <c r="D28" s="146" t="s">
        <v>275</v>
      </c>
      <c r="E28" s="146" t="s">
        <v>144</v>
      </c>
      <c r="F28" s="146" t="s">
        <v>145</v>
      </c>
      <c r="G28" s="146" t="s">
        <v>276</v>
      </c>
      <c r="H28" s="146" t="s">
        <v>277</v>
      </c>
      <c r="I28" s="80">
        <v>13799.23</v>
      </c>
      <c r="J28" s="80">
        <v>13799.23</v>
      </c>
      <c r="K28" s="23"/>
      <c r="L28" s="23"/>
      <c r="M28" s="80">
        <v>13799.23</v>
      </c>
      <c r="N28" s="23"/>
      <c r="O28" s="80"/>
      <c r="P28" s="80"/>
      <c r="Q28" s="80"/>
      <c r="R28" s="80"/>
      <c r="S28" s="80"/>
      <c r="T28" s="80"/>
      <c r="U28" s="80"/>
      <c r="V28" s="80"/>
      <c r="W28" s="80"/>
      <c r="X28" s="80"/>
    </row>
    <row r="29" ht="20.25" customHeight="1" spans="1:24">
      <c r="A29" s="146" t="s">
        <v>70</v>
      </c>
      <c r="B29" s="146" t="s">
        <v>70</v>
      </c>
      <c r="C29" s="146" t="s">
        <v>274</v>
      </c>
      <c r="D29" s="146" t="s">
        <v>275</v>
      </c>
      <c r="E29" s="146" t="s">
        <v>144</v>
      </c>
      <c r="F29" s="146" t="s">
        <v>145</v>
      </c>
      <c r="G29" s="146" t="s">
        <v>276</v>
      </c>
      <c r="H29" s="146" t="s">
        <v>277</v>
      </c>
      <c r="I29" s="80">
        <v>4048.19</v>
      </c>
      <c r="J29" s="80">
        <v>4048.19</v>
      </c>
      <c r="K29" s="23"/>
      <c r="L29" s="23"/>
      <c r="M29" s="80">
        <v>4048.19</v>
      </c>
      <c r="N29" s="23"/>
      <c r="O29" s="80"/>
      <c r="P29" s="80"/>
      <c r="Q29" s="80"/>
      <c r="R29" s="80"/>
      <c r="S29" s="80"/>
      <c r="T29" s="80"/>
      <c r="U29" s="80"/>
      <c r="V29" s="80"/>
      <c r="W29" s="80"/>
      <c r="X29" s="80"/>
    </row>
    <row r="30" ht="20.25" customHeight="1" spans="1:24">
      <c r="A30" s="146" t="s">
        <v>70</v>
      </c>
      <c r="B30" s="146" t="s">
        <v>70</v>
      </c>
      <c r="C30" s="146" t="s">
        <v>278</v>
      </c>
      <c r="D30" s="146" t="s">
        <v>279</v>
      </c>
      <c r="E30" s="146" t="s">
        <v>133</v>
      </c>
      <c r="F30" s="146" t="s">
        <v>132</v>
      </c>
      <c r="G30" s="146" t="s">
        <v>276</v>
      </c>
      <c r="H30" s="146" t="s">
        <v>277</v>
      </c>
      <c r="I30" s="80">
        <v>24031.36</v>
      </c>
      <c r="J30" s="80">
        <v>24031.36</v>
      </c>
      <c r="K30" s="23"/>
      <c r="L30" s="23"/>
      <c r="M30" s="80">
        <v>24031.36</v>
      </c>
      <c r="N30" s="23"/>
      <c r="O30" s="80"/>
      <c r="P30" s="80"/>
      <c r="Q30" s="80"/>
      <c r="R30" s="80"/>
      <c r="S30" s="80"/>
      <c r="T30" s="80"/>
      <c r="U30" s="80"/>
      <c r="V30" s="80"/>
      <c r="W30" s="80"/>
      <c r="X30" s="80"/>
    </row>
    <row r="31" ht="20.25" customHeight="1" spans="1:24">
      <c r="A31" s="146" t="s">
        <v>70</v>
      </c>
      <c r="B31" s="146" t="s">
        <v>70</v>
      </c>
      <c r="C31" s="146" t="s">
        <v>280</v>
      </c>
      <c r="D31" s="146" t="s">
        <v>281</v>
      </c>
      <c r="E31" s="146" t="s">
        <v>101</v>
      </c>
      <c r="F31" s="146" t="s">
        <v>102</v>
      </c>
      <c r="G31" s="146" t="s">
        <v>258</v>
      </c>
      <c r="H31" s="146" t="s">
        <v>259</v>
      </c>
      <c r="I31" s="80">
        <v>449208</v>
      </c>
      <c r="J31" s="80">
        <v>449208</v>
      </c>
      <c r="K31" s="23"/>
      <c r="L31" s="23"/>
      <c r="M31" s="80">
        <v>449208</v>
      </c>
      <c r="N31" s="23"/>
      <c r="O31" s="80"/>
      <c r="P31" s="80"/>
      <c r="Q31" s="80"/>
      <c r="R31" s="80"/>
      <c r="S31" s="80"/>
      <c r="T31" s="80"/>
      <c r="U31" s="80"/>
      <c r="V31" s="80"/>
      <c r="W31" s="80"/>
      <c r="X31" s="80"/>
    </row>
    <row r="32" ht="20.25" customHeight="1" spans="1:24">
      <c r="A32" s="146" t="s">
        <v>70</v>
      </c>
      <c r="B32" s="146" t="s">
        <v>70</v>
      </c>
      <c r="C32" s="146" t="s">
        <v>282</v>
      </c>
      <c r="D32" s="146" t="s">
        <v>283</v>
      </c>
      <c r="E32" s="146" t="s">
        <v>142</v>
      </c>
      <c r="F32" s="146" t="s">
        <v>143</v>
      </c>
      <c r="G32" s="146" t="s">
        <v>284</v>
      </c>
      <c r="H32" s="146" t="s">
        <v>285</v>
      </c>
      <c r="I32" s="80">
        <v>171925</v>
      </c>
      <c r="J32" s="80">
        <v>171925</v>
      </c>
      <c r="K32" s="23"/>
      <c r="L32" s="23"/>
      <c r="M32" s="80">
        <v>171925</v>
      </c>
      <c r="N32" s="23"/>
      <c r="O32" s="80"/>
      <c r="P32" s="80"/>
      <c r="Q32" s="80"/>
      <c r="R32" s="80"/>
      <c r="S32" s="80"/>
      <c r="T32" s="80"/>
      <c r="U32" s="80"/>
      <c r="V32" s="80"/>
      <c r="W32" s="80"/>
      <c r="X32" s="80"/>
    </row>
    <row r="33" ht="20.25" customHeight="1" spans="1:24">
      <c r="A33" s="146" t="s">
        <v>70</v>
      </c>
      <c r="B33" s="146" t="s">
        <v>70</v>
      </c>
      <c r="C33" s="146" t="s">
        <v>282</v>
      </c>
      <c r="D33" s="146" t="s">
        <v>283</v>
      </c>
      <c r="E33" s="146" t="s">
        <v>144</v>
      </c>
      <c r="F33" s="146" t="s">
        <v>145</v>
      </c>
      <c r="G33" s="146" t="s">
        <v>276</v>
      </c>
      <c r="H33" s="146" t="s">
        <v>277</v>
      </c>
      <c r="I33" s="80">
        <v>13375</v>
      </c>
      <c r="J33" s="80">
        <v>13375</v>
      </c>
      <c r="K33" s="23"/>
      <c r="L33" s="23"/>
      <c r="M33" s="80">
        <v>13375</v>
      </c>
      <c r="N33" s="23"/>
      <c r="O33" s="80"/>
      <c r="P33" s="80"/>
      <c r="Q33" s="80"/>
      <c r="R33" s="80"/>
      <c r="S33" s="80"/>
      <c r="T33" s="80"/>
      <c r="U33" s="80"/>
      <c r="V33" s="80"/>
      <c r="W33" s="80"/>
      <c r="X33" s="80"/>
    </row>
    <row r="34" ht="20.25" customHeight="1" spans="1:24">
      <c r="A34" s="146" t="s">
        <v>70</v>
      </c>
      <c r="B34" s="146" t="s">
        <v>70</v>
      </c>
      <c r="C34" s="146" t="s">
        <v>286</v>
      </c>
      <c r="D34" s="146" t="s">
        <v>287</v>
      </c>
      <c r="E34" s="146" t="s">
        <v>115</v>
      </c>
      <c r="F34" s="146" t="s">
        <v>116</v>
      </c>
      <c r="G34" s="146" t="s">
        <v>288</v>
      </c>
      <c r="H34" s="146" t="s">
        <v>289</v>
      </c>
      <c r="I34" s="80">
        <v>323855.04</v>
      </c>
      <c r="J34" s="80">
        <v>323855.04</v>
      </c>
      <c r="K34" s="23"/>
      <c r="L34" s="23"/>
      <c r="M34" s="80">
        <v>323855.04</v>
      </c>
      <c r="N34" s="23"/>
      <c r="O34" s="80"/>
      <c r="P34" s="80"/>
      <c r="Q34" s="80"/>
      <c r="R34" s="80"/>
      <c r="S34" s="80"/>
      <c r="T34" s="80"/>
      <c r="U34" s="80"/>
      <c r="V34" s="80"/>
      <c r="W34" s="80"/>
      <c r="X34" s="80"/>
    </row>
    <row r="35" ht="20.25" customHeight="1" spans="1:24">
      <c r="A35" s="146" t="s">
        <v>70</v>
      </c>
      <c r="B35" s="146" t="s">
        <v>70</v>
      </c>
      <c r="C35" s="146" t="s">
        <v>286</v>
      </c>
      <c r="D35" s="146" t="s">
        <v>287</v>
      </c>
      <c r="E35" s="146" t="s">
        <v>115</v>
      </c>
      <c r="F35" s="146" t="s">
        <v>116</v>
      </c>
      <c r="G35" s="146" t="s">
        <v>288</v>
      </c>
      <c r="H35" s="146" t="s">
        <v>289</v>
      </c>
      <c r="I35" s="80">
        <v>1103938.18</v>
      </c>
      <c r="J35" s="80">
        <v>1103938.18</v>
      </c>
      <c r="K35" s="23"/>
      <c r="L35" s="23"/>
      <c r="M35" s="80">
        <v>1103938.18</v>
      </c>
      <c r="N35" s="23"/>
      <c r="O35" s="80"/>
      <c r="P35" s="80"/>
      <c r="Q35" s="80"/>
      <c r="R35" s="80"/>
      <c r="S35" s="80"/>
      <c r="T35" s="80"/>
      <c r="U35" s="80"/>
      <c r="V35" s="80"/>
      <c r="W35" s="80"/>
      <c r="X35" s="80"/>
    </row>
    <row r="36" ht="20.25" customHeight="1" spans="1:24">
      <c r="A36" s="146" t="s">
        <v>70</v>
      </c>
      <c r="B36" s="146" t="s">
        <v>70</v>
      </c>
      <c r="C36" s="146" t="s">
        <v>290</v>
      </c>
      <c r="D36" s="146" t="s">
        <v>291</v>
      </c>
      <c r="E36" s="146" t="s">
        <v>138</v>
      </c>
      <c r="F36" s="146" t="s">
        <v>139</v>
      </c>
      <c r="G36" s="146" t="s">
        <v>292</v>
      </c>
      <c r="H36" s="146" t="s">
        <v>293</v>
      </c>
      <c r="I36" s="80">
        <v>12659.83</v>
      </c>
      <c r="J36" s="80">
        <v>12659.83</v>
      </c>
      <c r="K36" s="23"/>
      <c r="L36" s="23"/>
      <c r="M36" s="80">
        <v>12659.83</v>
      </c>
      <c r="N36" s="23"/>
      <c r="O36" s="80"/>
      <c r="P36" s="80"/>
      <c r="Q36" s="80"/>
      <c r="R36" s="80"/>
      <c r="S36" s="80"/>
      <c r="T36" s="80"/>
      <c r="U36" s="80"/>
      <c r="V36" s="80"/>
      <c r="W36" s="80"/>
      <c r="X36" s="80"/>
    </row>
    <row r="37" ht="20.25" customHeight="1" spans="1:24">
      <c r="A37" s="146" t="s">
        <v>70</v>
      </c>
      <c r="B37" s="146" t="s">
        <v>70</v>
      </c>
      <c r="C37" s="146" t="s">
        <v>290</v>
      </c>
      <c r="D37" s="146" t="s">
        <v>291</v>
      </c>
      <c r="E37" s="146" t="s">
        <v>138</v>
      </c>
      <c r="F37" s="146" t="s">
        <v>139</v>
      </c>
      <c r="G37" s="146" t="s">
        <v>292</v>
      </c>
      <c r="H37" s="146" t="s">
        <v>293</v>
      </c>
      <c r="I37" s="80">
        <v>493733.26</v>
      </c>
      <c r="J37" s="80">
        <v>493733.26</v>
      </c>
      <c r="K37" s="23"/>
      <c r="L37" s="23"/>
      <c r="M37" s="80">
        <v>493733.26</v>
      </c>
      <c r="N37" s="23"/>
      <c r="O37" s="80"/>
      <c r="P37" s="80"/>
      <c r="Q37" s="80"/>
      <c r="R37" s="80"/>
      <c r="S37" s="80"/>
      <c r="T37" s="80"/>
      <c r="U37" s="80"/>
      <c r="V37" s="80"/>
      <c r="W37" s="80"/>
      <c r="X37" s="80"/>
    </row>
    <row r="38" ht="20.25" customHeight="1" spans="1:24">
      <c r="A38" s="146" t="s">
        <v>70</v>
      </c>
      <c r="B38" s="146" t="s">
        <v>70</v>
      </c>
      <c r="C38" s="146" t="s">
        <v>290</v>
      </c>
      <c r="D38" s="146" t="s">
        <v>291</v>
      </c>
      <c r="E38" s="146" t="s">
        <v>138</v>
      </c>
      <c r="F38" s="146" t="s">
        <v>139</v>
      </c>
      <c r="G38" s="146" t="s">
        <v>292</v>
      </c>
      <c r="H38" s="146" t="s">
        <v>293</v>
      </c>
      <c r="I38" s="80">
        <v>56969.22</v>
      </c>
      <c r="J38" s="80">
        <v>56969.22</v>
      </c>
      <c r="K38" s="23"/>
      <c r="L38" s="23"/>
      <c r="M38" s="80">
        <v>56969.22</v>
      </c>
      <c r="N38" s="23"/>
      <c r="O38" s="80"/>
      <c r="P38" s="80"/>
      <c r="Q38" s="80"/>
      <c r="R38" s="80"/>
      <c r="S38" s="80"/>
      <c r="T38" s="80"/>
      <c r="U38" s="80"/>
      <c r="V38" s="80"/>
      <c r="W38" s="80"/>
      <c r="X38" s="80"/>
    </row>
    <row r="39" ht="20.25" customHeight="1" spans="1:24">
      <c r="A39" s="146" t="s">
        <v>70</v>
      </c>
      <c r="B39" s="146" t="s">
        <v>70</v>
      </c>
      <c r="C39" s="146" t="s">
        <v>290</v>
      </c>
      <c r="D39" s="146" t="s">
        <v>291</v>
      </c>
      <c r="E39" s="146" t="s">
        <v>140</v>
      </c>
      <c r="F39" s="146" t="s">
        <v>141</v>
      </c>
      <c r="G39" s="146" t="s">
        <v>292</v>
      </c>
      <c r="H39" s="146" t="s">
        <v>293</v>
      </c>
      <c r="I39" s="80">
        <v>16856.05</v>
      </c>
      <c r="J39" s="80">
        <v>16856.05</v>
      </c>
      <c r="K39" s="23"/>
      <c r="L39" s="23"/>
      <c r="M39" s="80">
        <v>16856.05</v>
      </c>
      <c r="N39" s="23"/>
      <c r="O39" s="80"/>
      <c r="P39" s="80"/>
      <c r="Q39" s="80"/>
      <c r="R39" s="80"/>
      <c r="S39" s="80"/>
      <c r="T39" s="80"/>
      <c r="U39" s="80"/>
      <c r="V39" s="80"/>
      <c r="W39" s="80"/>
      <c r="X39" s="80"/>
    </row>
    <row r="40" ht="20.25" customHeight="1" spans="1:24">
      <c r="A40" s="146" t="s">
        <v>70</v>
      </c>
      <c r="B40" s="146" t="s">
        <v>70</v>
      </c>
      <c r="C40" s="146" t="s">
        <v>290</v>
      </c>
      <c r="D40" s="146" t="s">
        <v>291</v>
      </c>
      <c r="E40" s="146" t="s">
        <v>140</v>
      </c>
      <c r="F40" s="146" t="s">
        <v>141</v>
      </c>
      <c r="G40" s="146" t="s">
        <v>292</v>
      </c>
      <c r="H40" s="146" t="s">
        <v>293</v>
      </c>
      <c r="I40" s="80">
        <v>146085.73</v>
      </c>
      <c r="J40" s="80">
        <v>146085.73</v>
      </c>
      <c r="K40" s="23"/>
      <c r="L40" s="23"/>
      <c r="M40" s="80">
        <v>146085.73</v>
      </c>
      <c r="N40" s="23"/>
      <c r="O40" s="80"/>
      <c r="P40" s="80"/>
      <c r="Q40" s="80"/>
      <c r="R40" s="80"/>
      <c r="S40" s="80"/>
      <c r="T40" s="80"/>
      <c r="U40" s="80"/>
      <c r="V40" s="80"/>
      <c r="W40" s="80"/>
      <c r="X40" s="80"/>
    </row>
    <row r="41" ht="20.25" customHeight="1" spans="1:24">
      <c r="A41" s="146" t="s">
        <v>70</v>
      </c>
      <c r="B41" s="146" t="s">
        <v>70</v>
      </c>
      <c r="C41" s="146" t="s">
        <v>290</v>
      </c>
      <c r="D41" s="146" t="s">
        <v>291</v>
      </c>
      <c r="E41" s="146" t="s">
        <v>140</v>
      </c>
      <c r="F41" s="146" t="s">
        <v>141</v>
      </c>
      <c r="G41" s="146" t="s">
        <v>292</v>
      </c>
      <c r="H41" s="146" t="s">
        <v>293</v>
      </c>
      <c r="I41" s="80">
        <v>3745.79</v>
      </c>
      <c r="J41" s="80">
        <v>3745.79</v>
      </c>
      <c r="K41" s="23"/>
      <c r="L41" s="23"/>
      <c r="M41" s="80">
        <v>3745.79</v>
      </c>
      <c r="N41" s="23"/>
      <c r="O41" s="80"/>
      <c r="P41" s="80"/>
      <c r="Q41" s="80"/>
      <c r="R41" s="80"/>
      <c r="S41" s="80"/>
      <c r="T41" s="80"/>
      <c r="U41" s="80"/>
      <c r="V41" s="80"/>
      <c r="W41" s="80"/>
      <c r="X41" s="80"/>
    </row>
    <row r="42" ht="20.25" customHeight="1" spans="1:24">
      <c r="A42" s="146" t="s">
        <v>70</v>
      </c>
      <c r="B42" s="146" t="s">
        <v>70</v>
      </c>
      <c r="C42" s="146" t="s">
        <v>290</v>
      </c>
      <c r="D42" s="146" t="s">
        <v>291</v>
      </c>
      <c r="E42" s="146" t="s">
        <v>142</v>
      </c>
      <c r="F42" s="146" t="s">
        <v>143</v>
      </c>
      <c r="G42" s="146" t="s">
        <v>284</v>
      </c>
      <c r="H42" s="146" t="s">
        <v>285</v>
      </c>
      <c r="I42" s="80">
        <v>93644.7</v>
      </c>
      <c r="J42" s="80">
        <v>93644.7</v>
      </c>
      <c r="K42" s="23"/>
      <c r="L42" s="23"/>
      <c r="M42" s="80">
        <v>93644.7</v>
      </c>
      <c r="N42" s="23"/>
      <c r="O42" s="80"/>
      <c r="P42" s="80"/>
      <c r="Q42" s="80"/>
      <c r="R42" s="80"/>
      <c r="S42" s="80"/>
      <c r="T42" s="80"/>
      <c r="U42" s="80"/>
      <c r="V42" s="80"/>
      <c r="W42" s="80"/>
      <c r="X42" s="80"/>
    </row>
    <row r="43" ht="20.25" customHeight="1" spans="1:24">
      <c r="A43" s="146" t="s">
        <v>70</v>
      </c>
      <c r="B43" s="146" t="s">
        <v>70</v>
      </c>
      <c r="C43" s="146" t="s">
        <v>290</v>
      </c>
      <c r="D43" s="146" t="s">
        <v>291</v>
      </c>
      <c r="E43" s="146" t="s">
        <v>142</v>
      </c>
      <c r="F43" s="146" t="s">
        <v>143</v>
      </c>
      <c r="G43" s="146" t="s">
        <v>284</v>
      </c>
      <c r="H43" s="146" t="s">
        <v>285</v>
      </c>
      <c r="I43" s="80">
        <v>316495.68</v>
      </c>
      <c r="J43" s="80">
        <v>316495.68</v>
      </c>
      <c r="K43" s="23"/>
      <c r="L43" s="23"/>
      <c r="M43" s="80">
        <v>316495.68</v>
      </c>
      <c r="N43" s="23"/>
      <c r="O43" s="80"/>
      <c r="P43" s="80"/>
      <c r="Q43" s="80"/>
      <c r="R43" s="80"/>
      <c r="S43" s="80"/>
      <c r="T43" s="80"/>
      <c r="U43" s="80"/>
      <c r="V43" s="80"/>
      <c r="W43" s="80"/>
      <c r="X43" s="80"/>
    </row>
    <row r="44" ht="20.25" customHeight="1" spans="1:24">
      <c r="A44" s="146" t="s">
        <v>70</v>
      </c>
      <c r="B44" s="146" t="s">
        <v>70</v>
      </c>
      <c r="C44" s="146" t="s">
        <v>290</v>
      </c>
      <c r="D44" s="146" t="s">
        <v>291</v>
      </c>
      <c r="E44" s="146" t="s">
        <v>144</v>
      </c>
      <c r="F44" s="146" t="s">
        <v>145</v>
      </c>
      <c r="G44" s="146" t="s">
        <v>276</v>
      </c>
      <c r="H44" s="146" t="s">
        <v>277</v>
      </c>
      <c r="I44" s="80">
        <v>39590</v>
      </c>
      <c r="J44" s="80">
        <v>39590</v>
      </c>
      <c r="K44" s="23"/>
      <c r="L44" s="23"/>
      <c r="M44" s="80">
        <v>39590</v>
      </c>
      <c r="N44" s="23"/>
      <c r="O44" s="80"/>
      <c r="P44" s="80"/>
      <c r="Q44" s="80"/>
      <c r="R44" s="80"/>
      <c r="S44" s="80"/>
      <c r="T44" s="80"/>
      <c r="U44" s="80"/>
      <c r="V44" s="80"/>
      <c r="W44" s="80"/>
      <c r="X44" s="80"/>
    </row>
    <row r="45" ht="20.25" customHeight="1" spans="1:24">
      <c r="A45" s="146" t="s">
        <v>70</v>
      </c>
      <c r="B45" s="146" t="s">
        <v>70</v>
      </c>
      <c r="C45" s="146" t="s">
        <v>290</v>
      </c>
      <c r="D45" s="146" t="s">
        <v>291</v>
      </c>
      <c r="E45" s="146" t="s">
        <v>144</v>
      </c>
      <c r="F45" s="146" t="s">
        <v>145</v>
      </c>
      <c r="G45" s="146" t="s">
        <v>276</v>
      </c>
      <c r="H45" s="146" t="s">
        <v>277</v>
      </c>
      <c r="I45" s="80">
        <v>9630</v>
      </c>
      <c r="J45" s="80">
        <v>9630</v>
      </c>
      <c r="K45" s="23"/>
      <c r="L45" s="23"/>
      <c r="M45" s="80">
        <v>9630</v>
      </c>
      <c r="N45" s="23"/>
      <c r="O45" s="80"/>
      <c r="P45" s="80"/>
      <c r="Q45" s="80"/>
      <c r="R45" s="80"/>
      <c r="S45" s="80"/>
      <c r="T45" s="80"/>
      <c r="U45" s="80"/>
      <c r="V45" s="80"/>
      <c r="W45" s="80"/>
      <c r="X45" s="80"/>
    </row>
    <row r="46" ht="20.25" customHeight="1" spans="1:24">
      <c r="A46" s="146" t="s">
        <v>70</v>
      </c>
      <c r="B46" s="146" t="s">
        <v>70</v>
      </c>
      <c r="C46" s="146" t="s">
        <v>294</v>
      </c>
      <c r="D46" s="146" t="s">
        <v>295</v>
      </c>
      <c r="E46" s="146" t="s">
        <v>117</v>
      </c>
      <c r="F46" s="146" t="s">
        <v>118</v>
      </c>
      <c r="G46" s="146" t="s">
        <v>296</v>
      </c>
      <c r="H46" s="146" t="s">
        <v>295</v>
      </c>
      <c r="I46" s="80">
        <v>360000</v>
      </c>
      <c r="J46" s="80">
        <v>360000</v>
      </c>
      <c r="K46" s="23"/>
      <c r="L46" s="23"/>
      <c r="M46" s="80">
        <v>360000</v>
      </c>
      <c r="N46" s="23"/>
      <c r="O46" s="80"/>
      <c r="P46" s="80"/>
      <c r="Q46" s="80"/>
      <c r="R46" s="80"/>
      <c r="S46" s="80"/>
      <c r="T46" s="80"/>
      <c r="U46" s="80"/>
      <c r="V46" s="80"/>
      <c r="W46" s="80"/>
      <c r="X46" s="80"/>
    </row>
    <row r="47" ht="17.25" customHeight="1" spans="1:24">
      <c r="A47" s="34" t="s">
        <v>204</v>
      </c>
      <c r="B47" s="35"/>
      <c r="C47" s="147"/>
      <c r="D47" s="147"/>
      <c r="E47" s="147"/>
      <c r="F47" s="147"/>
      <c r="G47" s="147"/>
      <c r="H47" s="148"/>
      <c r="I47" s="80">
        <v>107898000.34</v>
      </c>
      <c r="J47" s="80">
        <v>107898000.34</v>
      </c>
      <c r="K47" s="80"/>
      <c r="L47" s="80"/>
      <c r="M47" s="80">
        <v>107898000.34</v>
      </c>
      <c r="N47" s="80"/>
      <c r="O47" s="80"/>
      <c r="P47" s="80"/>
      <c r="Q47" s="80"/>
      <c r="R47" s="80"/>
      <c r="S47" s="80"/>
      <c r="T47" s="80"/>
      <c r="U47" s="80"/>
      <c r="V47" s="80"/>
      <c r="W47" s="80"/>
      <c r="X47" s="80"/>
    </row>
  </sheetData>
  <mergeCells count="31">
    <mergeCell ref="A2:X2"/>
    <mergeCell ref="A3:H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tabSelected="1" topLeftCell="D1" workbookViewId="0">
      <selection activeCell="I23" sqref="I2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2"/>
      <c r="E1" s="1"/>
      <c r="F1" s="1"/>
      <c r="G1" s="1"/>
      <c r="H1" s="1"/>
      <c r="U1" s="132"/>
      <c r="W1" s="133" t="s">
        <v>297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"单位名称："&amp;"禄劝彝族苗族自治县人力资源和社会保障局"</f>
        <v>单位名称：禄劝彝族苗族自治县人力资源和社会保障局</v>
      </c>
      <c r="B3" s="5"/>
      <c r="C3" s="5"/>
      <c r="D3" s="5"/>
      <c r="E3" s="5"/>
      <c r="F3" s="5"/>
      <c r="G3" s="5"/>
      <c r="H3" s="5"/>
      <c r="I3" s="6"/>
      <c r="J3" s="6"/>
      <c r="K3" s="6"/>
      <c r="L3" s="6"/>
      <c r="M3" s="6"/>
      <c r="N3" s="6"/>
      <c r="O3" s="6"/>
      <c r="P3" s="6"/>
      <c r="Q3" s="6"/>
      <c r="U3" s="132"/>
      <c r="W3" s="106" t="s">
        <v>1</v>
      </c>
    </row>
    <row r="4" ht="21.75" customHeight="1" spans="1:23">
      <c r="A4" s="8" t="s">
        <v>298</v>
      </c>
      <c r="B4" s="9" t="s">
        <v>215</v>
      </c>
      <c r="C4" s="8" t="s">
        <v>216</v>
      </c>
      <c r="D4" s="8" t="s">
        <v>299</v>
      </c>
      <c r="E4" s="9" t="s">
        <v>217</v>
      </c>
      <c r="F4" s="9" t="s">
        <v>218</v>
      </c>
      <c r="G4" s="9" t="s">
        <v>300</v>
      </c>
      <c r="H4" s="9" t="s">
        <v>301</v>
      </c>
      <c r="I4" s="27" t="s">
        <v>55</v>
      </c>
      <c r="J4" s="10" t="s">
        <v>302</v>
      </c>
      <c r="K4" s="11"/>
      <c r="L4" s="11"/>
      <c r="M4" s="12"/>
      <c r="N4" s="10" t="s">
        <v>223</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229</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303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304</v>
      </c>
      <c r="B9" s="67" t="s">
        <v>305</v>
      </c>
      <c r="C9" s="67" t="s">
        <v>306</v>
      </c>
      <c r="D9" s="67" t="s">
        <v>70</v>
      </c>
      <c r="E9" s="67" t="s">
        <v>129</v>
      </c>
      <c r="F9" s="67" t="s">
        <v>130</v>
      </c>
      <c r="G9" s="67" t="s">
        <v>307</v>
      </c>
      <c r="H9" s="67" t="s">
        <v>308</v>
      </c>
      <c r="I9" s="80">
        <v>49764</v>
      </c>
      <c r="J9" s="80">
        <v>49764</v>
      </c>
      <c r="K9" s="80">
        <v>49764</v>
      </c>
      <c r="L9" s="80"/>
      <c r="M9" s="80"/>
      <c r="N9" s="80"/>
      <c r="O9" s="80"/>
      <c r="P9" s="80"/>
      <c r="Q9" s="80"/>
      <c r="R9" s="80"/>
      <c r="S9" s="80"/>
      <c r="T9" s="80"/>
      <c r="U9" s="80"/>
      <c r="V9" s="80"/>
      <c r="W9" s="80"/>
    </row>
    <row r="10" ht="21.75" customHeight="1" spans="1:23">
      <c r="A10" s="67" t="s">
        <v>309</v>
      </c>
      <c r="B10" s="67" t="s">
        <v>310</v>
      </c>
      <c r="C10" s="67" t="s">
        <v>311</v>
      </c>
      <c r="D10" s="67" t="s">
        <v>70</v>
      </c>
      <c r="E10" s="67" t="s">
        <v>101</v>
      </c>
      <c r="F10" s="67" t="s">
        <v>102</v>
      </c>
      <c r="G10" s="67" t="s">
        <v>312</v>
      </c>
      <c r="H10" s="67" t="s">
        <v>313</v>
      </c>
      <c r="I10" s="80">
        <v>170000</v>
      </c>
      <c r="J10" s="80">
        <v>170000</v>
      </c>
      <c r="K10" s="80">
        <v>170000</v>
      </c>
      <c r="L10" s="80"/>
      <c r="M10" s="80"/>
      <c r="N10" s="80"/>
      <c r="O10" s="80"/>
      <c r="P10" s="80"/>
      <c r="Q10" s="80"/>
      <c r="R10" s="80"/>
      <c r="S10" s="80"/>
      <c r="T10" s="80"/>
      <c r="U10" s="80"/>
      <c r="V10" s="80"/>
      <c r="W10" s="80"/>
    </row>
    <row r="11" ht="21.75" customHeight="1" spans="1:23">
      <c r="A11" s="67" t="s">
        <v>314</v>
      </c>
      <c r="B11" s="67" t="s">
        <v>315</v>
      </c>
      <c r="C11" s="67" t="s">
        <v>316</v>
      </c>
      <c r="D11" s="67" t="s">
        <v>70</v>
      </c>
      <c r="E11" s="67" t="s">
        <v>107</v>
      </c>
      <c r="F11" s="67" t="s">
        <v>108</v>
      </c>
      <c r="G11" s="67" t="s">
        <v>307</v>
      </c>
      <c r="H11" s="67" t="s">
        <v>308</v>
      </c>
      <c r="I11" s="80">
        <v>384744</v>
      </c>
      <c r="J11" s="80">
        <v>384744</v>
      </c>
      <c r="K11" s="80">
        <v>384744</v>
      </c>
      <c r="L11" s="80"/>
      <c r="M11" s="80"/>
      <c r="N11" s="80"/>
      <c r="O11" s="80"/>
      <c r="P11" s="80"/>
      <c r="Q11" s="80"/>
      <c r="R11" s="80"/>
      <c r="S11" s="80"/>
      <c r="T11" s="80"/>
      <c r="U11" s="80"/>
      <c r="V11" s="80"/>
      <c r="W11" s="80"/>
    </row>
    <row r="12" ht="21.75" customHeight="1" spans="1:23">
      <c r="A12" s="67" t="s">
        <v>314</v>
      </c>
      <c r="B12" s="67" t="s">
        <v>317</v>
      </c>
      <c r="C12" s="67" t="s">
        <v>318</v>
      </c>
      <c r="D12" s="67" t="s">
        <v>70</v>
      </c>
      <c r="E12" s="67" t="s">
        <v>119</v>
      </c>
      <c r="F12" s="67" t="s">
        <v>120</v>
      </c>
      <c r="G12" s="67" t="s">
        <v>319</v>
      </c>
      <c r="H12" s="67" t="s">
        <v>120</v>
      </c>
      <c r="I12" s="80">
        <v>66000000</v>
      </c>
      <c r="J12" s="80">
        <v>66000000</v>
      </c>
      <c r="K12" s="80">
        <v>66000000</v>
      </c>
      <c r="L12" s="80"/>
      <c r="M12" s="80"/>
      <c r="N12" s="80"/>
      <c r="O12" s="80"/>
      <c r="P12" s="80"/>
      <c r="Q12" s="80"/>
      <c r="R12" s="80"/>
      <c r="S12" s="80"/>
      <c r="T12" s="80"/>
      <c r="U12" s="80"/>
      <c r="V12" s="80"/>
      <c r="W12" s="80"/>
    </row>
    <row r="13" ht="21.75" customHeight="1" spans="1:23">
      <c r="A13" s="67" t="s">
        <v>314</v>
      </c>
      <c r="B13" s="67" t="s">
        <v>320</v>
      </c>
      <c r="C13" s="67" t="s">
        <v>321</v>
      </c>
      <c r="D13" s="67" t="s">
        <v>70</v>
      </c>
      <c r="E13" s="67" t="s">
        <v>105</v>
      </c>
      <c r="F13" s="67" t="s">
        <v>106</v>
      </c>
      <c r="G13" s="67" t="s">
        <v>322</v>
      </c>
      <c r="H13" s="67" t="s">
        <v>323</v>
      </c>
      <c r="I13" s="80">
        <v>70000</v>
      </c>
      <c r="J13" s="80">
        <v>70000</v>
      </c>
      <c r="K13" s="80">
        <v>70000</v>
      </c>
      <c r="L13" s="80"/>
      <c r="M13" s="80"/>
      <c r="N13" s="80"/>
      <c r="O13" s="80"/>
      <c r="P13" s="80"/>
      <c r="Q13" s="80"/>
      <c r="R13" s="80"/>
      <c r="S13" s="80"/>
      <c r="T13" s="80"/>
      <c r="U13" s="80"/>
      <c r="V13" s="80"/>
      <c r="W13" s="80"/>
    </row>
    <row r="14" ht="21.75" customHeight="1" spans="1:23">
      <c r="A14" s="67" t="s">
        <v>314</v>
      </c>
      <c r="B14" s="67" t="s">
        <v>324</v>
      </c>
      <c r="C14" s="67" t="s">
        <v>325</v>
      </c>
      <c r="D14" s="67" t="s">
        <v>70</v>
      </c>
      <c r="E14" s="67" t="s">
        <v>123</v>
      </c>
      <c r="F14" s="67" t="s">
        <v>124</v>
      </c>
      <c r="G14" s="67" t="s">
        <v>307</v>
      </c>
      <c r="H14" s="67" t="s">
        <v>308</v>
      </c>
      <c r="I14" s="80">
        <v>1240177.18</v>
      </c>
      <c r="J14" s="80"/>
      <c r="K14" s="80"/>
      <c r="L14" s="80"/>
      <c r="M14" s="80"/>
      <c r="N14" s="80">
        <v>1240177.18</v>
      </c>
      <c r="O14" s="80"/>
      <c r="P14" s="80"/>
      <c r="Q14" s="80"/>
      <c r="R14" s="80"/>
      <c r="S14" s="80"/>
      <c r="T14" s="80"/>
      <c r="U14" s="80"/>
      <c r="V14" s="80"/>
      <c r="W14" s="80"/>
    </row>
    <row r="15" ht="21.75" customHeight="1" spans="1:23">
      <c r="A15" s="67" t="s">
        <v>314</v>
      </c>
      <c r="B15" s="67" t="s">
        <v>326</v>
      </c>
      <c r="C15" s="67" t="s">
        <v>327</v>
      </c>
      <c r="D15" s="67" t="s">
        <v>70</v>
      </c>
      <c r="E15" s="67" t="s">
        <v>154</v>
      </c>
      <c r="F15" s="67" t="s">
        <v>155</v>
      </c>
      <c r="G15" s="67" t="s">
        <v>307</v>
      </c>
      <c r="H15" s="67" t="s">
        <v>308</v>
      </c>
      <c r="I15" s="80">
        <v>128000</v>
      </c>
      <c r="J15" s="80"/>
      <c r="K15" s="80"/>
      <c r="L15" s="80"/>
      <c r="M15" s="80"/>
      <c r="N15" s="80">
        <v>128000</v>
      </c>
      <c r="O15" s="80"/>
      <c r="P15" s="80"/>
      <c r="Q15" s="80"/>
      <c r="R15" s="80"/>
      <c r="S15" s="80"/>
      <c r="T15" s="80"/>
      <c r="U15" s="80"/>
      <c r="V15" s="80"/>
      <c r="W15" s="80"/>
    </row>
    <row r="16" ht="21.75" customHeight="1" spans="1:23">
      <c r="A16" s="67" t="s">
        <v>314</v>
      </c>
      <c r="B16" s="67" t="s">
        <v>328</v>
      </c>
      <c r="C16" s="67" t="s">
        <v>329</v>
      </c>
      <c r="D16" s="67" t="s">
        <v>70</v>
      </c>
      <c r="E16" s="67" t="s">
        <v>107</v>
      </c>
      <c r="F16" s="67" t="s">
        <v>108</v>
      </c>
      <c r="G16" s="67" t="s">
        <v>307</v>
      </c>
      <c r="H16" s="67" t="s">
        <v>308</v>
      </c>
      <c r="I16" s="80">
        <v>102896</v>
      </c>
      <c r="J16" s="80"/>
      <c r="K16" s="80"/>
      <c r="L16" s="80"/>
      <c r="M16" s="80"/>
      <c r="N16" s="80">
        <v>102896</v>
      </c>
      <c r="O16" s="80"/>
      <c r="P16" s="80"/>
      <c r="Q16" s="80"/>
      <c r="R16" s="80"/>
      <c r="S16" s="80"/>
      <c r="T16" s="80"/>
      <c r="U16" s="80"/>
      <c r="V16" s="80"/>
      <c r="W16" s="80"/>
    </row>
    <row r="17" ht="21.75" customHeight="1" spans="1:23">
      <c r="A17" s="67" t="s">
        <v>314</v>
      </c>
      <c r="B17" s="67" t="s">
        <v>330</v>
      </c>
      <c r="C17" s="67" t="s">
        <v>331</v>
      </c>
      <c r="D17" s="67" t="s">
        <v>70</v>
      </c>
      <c r="E17" s="67" t="s">
        <v>150</v>
      </c>
      <c r="F17" s="67" t="s">
        <v>151</v>
      </c>
      <c r="G17" s="67" t="s">
        <v>322</v>
      </c>
      <c r="H17" s="67" t="s">
        <v>323</v>
      </c>
      <c r="I17" s="80">
        <v>457838</v>
      </c>
      <c r="J17" s="80">
        <v>457838</v>
      </c>
      <c r="K17" s="80">
        <v>457838</v>
      </c>
      <c r="L17" s="80"/>
      <c r="M17" s="80"/>
      <c r="N17" s="80"/>
      <c r="O17" s="80"/>
      <c r="P17" s="80"/>
      <c r="Q17" s="80"/>
      <c r="R17" s="80"/>
      <c r="S17" s="80"/>
      <c r="T17" s="80"/>
      <c r="U17" s="80"/>
      <c r="V17" s="80"/>
      <c r="W17" s="80"/>
    </row>
    <row r="18" ht="21.75" customHeight="1" spans="1:23">
      <c r="A18" s="67" t="s">
        <v>314</v>
      </c>
      <c r="B18" s="67" t="s">
        <v>332</v>
      </c>
      <c r="C18" s="67" t="s">
        <v>333</v>
      </c>
      <c r="D18" s="67" t="s">
        <v>70</v>
      </c>
      <c r="E18" s="67" t="s">
        <v>125</v>
      </c>
      <c r="F18" s="67" t="s">
        <v>126</v>
      </c>
      <c r="G18" s="67" t="s">
        <v>334</v>
      </c>
      <c r="H18" s="67" t="s">
        <v>335</v>
      </c>
      <c r="I18" s="80">
        <v>200000</v>
      </c>
      <c r="J18" s="80">
        <v>200000</v>
      </c>
      <c r="K18" s="80">
        <v>200000</v>
      </c>
      <c r="L18" s="80"/>
      <c r="M18" s="80"/>
      <c r="N18" s="80"/>
      <c r="O18" s="80"/>
      <c r="P18" s="80"/>
      <c r="Q18" s="80"/>
      <c r="R18" s="80"/>
      <c r="S18" s="80"/>
      <c r="T18" s="80"/>
      <c r="U18" s="80"/>
      <c r="V18" s="80"/>
      <c r="W18" s="80"/>
    </row>
    <row r="19" ht="21.75" customHeight="1" spans="1:23">
      <c r="A19" s="67" t="s">
        <v>336</v>
      </c>
      <c r="B19" s="67" t="s">
        <v>337</v>
      </c>
      <c r="C19" s="67" t="s">
        <v>338</v>
      </c>
      <c r="D19" s="67" t="s">
        <v>70</v>
      </c>
      <c r="E19" s="67" t="s">
        <v>103</v>
      </c>
      <c r="F19" s="67" t="s">
        <v>104</v>
      </c>
      <c r="G19" s="67" t="s">
        <v>307</v>
      </c>
      <c r="H19" s="67" t="s">
        <v>308</v>
      </c>
      <c r="I19" s="80">
        <v>1000000</v>
      </c>
      <c r="J19" s="80">
        <v>1000000</v>
      </c>
      <c r="K19" s="80">
        <v>1000000</v>
      </c>
      <c r="L19" s="80"/>
      <c r="M19" s="80"/>
      <c r="N19" s="80"/>
      <c r="O19" s="80"/>
      <c r="P19" s="80"/>
      <c r="Q19" s="80"/>
      <c r="R19" s="80"/>
      <c r="S19" s="80"/>
      <c r="T19" s="80"/>
      <c r="U19" s="80"/>
      <c r="V19" s="80"/>
      <c r="W19" s="80"/>
    </row>
    <row r="20" ht="21.75" customHeight="1" spans="1:23">
      <c r="A20" s="67" t="s">
        <v>336</v>
      </c>
      <c r="B20" s="67" t="s">
        <v>339</v>
      </c>
      <c r="C20" s="67" t="s">
        <v>340</v>
      </c>
      <c r="D20" s="67" t="s">
        <v>70</v>
      </c>
      <c r="E20" s="67" t="s">
        <v>101</v>
      </c>
      <c r="F20" s="67" t="s">
        <v>102</v>
      </c>
      <c r="G20" s="67" t="s">
        <v>307</v>
      </c>
      <c r="H20" s="67" t="s">
        <v>308</v>
      </c>
      <c r="I20" s="80">
        <v>1580250</v>
      </c>
      <c r="J20" s="80">
        <v>1580250</v>
      </c>
      <c r="K20" s="80">
        <v>1580250</v>
      </c>
      <c r="L20" s="80"/>
      <c r="M20" s="80"/>
      <c r="N20" s="80"/>
      <c r="O20" s="80"/>
      <c r="P20" s="80"/>
      <c r="Q20" s="80"/>
      <c r="R20" s="80"/>
      <c r="S20" s="80"/>
      <c r="T20" s="80"/>
      <c r="U20" s="80"/>
      <c r="V20" s="80"/>
      <c r="W20" s="80"/>
    </row>
    <row r="21" ht="21.75" customHeight="1" spans="1:23">
      <c r="A21" s="67" t="s">
        <v>336</v>
      </c>
      <c r="B21" s="67" t="s">
        <v>341</v>
      </c>
      <c r="C21" s="67" t="s">
        <v>342</v>
      </c>
      <c r="D21" s="67" t="s">
        <v>70</v>
      </c>
      <c r="E21" s="67" t="s">
        <v>107</v>
      </c>
      <c r="F21" s="67" t="s">
        <v>108</v>
      </c>
      <c r="G21" s="67" t="s">
        <v>307</v>
      </c>
      <c r="H21" s="67" t="s">
        <v>308</v>
      </c>
      <c r="I21" s="80">
        <v>144037</v>
      </c>
      <c r="J21" s="80"/>
      <c r="K21" s="80"/>
      <c r="L21" s="80"/>
      <c r="M21" s="80"/>
      <c r="N21" s="80">
        <v>144037</v>
      </c>
      <c r="O21" s="80"/>
      <c r="P21" s="80"/>
      <c r="Q21" s="80"/>
      <c r="R21" s="80"/>
      <c r="S21" s="80"/>
      <c r="T21" s="80"/>
      <c r="U21" s="80"/>
      <c r="V21" s="80"/>
      <c r="W21" s="80"/>
    </row>
    <row r="22" ht="21.75" customHeight="1" spans="1:23">
      <c r="A22" s="67" t="s">
        <v>336</v>
      </c>
      <c r="B22" s="67" t="s">
        <v>343</v>
      </c>
      <c r="C22" s="67" t="s">
        <v>344</v>
      </c>
      <c r="D22" s="67" t="s">
        <v>70</v>
      </c>
      <c r="E22" s="67" t="s">
        <v>107</v>
      </c>
      <c r="F22" s="67" t="s">
        <v>108</v>
      </c>
      <c r="G22" s="67" t="s">
        <v>345</v>
      </c>
      <c r="H22" s="67" t="s">
        <v>346</v>
      </c>
      <c r="I22" s="80">
        <v>95576</v>
      </c>
      <c r="J22" s="80"/>
      <c r="K22" s="80"/>
      <c r="L22" s="80"/>
      <c r="M22" s="80"/>
      <c r="N22" s="80">
        <v>95576</v>
      </c>
      <c r="O22" s="80"/>
      <c r="P22" s="80"/>
      <c r="Q22" s="80"/>
      <c r="R22" s="80"/>
      <c r="S22" s="80"/>
      <c r="T22" s="80"/>
      <c r="U22" s="80"/>
      <c r="V22" s="80"/>
      <c r="W22" s="80"/>
    </row>
    <row r="23" ht="21.75" customHeight="1" spans="1:23">
      <c r="A23" s="67" t="s">
        <v>336</v>
      </c>
      <c r="B23" s="67" t="s">
        <v>347</v>
      </c>
      <c r="C23" s="67" t="s">
        <v>348</v>
      </c>
      <c r="D23" s="67" t="s">
        <v>70</v>
      </c>
      <c r="E23" s="67" t="s">
        <v>103</v>
      </c>
      <c r="F23" s="67" t="s">
        <v>104</v>
      </c>
      <c r="G23" s="67" t="s">
        <v>334</v>
      </c>
      <c r="H23" s="67" t="s">
        <v>335</v>
      </c>
      <c r="I23" s="80">
        <v>1767647.5</v>
      </c>
      <c r="J23" s="80">
        <v>1767647.5</v>
      </c>
      <c r="K23" s="80">
        <v>1767647.5</v>
      </c>
      <c r="L23" s="80"/>
      <c r="M23" s="80"/>
      <c r="N23" s="80"/>
      <c r="O23" s="80"/>
      <c r="P23" s="80"/>
      <c r="Q23" s="80"/>
      <c r="R23" s="80"/>
      <c r="S23" s="80"/>
      <c r="T23" s="80"/>
      <c r="U23" s="80"/>
      <c r="V23" s="80"/>
      <c r="W23" s="80"/>
    </row>
    <row r="24" ht="21.75" customHeight="1" spans="1:23">
      <c r="A24" s="67" t="s">
        <v>349</v>
      </c>
      <c r="B24" s="67" t="s">
        <v>350</v>
      </c>
      <c r="C24" s="67" t="s">
        <v>351</v>
      </c>
      <c r="D24" s="67" t="s">
        <v>70</v>
      </c>
      <c r="E24" s="67" t="s">
        <v>158</v>
      </c>
      <c r="F24" s="67" t="s">
        <v>159</v>
      </c>
      <c r="G24" s="67" t="s">
        <v>352</v>
      </c>
      <c r="H24" s="67" t="s">
        <v>353</v>
      </c>
      <c r="I24" s="80">
        <v>107082</v>
      </c>
      <c r="J24" s="80"/>
      <c r="K24" s="80"/>
      <c r="L24" s="80"/>
      <c r="M24" s="80"/>
      <c r="N24" s="80">
        <v>107082</v>
      </c>
      <c r="O24" s="80"/>
      <c r="P24" s="80"/>
      <c r="Q24" s="80"/>
      <c r="R24" s="80"/>
      <c r="S24" s="80"/>
      <c r="T24" s="80"/>
      <c r="U24" s="80"/>
      <c r="V24" s="80"/>
      <c r="W24" s="80"/>
    </row>
    <row r="25" ht="21.75" customHeight="1" spans="1:23">
      <c r="A25" s="67" t="s">
        <v>349</v>
      </c>
      <c r="B25" s="67" t="s">
        <v>350</v>
      </c>
      <c r="C25" s="67" t="s">
        <v>351</v>
      </c>
      <c r="D25" s="67" t="s">
        <v>70</v>
      </c>
      <c r="E25" s="67" t="s">
        <v>158</v>
      </c>
      <c r="F25" s="67" t="s">
        <v>159</v>
      </c>
      <c r="G25" s="67" t="s">
        <v>352</v>
      </c>
      <c r="H25" s="67" t="s">
        <v>353</v>
      </c>
      <c r="I25" s="80">
        <v>79487</v>
      </c>
      <c r="J25" s="80"/>
      <c r="K25" s="80"/>
      <c r="L25" s="80"/>
      <c r="M25" s="80"/>
      <c r="N25" s="80">
        <v>79487</v>
      </c>
      <c r="O25" s="80"/>
      <c r="P25" s="80"/>
      <c r="Q25" s="80"/>
      <c r="R25" s="80"/>
      <c r="S25" s="80"/>
      <c r="T25" s="80"/>
      <c r="U25" s="80"/>
      <c r="V25" s="80"/>
      <c r="W25" s="80"/>
    </row>
    <row r="26" ht="18.75" customHeight="1" spans="1:23">
      <c r="A26" s="34" t="s">
        <v>204</v>
      </c>
      <c r="B26" s="35"/>
      <c r="C26" s="35"/>
      <c r="D26" s="35"/>
      <c r="E26" s="35"/>
      <c r="F26" s="35"/>
      <c r="G26" s="35"/>
      <c r="H26" s="36"/>
      <c r="I26" s="80">
        <v>73577498.68</v>
      </c>
      <c r="J26" s="80">
        <v>71680243.5</v>
      </c>
      <c r="K26" s="80">
        <v>71680243.5</v>
      </c>
      <c r="L26" s="80"/>
      <c r="M26" s="80"/>
      <c r="N26" s="80">
        <v>1897255.18</v>
      </c>
      <c r="O26" s="80"/>
      <c r="P26" s="80"/>
      <c r="Q26" s="80"/>
      <c r="R26" s="80"/>
      <c r="S26" s="80"/>
      <c r="T26" s="80"/>
      <c r="U26" s="80"/>
      <c r="V26" s="80"/>
      <c r="W26" s="80"/>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3"/>
  <sheetViews>
    <sheetView showZeros="0" topLeftCell="A42" workbookViewId="0">
      <selection activeCell="C52" sqref="C5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354</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"单位名称："&amp;"禄劝彝族苗族自治县人力资源和社会保障局"</f>
        <v>单位名称：禄劝彝族苗族自治县人力资源和社会保障局</v>
      </c>
    </row>
    <row r="4" ht="44.25" customHeight="1" spans="1:10">
      <c r="A4" s="65" t="s">
        <v>216</v>
      </c>
      <c r="B4" s="65" t="s">
        <v>355</v>
      </c>
      <c r="C4" s="65" t="s">
        <v>356</v>
      </c>
      <c r="D4" s="65" t="s">
        <v>357</v>
      </c>
      <c r="E4" s="65" t="s">
        <v>358</v>
      </c>
      <c r="F4" s="66" t="s">
        <v>359</v>
      </c>
      <c r="G4" s="65" t="s">
        <v>360</v>
      </c>
      <c r="H4" s="66" t="s">
        <v>361</v>
      </c>
      <c r="I4" s="66" t="s">
        <v>362</v>
      </c>
      <c r="J4" s="65" t="s">
        <v>363</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7"/>
      <c r="C6" s="67"/>
      <c r="D6" s="67"/>
      <c r="E6" s="54"/>
      <c r="F6" s="68"/>
      <c r="G6" s="54"/>
      <c r="H6" s="68"/>
      <c r="I6" s="68"/>
      <c r="J6" s="54"/>
    </row>
    <row r="7" ht="42" customHeight="1" spans="1:10">
      <c r="A7" s="131" t="s">
        <v>338</v>
      </c>
      <c r="B7" s="20" t="s">
        <v>364</v>
      </c>
      <c r="C7" s="20" t="s">
        <v>365</v>
      </c>
      <c r="D7" s="20" t="s">
        <v>366</v>
      </c>
      <c r="E7" s="30" t="s">
        <v>367</v>
      </c>
      <c r="F7" s="20" t="s">
        <v>368</v>
      </c>
      <c r="G7" s="30" t="s">
        <v>369</v>
      </c>
      <c r="H7" s="20" t="s">
        <v>370</v>
      </c>
      <c r="I7" s="20" t="s">
        <v>371</v>
      </c>
      <c r="J7" s="30" t="s">
        <v>372</v>
      </c>
    </row>
    <row r="8" ht="42" customHeight="1" spans="1:10">
      <c r="A8" s="131" t="s">
        <v>338</v>
      </c>
      <c r="B8" s="20" t="s">
        <v>364</v>
      </c>
      <c r="C8" s="20" t="s">
        <v>373</v>
      </c>
      <c r="D8" s="20" t="s">
        <v>374</v>
      </c>
      <c r="E8" s="30" t="s">
        <v>375</v>
      </c>
      <c r="F8" s="20" t="s">
        <v>368</v>
      </c>
      <c r="G8" s="30" t="s">
        <v>376</v>
      </c>
      <c r="H8" s="20" t="s">
        <v>370</v>
      </c>
      <c r="I8" s="20" t="s">
        <v>377</v>
      </c>
      <c r="J8" s="30" t="s">
        <v>378</v>
      </c>
    </row>
    <row r="9" ht="42" customHeight="1" spans="1:10">
      <c r="A9" s="131" t="s">
        <v>338</v>
      </c>
      <c r="B9" s="20" t="s">
        <v>364</v>
      </c>
      <c r="C9" s="20" t="s">
        <v>379</v>
      </c>
      <c r="D9" s="20" t="s">
        <v>380</v>
      </c>
      <c r="E9" s="30" t="s">
        <v>381</v>
      </c>
      <c r="F9" s="20" t="s">
        <v>368</v>
      </c>
      <c r="G9" s="30" t="s">
        <v>376</v>
      </c>
      <c r="H9" s="20" t="s">
        <v>370</v>
      </c>
      <c r="I9" s="20" t="s">
        <v>371</v>
      </c>
      <c r="J9" s="30" t="s">
        <v>382</v>
      </c>
    </row>
    <row r="10" ht="42" customHeight="1" spans="1:10">
      <c r="A10" s="131" t="s">
        <v>321</v>
      </c>
      <c r="B10" s="20" t="s">
        <v>383</v>
      </c>
      <c r="C10" s="20" t="s">
        <v>365</v>
      </c>
      <c r="D10" s="20" t="s">
        <v>384</v>
      </c>
      <c r="E10" s="30" t="s">
        <v>385</v>
      </c>
      <c r="F10" s="20" t="s">
        <v>386</v>
      </c>
      <c r="G10" s="30" t="s">
        <v>387</v>
      </c>
      <c r="H10" s="20" t="s">
        <v>388</v>
      </c>
      <c r="I10" s="20" t="s">
        <v>371</v>
      </c>
      <c r="J10" s="30" t="s">
        <v>389</v>
      </c>
    </row>
    <row r="11" ht="42" customHeight="1" spans="1:10">
      <c r="A11" s="131" t="s">
        <v>321</v>
      </c>
      <c r="B11" s="20" t="s">
        <v>383</v>
      </c>
      <c r="C11" s="20" t="s">
        <v>365</v>
      </c>
      <c r="D11" s="20" t="s">
        <v>390</v>
      </c>
      <c r="E11" s="30" t="s">
        <v>391</v>
      </c>
      <c r="F11" s="20" t="s">
        <v>386</v>
      </c>
      <c r="G11" s="30" t="s">
        <v>392</v>
      </c>
      <c r="H11" s="20" t="s">
        <v>370</v>
      </c>
      <c r="I11" s="20" t="s">
        <v>371</v>
      </c>
      <c r="J11" s="30" t="s">
        <v>393</v>
      </c>
    </row>
    <row r="12" ht="42" customHeight="1" spans="1:10">
      <c r="A12" s="131" t="s">
        <v>321</v>
      </c>
      <c r="B12" s="20" t="s">
        <v>383</v>
      </c>
      <c r="C12" s="20" t="s">
        <v>373</v>
      </c>
      <c r="D12" s="20" t="s">
        <v>374</v>
      </c>
      <c r="E12" s="30" t="s">
        <v>394</v>
      </c>
      <c r="F12" s="20" t="s">
        <v>386</v>
      </c>
      <c r="G12" s="30" t="s">
        <v>395</v>
      </c>
      <c r="H12" s="20" t="s">
        <v>370</v>
      </c>
      <c r="I12" s="20" t="s">
        <v>377</v>
      </c>
      <c r="J12" s="30" t="s">
        <v>396</v>
      </c>
    </row>
    <row r="13" ht="42" customHeight="1" spans="1:10">
      <c r="A13" s="131" t="s">
        <v>321</v>
      </c>
      <c r="B13" s="20" t="s">
        <v>383</v>
      </c>
      <c r="C13" s="20" t="s">
        <v>379</v>
      </c>
      <c r="D13" s="20" t="s">
        <v>380</v>
      </c>
      <c r="E13" s="30" t="s">
        <v>397</v>
      </c>
      <c r="F13" s="20" t="s">
        <v>368</v>
      </c>
      <c r="G13" s="30" t="s">
        <v>376</v>
      </c>
      <c r="H13" s="20" t="s">
        <v>370</v>
      </c>
      <c r="I13" s="20" t="s">
        <v>371</v>
      </c>
      <c r="J13" s="30" t="s">
        <v>398</v>
      </c>
    </row>
    <row r="14" ht="42" customHeight="1" spans="1:10">
      <c r="A14" s="131" t="s">
        <v>348</v>
      </c>
      <c r="B14" s="20" t="s">
        <v>399</v>
      </c>
      <c r="C14" s="20" t="s">
        <v>365</v>
      </c>
      <c r="D14" s="20" t="s">
        <v>384</v>
      </c>
      <c r="E14" s="30" t="s">
        <v>400</v>
      </c>
      <c r="F14" s="20" t="s">
        <v>386</v>
      </c>
      <c r="G14" s="30" t="s">
        <v>376</v>
      </c>
      <c r="H14" s="20" t="s">
        <v>401</v>
      </c>
      <c r="I14" s="20" t="s">
        <v>371</v>
      </c>
      <c r="J14" s="30" t="s">
        <v>402</v>
      </c>
    </row>
    <row r="15" ht="42" customHeight="1" spans="1:10">
      <c r="A15" s="131" t="s">
        <v>348</v>
      </c>
      <c r="B15" s="20" t="s">
        <v>399</v>
      </c>
      <c r="C15" s="20" t="s">
        <v>365</v>
      </c>
      <c r="D15" s="20" t="s">
        <v>384</v>
      </c>
      <c r="E15" s="30" t="s">
        <v>403</v>
      </c>
      <c r="F15" s="20" t="s">
        <v>386</v>
      </c>
      <c r="G15" s="30" t="s">
        <v>404</v>
      </c>
      <c r="H15" s="20" t="s">
        <v>405</v>
      </c>
      <c r="I15" s="20" t="s">
        <v>371</v>
      </c>
      <c r="J15" s="30" t="s">
        <v>406</v>
      </c>
    </row>
    <row r="16" ht="42" customHeight="1" spans="1:10">
      <c r="A16" s="131" t="s">
        <v>348</v>
      </c>
      <c r="B16" s="20" t="s">
        <v>399</v>
      </c>
      <c r="C16" s="20" t="s">
        <v>365</v>
      </c>
      <c r="D16" s="20" t="s">
        <v>384</v>
      </c>
      <c r="E16" s="30" t="s">
        <v>407</v>
      </c>
      <c r="F16" s="20" t="s">
        <v>386</v>
      </c>
      <c r="G16" s="30" t="s">
        <v>408</v>
      </c>
      <c r="H16" s="20" t="s">
        <v>405</v>
      </c>
      <c r="I16" s="20" t="s">
        <v>371</v>
      </c>
      <c r="J16" s="30" t="s">
        <v>409</v>
      </c>
    </row>
    <row r="17" ht="42" customHeight="1" spans="1:10">
      <c r="A17" s="131" t="s">
        <v>348</v>
      </c>
      <c r="B17" s="20" t="s">
        <v>399</v>
      </c>
      <c r="C17" s="20" t="s">
        <v>365</v>
      </c>
      <c r="D17" s="20" t="s">
        <v>366</v>
      </c>
      <c r="E17" s="30" t="s">
        <v>410</v>
      </c>
      <c r="F17" s="20" t="s">
        <v>368</v>
      </c>
      <c r="G17" s="30" t="s">
        <v>376</v>
      </c>
      <c r="H17" s="20" t="s">
        <v>370</v>
      </c>
      <c r="I17" s="20" t="s">
        <v>371</v>
      </c>
      <c r="J17" s="30" t="s">
        <v>411</v>
      </c>
    </row>
    <row r="18" ht="42" customHeight="1" spans="1:10">
      <c r="A18" s="131" t="s">
        <v>348</v>
      </c>
      <c r="B18" s="20" t="s">
        <v>399</v>
      </c>
      <c r="C18" s="20" t="s">
        <v>373</v>
      </c>
      <c r="D18" s="20" t="s">
        <v>374</v>
      </c>
      <c r="E18" s="30" t="s">
        <v>412</v>
      </c>
      <c r="F18" s="20" t="s">
        <v>368</v>
      </c>
      <c r="G18" s="30" t="s">
        <v>413</v>
      </c>
      <c r="H18" s="20" t="s">
        <v>370</v>
      </c>
      <c r="I18" s="20" t="s">
        <v>377</v>
      </c>
      <c r="J18" s="30" t="s">
        <v>414</v>
      </c>
    </row>
    <row r="19" ht="42" customHeight="1" spans="1:10">
      <c r="A19" s="131" t="s">
        <v>348</v>
      </c>
      <c r="B19" s="20" t="s">
        <v>399</v>
      </c>
      <c r="C19" s="20" t="s">
        <v>379</v>
      </c>
      <c r="D19" s="20" t="s">
        <v>380</v>
      </c>
      <c r="E19" s="30" t="s">
        <v>380</v>
      </c>
      <c r="F19" s="20" t="s">
        <v>368</v>
      </c>
      <c r="G19" s="30" t="s">
        <v>369</v>
      </c>
      <c r="H19" s="20" t="s">
        <v>370</v>
      </c>
      <c r="I19" s="20" t="s">
        <v>371</v>
      </c>
      <c r="J19" s="30" t="s">
        <v>415</v>
      </c>
    </row>
    <row r="20" ht="42" customHeight="1" spans="1:10">
      <c r="A20" s="131" t="s">
        <v>331</v>
      </c>
      <c r="B20" s="20" t="s">
        <v>416</v>
      </c>
      <c r="C20" s="20" t="s">
        <v>365</v>
      </c>
      <c r="D20" s="20" t="s">
        <v>384</v>
      </c>
      <c r="E20" s="30" t="s">
        <v>417</v>
      </c>
      <c r="F20" s="20" t="s">
        <v>386</v>
      </c>
      <c r="G20" s="30" t="s">
        <v>418</v>
      </c>
      <c r="H20" s="20" t="s">
        <v>388</v>
      </c>
      <c r="I20" s="20" t="s">
        <v>371</v>
      </c>
      <c r="J20" s="30" t="s">
        <v>419</v>
      </c>
    </row>
    <row r="21" ht="42" customHeight="1" spans="1:10">
      <c r="A21" s="131" t="s">
        <v>331</v>
      </c>
      <c r="B21" s="20" t="s">
        <v>416</v>
      </c>
      <c r="C21" s="20" t="s">
        <v>373</v>
      </c>
      <c r="D21" s="20" t="s">
        <v>374</v>
      </c>
      <c r="E21" s="30" t="s">
        <v>420</v>
      </c>
      <c r="F21" s="20" t="s">
        <v>386</v>
      </c>
      <c r="G21" s="30" t="s">
        <v>421</v>
      </c>
      <c r="H21" s="20" t="s">
        <v>370</v>
      </c>
      <c r="I21" s="20" t="s">
        <v>377</v>
      </c>
      <c r="J21" s="30" t="s">
        <v>422</v>
      </c>
    </row>
    <row r="22" ht="42" customHeight="1" spans="1:10">
      <c r="A22" s="131" t="s">
        <v>331</v>
      </c>
      <c r="B22" s="20" t="s">
        <v>416</v>
      </c>
      <c r="C22" s="20" t="s">
        <v>379</v>
      </c>
      <c r="D22" s="20" t="s">
        <v>380</v>
      </c>
      <c r="E22" s="30" t="s">
        <v>423</v>
      </c>
      <c r="F22" s="20" t="s">
        <v>368</v>
      </c>
      <c r="G22" s="30" t="s">
        <v>424</v>
      </c>
      <c r="H22" s="20" t="s">
        <v>370</v>
      </c>
      <c r="I22" s="20" t="s">
        <v>371</v>
      </c>
      <c r="J22" s="30" t="s">
        <v>425</v>
      </c>
    </row>
    <row r="23" ht="42" customHeight="1" spans="1:10">
      <c r="A23" s="131" t="s">
        <v>333</v>
      </c>
      <c r="B23" s="20" t="s">
        <v>426</v>
      </c>
      <c r="C23" s="20" t="s">
        <v>365</v>
      </c>
      <c r="D23" s="20" t="s">
        <v>384</v>
      </c>
      <c r="E23" s="30" t="s">
        <v>427</v>
      </c>
      <c r="F23" s="20" t="s">
        <v>368</v>
      </c>
      <c r="G23" s="30" t="s">
        <v>428</v>
      </c>
      <c r="H23" s="20" t="s">
        <v>405</v>
      </c>
      <c r="I23" s="20" t="s">
        <v>371</v>
      </c>
      <c r="J23" s="30" t="s">
        <v>429</v>
      </c>
    </row>
    <row r="24" ht="42" customHeight="1" spans="1:10">
      <c r="A24" s="131" t="s">
        <v>333</v>
      </c>
      <c r="B24" s="20" t="s">
        <v>426</v>
      </c>
      <c r="C24" s="20" t="s">
        <v>373</v>
      </c>
      <c r="D24" s="20" t="s">
        <v>374</v>
      </c>
      <c r="E24" s="30" t="s">
        <v>420</v>
      </c>
      <c r="F24" s="20" t="s">
        <v>386</v>
      </c>
      <c r="G24" s="30" t="s">
        <v>421</v>
      </c>
      <c r="H24" s="20" t="s">
        <v>370</v>
      </c>
      <c r="I24" s="20" t="s">
        <v>377</v>
      </c>
      <c r="J24" s="30" t="s">
        <v>430</v>
      </c>
    </row>
    <row r="25" ht="42" customHeight="1" spans="1:10">
      <c r="A25" s="131" t="s">
        <v>333</v>
      </c>
      <c r="B25" s="20" t="s">
        <v>426</v>
      </c>
      <c r="C25" s="20" t="s">
        <v>379</v>
      </c>
      <c r="D25" s="20" t="s">
        <v>380</v>
      </c>
      <c r="E25" s="30" t="s">
        <v>431</v>
      </c>
      <c r="F25" s="20" t="s">
        <v>368</v>
      </c>
      <c r="G25" s="30" t="s">
        <v>376</v>
      </c>
      <c r="H25" s="20" t="s">
        <v>370</v>
      </c>
      <c r="I25" s="20" t="s">
        <v>371</v>
      </c>
      <c r="J25" s="30" t="s">
        <v>432</v>
      </c>
    </row>
    <row r="26" ht="42" customHeight="1" spans="1:10">
      <c r="A26" s="131" t="s">
        <v>340</v>
      </c>
      <c r="B26" s="20" t="s">
        <v>433</v>
      </c>
      <c r="C26" s="20" t="s">
        <v>365</v>
      </c>
      <c r="D26" s="20" t="s">
        <v>384</v>
      </c>
      <c r="E26" s="30" t="s">
        <v>434</v>
      </c>
      <c r="F26" s="20" t="s">
        <v>368</v>
      </c>
      <c r="G26" s="30" t="s">
        <v>435</v>
      </c>
      <c r="H26" s="20" t="s">
        <v>388</v>
      </c>
      <c r="I26" s="20" t="s">
        <v>371</v>
      </c>
      <c r="J26" s="30" t="s">
        <v>436</v>
      </c>
    </row>
    <row r="27" ht="42" customHeight="1" spans="1:10">
      <c r="A27" s="131" t="s">
        <v>340</v>
      </c>
      <c r="B27" s="20" t="s">
        <v>433</v>
      </c>
      <c r="C27" s="20" t="s">
        <v>365</v>
      </c>
      <c r="D27" s="20" t="s">
        <v>390</v>
      </c>
      <c r="E27" s="30" t="s">
        <v>437</v>
      </c>
      <c r="F27" s="20" t="s">
        <v>386</v>
      </c>
      <c r="G27" s="30" t="s">
        <v>392</v>
      </c>
      <c r="H27" s="20" t="s">
        <v>370</v>
      </c>
      <c r="I27" s="20" t="s">
        <v>371</v>
      </c>
      <c r="J27" s="30" t="s">
        <v>438</v>
      </c>
    </row>
    <row r="28" ht="42" customHeight="1" spans="1:10">
      <c r="A28" s="131" t="s">
        <v>340</v>
      </c>
      <c r="B28" s="20" t="s">
        <v>433</v>
      </c>
      <c r="C28" s="20" t="s">
        <v>365</v>
      </c>
      <c r="D28" s="20" t="s">
        <v>390</v>
      </c>
      <c r="E28" s="30" t="s">
        <v>439</v>
      </c>
      <c r="F28" s="20" t="s">
        <v>368</v>
      </c>
      <c r="G28" s="30" t="s">
        <v>376</v>
      </c>
      <c r="H28" s="20" t="s">
        <v>370</v>
      </c>
      <c r="I28" s="20" t="s">
        <v>371</v>
      </c>
      <c r="J28" s="30" t="s">
        <v>440</v>
      </c>
    </row>
    <row r="29" ht="42" customHeight="1" spans="1:10">
      <c r="A29" s="131" t="s">
        <v>340</v>
      </c>
      <c r="B29" s="20" t="s">
        <v>433</v>
      </c>
      <c r="C29" s="20" t="s">
        <v>365</v>
      </c>
      <c r="D29" s="20" t="s">
        <v>366</v>
      </c>
      <c r="E29" s="30" t="s">
        <v>441</v>
      </c>
      <c r="F29" s="20" t="s">
        <v>442</v>
      </c>
      <c r="G29" s="30" t="s">
        <v>443</v>
      </c>
      <c r="H29" s="20" t="s">
        <v>444</v>
      </c>
      <c r="I29" s="20" t="s">
        <v>371</v>
      </c>
      <c r="J29" s="30" t="s">
        <v>445</v>
      </c>
    </row>
    <row r="30" ht="42" customHeight="1" spans="1:10">
      <c r="A30" s="131" t="s">
        <v>340</v>
      </c>
      <c r="B30" s="20" t="s">
        <v>433</v>
      </c>
      <c r="C30" s="20" t="s">
        <v>373</v>
      </c>
      <c r="D30" s="20" t="s">
        <v>374</v>
      </c>
      <c r="E30" s="30" t="s">
        <v>446</v>
      </c>
      <c r="F30" s="20" t="s">
        <v>386</v>
      </c>
      <c r="G30" s="30" t="s">
        <v>376</v>
      </c>
      <c r="H30" s="20" t="s">
        <v>370</v>
      </c>
      <c r="I30" s="20" t="s">
        <v>371</v>
      </c>
      <c r="J30" s="30" t="s">
        <v>447</v>
      </c>
    </row>
    <row r="31" ht="42" customHeight="1" spans="1:10">
      <c r="A31" s="131" t="s">
        <v>340</v>
      </c>
      <c r="B31" s="20" t="s">
        <v>433</v>
      </c>
      <c r="C31" s="20" t="s">
        <v>379</v>
      </c>
      <c r="D31" s="20" t="s">
        <v>380</v>
      </c>
      <c r="E31" s="30" t="s">
        <v>448</v>
      </c>
      <c r="F31" s="20" t="s">
        <v>368</v>
      </c>
      <c r="G31" s="30" t="s">
        <v>376</v>
      </c>
      <c r="H31" s="20" t="s">
        <v>370</v>
      </c>
      <c r="I31" s="20" t="s">
        <v>371</v>
      </c>
      <c r="J31" s="30" t="s">
        <v>449</v>
      </c>
    </row>
    <row r="32" ht="42" customHeight="1" spans="1:10">
      <c r="A32" s="131" t="s">
        <v>306</v>
      </c>
      <c r="B32" s="20" t="s">
        <v>450</v>
      </c>
      <c r="C32" s="20" t="s">
        <v>365</v>
      </c>
      <c r="D32" s="20" t="s">
        <v>384</v>
      </c>
      <c r="E32" s="30" t="s">
        <v>434</v>
      </c>
      <c r="F32" s="20" t="s">
        <v>386</v>
      </c>
      <c r="G32" s="30" t="s">
        <v>87</v>
      </c>
      <c r="H32" s="20" t="s">
        <v>401</v>
      </c>
      <c r="I32" s="20" t="s">
        <v>371</v>
      </c>
      <c r="J32" s="30" t="s">
        <v>451</v>
      </c>
    </row>
    <row r="33" ht="42" customHeight="1" spans="1:10">
      <c r="A33" s="131" t="s">
        <v>306</v>
      </c>
      <c r="B33" s="20" t="s">
        <v>450</v>
      </c>
      <c r="C33" s="20" t="s">
        <v>365</v>
      </c>
      <c r="D33" s="20" t="s">
        <v>390</v>
      </c>
      <c r="E33" s="30" t="s">
        <v>452</v>
      </c>
      <c r="F33" s="20" t="s">
        <v>386</v>
      </c>
      <c r="G33" s="30" t="s">
        <v>392</v>
      </c>
      <c r="H33" s="20" t="s">
        <v>370</v>
      </c>
      <c r="I33" s="20" t="s">
        <v>371</v>
      </c>
      <c r="J33" s="30" t="s">
        <v>453</v>
      </c>
    </row>
    <row r="34" ht="42" customHeight="1" spans="1:10">
      <c r="A34" s="131" t="s">
        <v>306</v>
      </c>
      <c r="B34" s="20" t="s">
        <v>450</v>
      </c>
      <c r="C34" s="20" t="s">
        <v>365</v>
      </c>
      <c r="D34" s="20" t="s">
        <v>390</v>
      </c>
      <c r="E34" s="30" t="s">
        <v>437</v>
      </c>
      <c r="F34" s="20" t="s">
        <v>386</v>
      </c>
      <c r="G34" s="30" t="s">
        <v>392</v>
      </c>
      <c r="H34" s="20" t="s">
        <v>370</v>
      </c>
      <c r="I34" s="20" t="s">
        <v>371</v>
      </c>
      <c r="J34" s="30" t="s">
        <v>454</v>
      </c>
    </row>
    <row r="35" ht="42" customHeight="1" spans="1:10">
      <c r="A35" s="131" t="s">
        <v>306</v>
      </c>
      <c r="B35" s="20" t="s">
        <v>450</v>
      </c>
      <c r="C35" s="20" t="s">
        <v>365</v>
      </c>
      <c r="D35" s="20" t="s">
        <v>366</v>
      </c>
      <c r="E35" s="30" t="s">
        <v>439</v>
      </c>
      <c r="F35" s="20" t="s">
        <v>386</v>
      </c>
      <c r="G35" s="30" t="s">
        <v>392</v>
      </c>
      <c r="H35" s="20" t="s">
        <v>370</v>
      </c>
      <c r="I35" s="20" t="s">
        <v>371</v>
      </c>
      <c r="J35" s="30" t="s">
        <v>455</v>
      </c>
    </row>
    <row r="36" ht="42" customHeight="1" spans="1:10">
      <c r="A36" s="131" t="s">
        <v>306</v>
      </c>
      <c r="B36" s="20" t="s">
        <v>450</v>
      </c>
      <c r="C36" s="20" t="s">
        <v>373</v>
      </c>
      <c r="D36" s="20" t="s">
        <v>374</v>
      </c>
      <c r="E36" s="30" t="s">
        <v>446</v>
      </c>
      <c r="F36" s="20" t="s">
        <v>368</v>
      </c>
      <c r="G36" s="30" t="s">
        <v>369</v>
      </c>
      <c r="H36" s="20" t="s">
        <v>370</v>
      </c>
      <c r="I36" s="20" t="s">
        <v>371</v>
      </c>
      <c r="J36" s="30" t="s">
        <v>456</v>
      </c>
    </row>
    <row r="37" ht="42" customHeight="1" spans="1:10">
      <c r="A37" s="131" t="s">
        <v>306</v>
      </c>
      <c r="B37" s="20" t="s">
        <v>450</v>
      </c>
      <c r="C37" s="20" t="s">
        <v>373</v>
      </c>
      <c r="D37" s="20" t="s">
        <v>374</v>
      </c>
      <c r="E37" s="30" t="s">
        <v>457</v>
      </c>
      <c r="F37" s="20" t="s">
        <v>386</v>
      </c>
      <c r="G37" s="30" t="s">
        <v>458</v>
      </c>
      <c r="H37" s="20" t="s">
        <v>370</v>
      </c>
      <c r="I37" s="20" t="s">
        <v>377</v>
      </c>
      <c r="J37" s="30" t="s">
        <v>459</v>
      </c>
    </row>
    <row r="38" ht="42" customHeight="1" spans="1:10">
      <c r="A38" s="131" t="s">
        <v>306</v>
      </c>
      <c r="B38" s="20" t="s">
        <v>450</v>
      </c>
      <c r="C38" s="20" t="s">
        <v>379</v>
      </c>
      <c r="D38" s="20" t="s">
        <v>380</v>
      </c>
      <c r="E38" s="30" t="s">
        <v>460</v>
      </c>
      <c r="F38" s="20" t="s">
        <v>368</v>
      </c>
      <c r="G38" s="30" t="s">
        <v>376</v>
      </c>
      <c r="H38" s="20" t="s">
        <v>370</v>
      </c>
      <c r="I38" s="20" t="s">
        <v>371</v>
      </c>
      <c r="J38" s="30" t="s">
        <v>461</v>
      </c>
    </row>
    <row r="39" ht="42" customHeight="1" spans="1:10">
      <c r="A39" s="131" t="s">
        <v>311</v>
      </c>
      <c r="B39" s="20" t="s">
        <v>462</v>
      </c>
      <c r="C39" s="20" t="s">
        <v>365</v>
      </c>
      <c r="D39" s="20" t="s">
        <v>384</v>
      </c>
      <c r="E39" s="30" t="s">
        <v>463</v>
      </c>
      <c r="F39" s="20" t="s">
        <v>386</v>
      </c>
      <c r="G39" s="30" t="s">
        <v>443</v>
      </c>
      <c r="H39" s="20" t="s">
        <v>464</v>
      </c>
      <c r="I39" s="20" t="s">
        <v>371</v>
      </c>
      <c r="J39" s="30" t="s">
        <v>465</v>
      </c>
    </row>
    <row r="40" ht="42" customHeight="1" spans="1:10">
      <c r="A40" s="131" t="s">
        <v>311</v>
      </c>
      <c r="B40" s="20" t="s">
        <v>462</v>
      </c>
      <c r="C40" s="20" t="s">
        <v>373</v>
      </c>
      <c r="D40" s="20" t="s">
        <v>374</v>
      </c>
      <c r="E40" s="30" t="s">
        <v>466</v>
      </c>
      <c r="F40" s="20" t="s">
        <v>368</v>
      </c>
      <c r="G40" s="30" t="s">
        <v>369</v>
      </c>
      <c r="H40" s="20" t="s">
        <v>370</v>
      </c>
      <c r="I40" s="20" t="s">
        <v>371</v>
      </c>
      <c r="J40" s="30" t="s">
        <v>467</v>
      </c>
    </row>
    <row r="41" ht="42" customHeight="1" spans="1:10">
      <c r="A41" s="131" t="s">
        <v>311</v>
      </c>
      <c r="B41" s="20" t="s">
        <v>462</v>
      </c>
      <c r="C41" s="20" t="s">
        <v>379</v>
      </c>
      <c r="D41" s="20" t="s">
        <v>380</v>
      </c>
      <c r="E41" s="30" t="s">
        <v>468</v>
      </c>
      <c r="F41" s="20" t="s">
        <v>368</v>
      </c>
      <c r="G41" s="30" t="s">
        <v>369</v>
      </c>
      <c r="H41" s="20" t="s">
        <v>370</v>
      </c>
      <c r="I41" s="20" t="s">
        <v>371</v>
      </c>
      <c r="J41" s="30" t="s">
        <v>469</v>
      </c>
    </row>
    <row r="42" ht="42" customHeight="1" spans="1:10">
      <c r="A42" s="131" t="s">
        <v>318</v>
      </c>
      <c r="B42" s="20" t="s">
        <v>470</v>
      </c>
      <c r="C42" s="20" t="s">
        <v>365</v>
      </c>
      <c r="D42" s="20" t="s">
        <v>384</v>
      </c>
      <c r="E42" s="30" t="s">
        <v>471</v>
      </c>
      <c r="F42" s="20" t="s">
        <v>386</v>
      </c>
      <c r="G42" s="30" t="s">
        <v>472</v>
      </c>
      <c r="H42" s="20" t="s">
        <v>473</v>
      </c>
      <c r="I42" s="20" t="s">
        <v>371</v>
      </c>
      <c r="J42" s="30" t="s">
        <v>474</v>
      </c>
    </row>
    <row r="43" ht="42" customHeight="1" spans="1:10">
      <c r="A43" s="131" t="s">
        <v>318</v>
      </c>
      <c r="B43" s="20" t="s">
        <v>470</v>
      </c>
      <c r="C43" s="20" t="s">
        <v>365</v>
      </c>
      <c r="D43" s="20" t="s">
        <v>390</v>
      </c>
      <c r="E43" s="30" t="s">
        <v>475</v>
      </c>
      <c r="F43" s="20" t="s">
        <v>386</v>
      </c>
      <c r="G43" s="30" t="s">
        <v>392</v>
      </c>
      <c r="H43" s="20" t="s">
        <v>370</v>
      </c>
      <c r="I43" s="20" t="s">
        <v>371</v>
      </c>
      <c r="J43" s="30" t="s">
        <v>476</v>
      </c>
    </row>
    <row r="44" ht="42" customHeight="1" spans="1:10">
      <c r="A44" s="131" t="s">
        <v>318</v>
      </c>
      <c r="B44" s="20" t="s">
        <v>470</v>
      </c>
      <c r="C44" s="20" t="s">
        <v>365</v>
      </c>
      <c r="D44" s="20" t="s">
        <v>366</v>
      </c>
      <c r="E44" s="30" t="s">
        <v>441</v>
      </c>
      <c r="F44" s="20" t="s">
        <v>442</v>
      </c>
      <c r="G44" s="30" t="s">
        <v>443</v>
      </c>
      <c r="H44" s="20" t="s">
        <v>444</v>
      </c>
      <c r="I44" s="20" t="s">
        <v>371</v>
      </c>
      <c r="J44" s="30" t="s">
        <v>477</v>
      </c>
    </row>
    <row r="45" ht="42" customHeight="1" spans="1:10">
      <c r="A45" s="131" t="s">
        <v>318</v>
      </c>
      <c r="B45" s="20" t="s">
        <v>470</v>
      </c>
      <c r="C45" s="20" t="s">
        <v>373</v>
      </c>
      <c r="D45" s="20" t="s">
        <v>374</v>
      </c>
      <c r="E45" s="30" t="s">
        <v>478</v>
      </c>
      <c r="F45" s="20" t="s">
        <v>368</v>
      </c>
      <c r="G45" s="30" t="s">
        <v>479</v>
      </c>
      <c r="H45" s="20" t="s">
        <v>370</v>
      </c>
      <c r="I45" s="20" t="s">
        <v>377</v>
      </c>
      <c r="J45" s="30" t="s">
        <v>480</v>
      </c>
    </row>
    <row r="46" ht="42" customHeight="1" spans="1:10">
      <c r="A46" s="131" t="s">
        <v>318</v>
      </c>
      <c r="B46" s="20" t="s">
        <v>470</v>
      </c>
      <c r="C46" s="20" t="s">
        <v>373</v>
      </c>
      <c r="D46" s="20" t="s">
        <v>481</v>
      </c>
      <c r="E46" s="30" t="s">
        <v>482</v>
      </c>
      <c r="F46" s="20" t="s">
        <v>386</v>
      </c>
      <c r="G46" s="30" t="s">
        <v>413</v>
      </c>
      <c r="H46" s="20" t="s">
        <v>370</v>
      </c>
      <c r="I46" s="20" t="s">
        <v>377</v>
      </c>
      <c r="J46" s="30" t="s">
        <v>483</v>
      </c>
    </row>
    <row r="47" ht="42" customHeight="1" spans="1:10">
      <c r="A47" s="131" t="s">
        <v>318</v>
      </c>
      <c r="B47" s="20" t="s">
        <v>470</v>
      </c>
      <c r="C47" s="20" t="s">
        <v>379</v>
      </c>
      <c r="D47" s="20" t="s">
        <v>380</v>
      </c>
      <c r="E47" s="30" t="s">
        <v>448</v>
      </c>
      <c r="F47" s="20" t="s">
        <v>368</v>
      </c>
      <c r="G47" s="30" t="s">
        <v>376</v>
      </c>
      <c r="H47" s="20" t="s">
        <v>370</v>
      </c>
      <c r="I47" s="20" t="s">
        <v>371</v>
      </c>
      <c r="J47" s="30" t="s">
        <v>484</v>
      </c>
    </row>
    <row r="48" ht="42" customHeight="1" spans="1:10">
      <c r="A48" s="131" t="s">
        <v>316</v>
      </c>
      <c r="B48" s="20" t="s">
        <v>485</v>
      </c>
      <c r="C48" s="20" t="s">
        <v>365</v>
      </c>
      <c r="D48" s="20" t="s">
        <v>384</v>
      </c>
      <c r="E48" s="30" t="s">
        <v>486</v>
      </c>
      <c r="F48" s="20" t="s">
        <v>386</v>
      </c>
      <c r="G48" s="30" t="s">
        <v>487</v>
      </c>
      <c r="H48" s="20" t="s">
        <v>388</v>
      </c>
      <c r="I48" s="20" t="s">
        <v>371</v>
      </c>
      <c r="J48" s="30" t="s">
        <v>488</v>
      </c>
    </row>
    <row r="49" ht="42" customHeight="1" spans="1:10">
      <c r="A49" s="131" t="s">
        <v>316</v>
      </c>
      <c r="B49" s="20" t="s">
        <v>485</v>
      </c>
      <c r="C49" s="20" t="s">
        <v>365</v>
      </c>
      <c r="D49" s="20" t="s">
        <v>390</v>
      </c>
      <c r="E49" s="30" t="s">
        <v>489</v>
      </c>
      <c r="F49" s="20" t="s">
        <v>368</v>
      </c>
      <c r="G49" s="30" t="s">
        <v>376</v>
      </c>
      <c r="H49" s="20" t="s">
        <v>370</v>
      </c>
      <c r="I49" s="20" t="s">
        <v>371</v>
      </c>
      <c r="J49" s="30" t="s">
        <v>490</v>
      </c>
    </row>
    <row r="50" ht="42" customHeight="1" spans="1:10">
      <c r="A50" s="131" t="s">
        <v>316</v>
      </c>
      <c r="B50" s="20" t="s">
        <v>485</v>
      </c>
      <c r="C50" s="20" t="s">
        <v>365</v>
      </c>
      <c r="D50" s="20" t="s">
        <v>366</v>
      </c>
      <c r="E50" s="30" t="s">
        <v>439</v>
      </c>
      <c r="F50" s="20" t="s">
        <v>368</v>
      </c>
      <c r="G50" s="30" t="s">
        <v>392</v>
      </c>
      <c r="H50" s="20" t="s">
        <v>370</v>
      </c>
      <c r="I50" s="20" t="s">
        <v>371</v>
      </c>
      <c r="J50" s="30" t="s">
        <v>455</v>
      </c>
    </row>
    <row r="51" ht="42" customHeight="1" spans="1:10">
      <c r="A51" s="131" t="s">
        <v>316</v>
      </c>
      <c r="B51" s="20" t="s">
        <v>485</v>
      </c>
      <c r="C51" s="20" t="s">
        <v>373</v>
      </c>
      <c r="D51" s="20" t="s">
        <v>374</v>
      </c>
      <c r="E51" s="30" t="s">
        <v>457</v>
      </c>
      <c r="F51" s="20" t="s">
        <v>386</v>
      </c>
      <c r="G51" s="30" t="s">
        <v>491</v>
      </c>
      <c r="H51" s="20" t="s">
        <v>370</v>
      </c>
      <c r="I51" s="20" t="s">
        <v>377</v>
      </c>
      <c r="J51" s="30" t="s">
        <v>459</v>
      </c>
    </row>
    <row r="52" ht="42" customHeight="1" spans="1:10">
      <c r="A52" s="131" t="s">
        <v>316</v>
      </c>
      <c r="B52" s="20" t="s">
        <v>485</v>
      </c>
      <c r="C52" s="20" t="s">
        <v>373</v>
      </c>
      <c r="D52" s="20" t="s">
        <v>481</v>
      </c>
      <c r="E52" s="30" t="s">
        <v>492</v>
      </c>
      <c r="F52" s="20" t="s">
        <v>386</v>
      </c>
      <c r="G52" s="30" t="s">
        <v>493</v>
      </c>
      <c r="H52" s="20" t="s">
        <v>370</v>
      </c>
      <c r="I52" s="20" t="s">
        <v>377</v>
      </c>
      <c r="J52" s="30" t="s">
        <v>494</v>
      </c>
    </row>
    <row r="53" ht="42" customHeight="1" spans="1:10">
      <c r="A53" s="131" t="s">
        <v>316</v>
      </c>
      <c r="B53" s="20" t="s">
        <v>485</v>
      </c>
      <c r="C53" s="20" t="s">
        <v>379</v>
      </c>
      <c r="D53" s="20" t="s">
        <v>380</v>
      </c>
      <c r="E53" s="30" t="s">
        <v>495</v>
      </c>
      <c r="F53" s="20" t="s">
        <v>368</v>
      </c>
      <c r="G53" s="30" t="s">
        <v>369</v>
      </c>
      <c r="H53" s="20" t="s">
        <v>370</v>
      </c>
      <c r="I53" s="20" t="s">
        <v>371</v>
      </c>
      <c r="J53" s="30" t="s">
        <v>461</v>
      </c>
    </row>
  </sheetData>
  <mergeCells count="22">
    <mergeCell ref="A2:J2"/>
    <mergeCell ref="A3:H3"/>
    <mergeCell ref="A7:A9"/>
    <mergeCell ref="A10:A13"/>
    <mergeCell ref="A14:A19"/>
    <mergeCell ref="A20:A22"/>
    <mergeCell ref="A23:A25"/>
    <mergeCell ref="A26:A31"/>
    <mergeCell ref="A32:A38"/>
    <mergeCell ref="A39:A41"/>
    <mergeCell ref="A42:A47"/>
    <mergeCell ref="A48:A53"/>
    <mergeCell ref="B7:B9"/>
    <mergeCell ref="B10:B13"/>
    <mergeCell ref="B14:B19"/>
    <mergeCell ref="B20:B22"/>
    <mergeCell ref="B23:B25"/>
    <mergeCell ref="B26:B31"/>
    <mergeCell ref="B32:B38"/>
    <mergeCell ref="B39:B41"/>
    <mergeCell ref="B42:B47"/>
    <mergeCell ref="B48:B5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黄晓玲</cp:lastModifiedBy>
  <dcterms:created xsi:type="dcterms:W3CDTF">2026-05-20T01:30:00Z</dcterms:created>
  <dcterms:modified xsi:type="dcterms:W3CDTF">2026-05-20T08:21:03Z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81BB034B79E649CBA83B2363D3F305AD_12</vt:lpwstr>
  </property>
  <property fmtid="{D5CDD505-2E9C-101B-9397-08002B2CF9AE}" pid="3" name="KSOProductBuildVer">
    <vt:lpwstr>2052-12.1.0.23542</vt:lpwstr>
  </property>
</Properties>
</file>