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<sst xmlns="http://schemas.openxmlformats.org/spreadsheetml/2006/main" count="1284" uniqueCount="502">
  <si>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</si>
  <si>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</si>
  <si>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</si>
  <si>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</si>
  <si>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</si>
  <si>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</si>
  <si>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</si>
  <si>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</si>
  <si>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</si>
  <si>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</si>
  <si>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</si>
  <si>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</si>
  <si>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</si>
  <si>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</si>
  <si>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</si>
  <si>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</si>
  <si>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</si>
  <si>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</si>
  <si>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</si>
  <si>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</si>
  <si>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</si>
  <si>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</si>
  <si>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</si>
  <si>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</si>
  <si>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</si>
  <si>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</si>
  <si>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</si>
  <si>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</si>
  <si>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</si>
  <si>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</si>
  <si>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</si>
  <si>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</si>
  <si>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</si>
  <si>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</si>
  <si>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</si>
  <si>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</si>
  <si>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</si>
  <si>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</si>
  <si>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</si>
  <si>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</si>
  <si>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</si>
  <si>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</si>
  <si>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</si>
  <si>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</si>
  <si>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</si>
  <si>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</si>
  <si>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</si>
  <si>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</si>
  <si>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</si>
  <si>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</si>
  <si>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</si>
  <si>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</si>
  <si>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</si>
  <si>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</si>
  <si>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</si>
  <si>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</si>
  <si>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</si>
  <si>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</si>
  <si>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</si>
  <si>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</si>
  <si>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</si>
  <si>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</si>
  <si>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</si>
  <si>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</si>
  <si>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</si>
  <si>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</si>
  <si>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</si>
  <si>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</si>
  <si>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</si>
  <si>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t>
  </si>
  <si>
    <t>禄劝彝族苗族自治县司法局</t>
  </si>
  <si>
    <t>113001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</si>
  <si>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</si>
  <si>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</si>
  <si>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</si>
  <si>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</si>
  <si>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</si>
  <si>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</si>
  <si>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</si>
  <si>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</si>
  <si>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</si>
  <si>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</si>
  <si>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</si>
  <si>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</si>
  <si>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</si>
  <si>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</si>
  <si>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</si>
  <si>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</si>
  <si>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</si>
  <si>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</si>
  <si>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</si>
  <si>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</si>
  <si>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</si>
  <si>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</si>
  <si>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</si>
  <si>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</si>
  <si>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</si>
  <si>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</si>
  <si>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</si>
  <si>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</si>
  <si>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20406</t>
  </si>
  <si>
    <t>司法</t>
  </si>
  <si>
    <t>2040601</t>
  </si>
  <si>
    <t>行政运行</t>
  </si>
  <si>
    <t>2040604</t>
  </si>
  <si>
    <t>基层司法业务</t>
  </si>
  <si>
    <t>2040605</t>
  </si>
  <si>
    <t>普法宣传</t>
  </si>
  <si>
    <t>2040612</t>
  </si>
  <si>
    <t>法治建设</t>
  </si>
  <si>
    <t>2040699</t>
  </si>
  <si>
    <t>其他司法支出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</si>
  <si>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</si>
  <si>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</si>
  <si>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</si>
  <si>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</si>
  <si>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</si>
  <si>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</si>
  <si>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</si>
  <si>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</si>
  <si>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</si>
  <si>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</si>
  <si>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</si>
  <si>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</si>
  <si>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</si>
  <si>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</si>
  <si>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</si>
  <si>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</si>
  <si>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</si>
  <si>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</si>
  <si>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</si>
  <si>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</si>
  <si>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</si>
  <si>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</si>
  <si>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</si>
  <si>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</si>
  <si>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</si>
  <si>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</si>
  <si>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</si>
  <si>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</si>
  <si>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</si>
  <si>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</si>
  <si>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</si>
  <si>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</si>
  <si>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</si>
  <si>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</si>
  <si>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</si>
  <si>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</si>
  <si>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</si>
  <si>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</si>
  <si>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</si>
  <si>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</si>
  <si>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</si>
  <si>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</si>
  <si>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</si>
  <si>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</si>
  <si>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</si>
  <si>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</si>
  <si>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</si>
  <si>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</si>
  <si>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</si>
  <si>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</si>
  <si>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</si>
  <si>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</si>
  <si>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</si>
  <si>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</si>
  <si>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</si>
  <si>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</si>
  <si>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</si>
  <si>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</si>
  <si>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</si>
  <si>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</si>
  <si>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</si>
  <si>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</si>
  <si>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</si>
  <si>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</si>
  <si>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</si>
  <si>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</si>
  <si>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</si>
  <si>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</si>
  <si>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</si>
  <si>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</si>
  <si>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</si>
  <si>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</si>
  <si>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</si>
  <si>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</si>
  <si>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</si>
  <si>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</si>
  <si>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</si>
  <si>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本表无数据（禄劝彝族苗族自治县司法局2026年无此项支出预算）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</si>
  <si>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</si>
  <si>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</si>
  <si>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</si>
  <si>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</si>
  <si>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</si>
  <si>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</si>
  <si>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</si>
  <si>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</si>
  <si>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</si>
  <si>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</si>
  <si>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</si>
  <si>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</si>
  <si>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</si>
  <si>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</si>
  <si>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</si>
  <si>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</si>
  <si>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</si>
  <si>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</si>
  <si>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</si>
  <si>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530128210000000000845</t>
  </si>
  <si>
    <t>行政人员支出工资</t>
  </si>
  <si>
    <t>30101</t>
  </si>
  <si>
    <t>基本工资</t>
  </si>
  <si>
    <t>530128210000000000847</t>
  </si>
  <si>
    <t>30113</t>
  </si>
  <si>
    <t>530128210000000000851</t>
  </si>
  <si>
    <t>公务交通补贴</t>
  </si>
  <si>
    <t>30239</t>
  </si>
  <si>
    <t>其他交通费用</t>
  </si>
  <si>
    <t>530128210000000000852</t>
  </si>
  <si>
    <t>工会经费</t>
  </si>
  <si>
    <t>30228</t>
  </si>
  <si>
    <t>530128210000000000853</t>
  </si>
  <si>
    <t>一般公用经费</t>
  </si>
  <si>
    <t>30201</t>
  </si>
  <si>
    <t>办公费</t>
  </si>
  <si>
    <t>530128231100001343420</t>
  </si>
  <si>
    <t>退休人员医疗保险及医疗统筹</t>
  </si>
  <si>
    <t>30111</t>
  </si>
  <si>
    <t>公务员医疗补助缴费</t>
  </si>
  <si>
    <t>30112</t>
  </si>
  <si>
    <t>其他社会保障缴费</t>
  </si>
  <si>
    <t>530128231100001472707</t>
  </si>
  <si>
    <t>行政年终一次性奖金</t>
  </si>
  <si>
    <t>30103</t>
  </si>
  <si>
    <t>奖金</t>
  </si>
  <si>
    <t>530128231100001472724</t>
  </si>
  <si>
    <t>公务员基础绩效奖</t>
  </si>
  <si>
    <t>530128231100001472726</t>
  </si>
  <si>
    <t>行政人员支出津贴</t>
  </si>
  <si>
    <t>30102</t>
  </si>
  <si>
    <t>津贴补贴</t>
  </si>
  <si>
    <t>530128231100001472730</t>
  </si>
  <si>
    <t>工伤保险</t>
  </si>
  <si>
    <t>530128231100001472749</t>
  </si>
  <si>
    <t>失业保险</t>
  </si>
  <si>
    <t>530128231100001472750</t>
  </si>
  <si>
    <t>养老保险缴费</t>
  </si>
  <si>
    <t>30108</t>
  </si>
  <si>
    <t>机关事业单位基本养老保险缴费</t>
  </si>
  <si>
    <t>530128231100001472753</t>
  </si>
  <si>
    <t>医疗保险缴费</t>
  </si>
  <si>
    <t>30110</t>
  </si>
  <si>
    <t>职工基本医疗保险缴费</t>
  </si>
  <si>
    <t>530128231100001472755</t>
  </si>
  <si>
    <t>职业年金缴费</t>
  </si>
  <si>
    <t>30109</t>
  </si>
  <si>
    <t>530128241100002304281</t>
  </si>
  <si>
    <t>编外人员经费支出</t>
  </si>
  <si>
    <t>30199</t>
  </si>
  <si>
    <t>其他工资福利支出</t>
  </si>
  <si>
    <t>预算05-1表</t>
  </si>
  <si>
    <t>项目分类</t>
  </si>
  <si>
    <t>项目单位</t>
  </si>
  <si>
    <t>经济科目编码</t>
  </si>
  <si>
    <t>经济科目名称</t>
  </si>
  <si>
    <t>本年拨款</t>
  </si>
  <si>
    <t>其中：本次下达</t>
  </si>
  <si>
    <t>社会保障缴费</t>
  </si>
  <si>
    <t>530128261100005147392</t>
  </si>
  <si>
    <t>职业年金缴费资金</t>
  </si>
  <si>
    <t>对个人和家庭的补助</t>
  </si>
  <si>
    <t>530128261100004995710</t>
  </si>
  <si>
    <t>遗属生活补助经费</t>
  </si>
  <si>
    <t>30305</t>
  </si>
  <si>
    <t>生活补助</t>
  </si>
  <si>
    <t>专项业务类</t>
  </si>
  <si>
    <t>530128210000000000644</t>
  </si>
  <si>
    <t>司法调解、矫正、医疗纠纷、法律援助经费</t>
  </si>
  <si>
    <t>530128210000000000759</t>
  </si>
  <si>
    <t>依法行政与法治政府建设专项经费</t>
  </si>
  <si>
    <t>530128221100000418795</t>
  </si>
  <si>
    <t>法治宣传教育经费</t>
  </si>
  <si>
    <t>530128231100001345299</t>
  </si>
  <si>
    <t>政府法律顾问工作经费</t>
  </si>
  <si>
    <t>30227</t>
  </si>
  <si>
    <t>委托业务费</t>
  </si>
  <si>
    <t>530128251100003730818</t>
  </si>
  <si>
    <t>单位自有支出资金</t>
  </si>
  <si>
    <t>530128251100004142676</t>
  </si>
  <si>
    <t>人民调解工作“以奖代补”考核专项资金</t>
  </si>
  <si>
    <t>530128251100004142867</t>
  </si>
  <si>
    <t>中央政法纪检监察转移支付资金政法委牵头跨部门改革经费</t>
  </si>
  <si>
    <t>530128251100004497518</t>
  </si>
  <si>
    <t>人民调解工作“以奖代补”市级专项资金</t>
  </si>
  <si>
    <t>事业发展类</t>
  </si>
  <si>
    <t>530128251100004177303</t>
  </si>
  <si>
    <t>政法纪检监察转移支付资金</t>
  </si>
  <si>
    <t>530128251100004410603</t>
  </si>
  <si>
    <t>司法行政系统中央政法纪检监察转移支付省级配套补助资金</t>
  </si>
  <si>
    <t>530128251100004497428</t>
  </si>
  <si>
    <t>中央政法纪检监察转移支付资金</t>
  </si>
  <si>
    <t>预算05-2表</t>
  </si>
  <si>
    <t>项目年度绩效目标</t>
  </si>
  <si>
    <t>一级指标</t>
  </si>
  <si>
    <t>二级指标</t>
  </si>
  <si>
    <t>三级指标</t>
  </si>
  <si>
    <t>指标性质</t>
  </si>
  <si>
    <t>指标值</t>
  </si>
  <si>
    <t>度量单位</t>
  </si>
  <si>
    <t>指标属性</t>
  </si>
  <si>
    <t>指标内容</t>
  </si>
  <si>
    <t>发放5名遗属人员生活补助</t>
  </si>
  <si>
    <t>产出指标</t>
  </si>
  <si>
    <t>数量指标</t>
  </si>
  <si>
    <t>获补对象数</t>
  </si>
  <si>
    <t>=</t>
  </si>
  <si>
    <t>人(人次、家)</t>
  </si>
  <si>
    <t>定量指标</t>
  </si>
  <si>
    <t>反映获补助人员数量情况。</t>
  </si>
  <si>
    <t>质量指标</t>
  </si>
  <si>
    <t>获补覆盖率</t>
  </si>
  <si>
    <t>&gt;=</t>
  </si>
  <si>
    <t>100</t>
  </si>
  <si>
    <t>%</t>
  </si>
  <si>
    <t>定性指标</t>
  </si>
  <si>
    <t>获补覆盖率=实际获得补助人数/申请符合标准人数*100%</t>
  </si>
  <si>
    <t>效益指标</t>
  </si>
  <si>
    <t>社会效益</t>
  </si>
  <si>
    <t>生活状况改善</t>
  </si>
  <si>
    <t>改善</t>
  </si>
  <si>
    <t>反映补助促进受助对象生活状况改善的情况。</t>
  </si>
  <si>
    <t>满意度指标</t>
  </si>
  <si>
    <t>服务对象满意度</t>
  </si>
  <si>
    <t>受益对象满意度</t>
  </si>
  <si>
    <t>95</t>
  </si>
  <si>
    <t>反映获补助受益对象的满意程度。</t>
  </si>
  <si>
    <t>深入贯彻落实党的二十大精神和习近平新时代中国特色社会主义思想，紧紧围绕县委政府中心工作，紧紧围绕建设法治禄劝，通过建立健全法律顾问制度，发挥法律顾问的职能作用，进一步完善法律风险防控和化解机制，切实增强依法执政、依法行政、依法决策、依法经营、依法管理、依法办事的能力。</t>
  </si>
  <si>
    <t>案件应诉率</t>
  </si>
  <si>
    <t>98</t>
  </si>
  <si>
    <t>成果信息发布或报道次数</t>
  </si>
  <si>
    <t>1.00</t>
  </si>
  <si>
    <t>次</t>
  </si>
  <si>
    <t>反映信息发布或报道的次数。</t>
  </si>
  <si>
    <t>反映服务对象对政策研究工作的整体满意情况。
服务对象满意度=（对政策研究工作的整体满意的人数/问卷调查人数）*100%</t>
  </si>
  <si>
    <t>一是加大对乡镇（街道）和县级部门在落实法治政府建设工作中遇到的困难和问题的指导力度，加强对各行政执法部门的监督。督促各部门完成法治政府建设各项工作任务。二是推进行政执法规范化建设，完善行政执法程序，建立健全执法全过程记录制度，细化具体操作流程，明确执法步骤、环节和时限，重点规范行政许可、行政处罚、行政强制、行政征收、行政收费、行政检查等关系群众切身利益的执法行为。三是完善政府法制督察制度。完善纠错问责机制，健全问责方式和程序。加大行政执法案卷评查力度，强化行政审批监督和责任追究。</t>
  </si>
  <si>
    <t>开展尊崇宪法、学习宪法、遵守宪法、维护宪法、运用宪法宣传教育活动</t>
  </si>
  <si>
    <t>开展活动次数</t>
  </si>
  <si>
    <t>组织开展行政执法案卷评查工作</t>
  </si>
  <si>
    <t>1次</t>
  </si>
  <si>
    <t>行政执法案卷评查工作</t>
  </si>
  <si>
    <t>组织行政执法人员参加昆明市新办执法证培训</t>
  </si>
  <si>
    <t>培训开展情况</t>
  </si>
  <si>
    <t>认真落实规范性文件管理的合法性审查制度、有效期制度、备案制度和定期清理制度，做好规范性文件的审查和备案工作，建立抽象行政行为监督的长效机制。</t>
  </si>
  <si>
    <t>应该开展规范性文件的审查</t>
  </si>
  <si>
    <t>时效指标</t>
  </si>
  <si>
    <t>完成情况</t>
  </si>
  <si>
    <t>100%</t>
  </si>
  <si>
    <t>法治政府建设开展情况</t>
  </si>
  <si>
    <t>完善行政执法程序，建立健全执法全过程记录制度，细化具体操作流程，明确执法步骤、环节和时限，重点规范行政许可、行政处罚、行政强制、行政征收、行政收费、行政检查等关系群众切身利益的执法行为。</t>
  </si>
  <si>
    <t>80</t>
  </si>
  <si>
    <t>执法全过程情况</t>
  </si>
  <si>
    <t>群众满意度</t>
  </si>
  <si>
    <t>群众反馈</t>
  </si>
  <si>
    <t>政府行为全面纳入法治轨道，法治化营商环境持续优化，突发事件应对能力显著增强，政府治理信息化与法治化深度融合，人民群众的法治获得感和满意度不断提升，法治政府建设在全面推进依法治县进程中率先取得突破，迈上新的台阶。</t>
  </si>
  <si>
    <t>公开发放的宣传材料数量</t>
  </si>
  <si>
    <t>10000</t>
  </si>
  <si>
    <t>份（部、个、幅、条）</t>
  </si>
  <si>
    <t>反映制作宣传横幅、宣传册等的数量情况。</t>
  </si>
  <si>
    <t>宣传活动举办次数</t>
  </si>
  <si>
    <t>反映组织宣传活动次数的情况。</t>
  </si>
  <si>
    <t>发布短视频数量</t>
  </si>
  <si>
    <t>个</t>
  </si>
  <si>
    <t>反映通过相关媒体、网络等发布或推送短视频的数量情况。</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</si>
  <si>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</si>
  <si>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</si>
  <si>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计划完成率</t>
  </si>
  <si>
    <t>计划完成率=在规定时间内宣传任务完成数/宣传任务计划数*100%</t>
  </si>
  <si>
    <t>宣传内容知晓率</t>
  </si>
  <si>
    <t>85</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</si>
  <si>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</si>
  <si>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宣传活动参与人次</t>
  </si>
  <si>
    <t>500</t>
  </si>
  <si>
    <t>人次</t>
  </si>
  <si>
    <t>反映宣传活动参与人次情况。</t>
  </si>
  <si>
    <t>社会公众满意度</t>
  </si>
  <si>
    <t>90</t>
  </si>
  <si>
    <t>反映社会公众对宣传的满意程度。</t>
  </si>
  <si>
    <t>做好单位自有资金收支工作</t>
  </si>
  <si>
    <t>资金使用数</t>
  </si>
  <si>
    <t>300000</t>
  </si>
  <si>
    <t>元</t>
  </si>
  <si>
    <t>最终使用情况</t>
  </si>
  <si>
    <t>资金使用效率</t>
  </si>
  <si>
    <t>是否充分使用</t>
  </si>
  <si>
    <t>是/否</t>
  </si>
  <si>
    <t>根据单位资金使用情况。</t>
  </si>
  <si>
    <t>资金使用是否达到既定效果</t>
  </si>
  <si>
    <t>既定效果</t>
  </si>
  <si>
    <t>根据单位资金使用情况</t>
  </si>
  <si>
    <t xml:space="preserve">
服务对象满意度=（对政策研究工作的整体满意的人数/问卷调查人数）*100%</t>
  </si>
  <si>
    <t>完成职业年金缴费任务</t>
  </si>
  <si>
    <t>1人</t>
  </si>
  <si>
    <t>反映获补助人员、企业的数量情况，也适用补贴、资助等形式的补助。</t>
  </si>
  <si>
    <t>缴费及时率</t>
  </si>
  <si>
    <t>及时</t>
  </si>
  <si>
    <t>及时缴费</t>
  </si>
  <si>
    <t>政策知晓率</t>
  </si>
  <si>
    <t>反映补助政策的宣传效果情况。
政策知晓率=调查中补助政策知晓人数/调查总人数*100%</t>
  </si>
  <si>
    <t>一是加强公共法律服务实体平台建设，完成17个乡（镇、街道）公共法律服务中心建设全覆盖。二是提高社区矫正信息管理系统的应用水平，继续推广使用可穿戴化定位设备，加强日常核查和分级管理，防止脱管失控，提高监管有效性和安全性。四是认真落实“以奖代补”人民调解工作激励机制，不断拓展人民调解组织网络，加强行业性、专业性人民调解组织的制度化、规范化建设。加强人民调解员队伍培训。</t>
  </si>
  <si>
    <t>矛盾纠纷排查数、案件数</t>
  </si>
  <si>
    <t>800</t>
  </si>
  <si>
    <t>件</t>
  </si>
  <si>
    <t>矛盾纠纷排查数及办理案件数</t>
  </si>
  <si>
    <t>实时管控在矫人员</t>
  </si>
  <si>
    <t>辖区内社区矫正人员实时管控</t>
  </si>
  <si>
    <t>法律援助案件</t>
  </si>
  <si>
    <t>150</t>
  </si>
  <si>
    <t>法援案件办理情况</t>
  </si>
  <si>
    <t>调解成功率</t>
  </si>
  <si>
    <t>根据案件调解情况确定</t>
  </si>
  <si>
    <t>重新犯罪率</t>
  </si>
  <si>
    <t>&lt;=</t>
  </si>
  <si>
    <t>根据社区矫正对象重新犯罪情况</t>
  </si>
  <si>
    <t>办理法律援助案受理率</t>
  </si>
  <si>
    <t>根据案件办理情况确定</t>
  </si>
  <si>
    <t>完成时间</t>
  </si>
  <si>
    <t>年</t>
  </si>
  <si>
    <t>根据案件办理情况</t>
  </si>
  <si>
    <t>人民调解的影响力和公信力</t>
  </si>
  <si>
    <t>20000</t>
  </si>
  <si>
    <t>根据案件办理结束后取得的社会效果确定</t>
  </si>
  <si>
    <t>防止脱、漏管或重新犯罪现象发生，重新犯罪率</t>
  </si>
  <si>
    <t>根据社区矫正对象监管情况确定</t>
  </si>
  <si>
    <t>法律援助涉及方面广度</t>
  </si>
  <si>
    <t>根据受理案件情况确定</t>
  </si>
  <si>
    <t>满意度</t>
  </si>
  <si>
    <t>根据受援对象满意度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</si>
  <si>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</si>
  <si>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</si>
  <si>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</si>
  <si>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</si>
  <si>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</si>
  <si>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</si>
  <si>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</si>
  <si>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</si>
  <si>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</si>
  <si>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</si>
  <si>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</si>
  <si>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</si>
  <si>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</si>
  <si>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</si>
  <si>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</si>
  <si>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</si>
  <si>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</si>
  <si>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</si>
  <si>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</si>
  <si>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</si>
  <si>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</si>
  <si>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</si>
  <si>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</si>
  <si>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</si>
  <si>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</si>
  <si>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</si>
  <si>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</si>
  <si>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</si>
  <si>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</si>
  <si>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</si>
  <si>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</si>
  <si>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</si>
  <si>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</si>
  <si>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</si>
  <si>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</si>
  <si>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</si>
  <si>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</si>
  <si>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</si>
  <si>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</si>
  <si>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</si>
  <si>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</si>
  <si>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</si>
  <si>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</si>
  <si>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</si>
  <si>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</si>
  <si>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</si>
  <si>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</si>
  <si>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</si>
  <si>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</si>
  <si>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</si>
  <si>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</si>
  <si>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</si>
  <si>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</si>
  <si>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</si>
  <si>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</si>
  <si>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</si>
  <si>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</si>
  <si>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</si>
  <si>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</si>
  <si>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112 社会保障缴费</t>
  </si>
  <si>
    <t>本级</t>
  </si>
  <si>
    <t>114 对个人和家庭的补助</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</si>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</sst>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4" workbookViewId="0">
      <selection activeCell="B17" sqref="B17"/>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"单位名称："&amp;"禄劝彝族苗族自治县司法局"</f>
        <v>单位名称：禄劝彝族苗族自治县司法局</v>
      </c>
      <c r="B3" s="158"/>
      <c r="D3" s="134"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80">
        <v>12960257.76</v>
      </c>
      <c r="C6" s="161" t="s">
        <v>8</v>
      </c>
      <c r="D6" s="80"/>
    </row>
    <row r="7" ht="17.25" customHeight="1" spans="1:4">
      <c r="A7" s="161" t="s">
        <v>9</v>
      </c>
      <c r="B7" s="80"/>
      <c r="C7" s="161" t="s">
        <v>10</v>
      </c>
      <c r="D7" s="80"/>
    </row>
    <row r="8" ht="17.25" customHeight="1" spans="1:4">
      <c r="A8" s="161" t="s">
        <v>11</v>
      </c>
      <c r="B8" s="80"/>
      <c r="C8" s="193" t="s">
        <v>12</v>
      </c>
      <c r="D8" s="80"/>
    </row>
    <row r="9" ht="17.25" customHeight="1" spans="1:4">
      <c r="A9" s="161" t="s">
        <v>13</v>
      </c>
      <c r="B9" s="80"/>
      <c r="C9" s="193" t="s">
        <v>14</v>
      </c>
      <c r="D9" s="80">
        <v>11635396.32</v>
      </c>
    </row>
    <row r="10" ht="17.25" customHeight="1" spans="1:4">
      <c r="A10" s="161" t="s">
        <v>15</v>
      </c>
      <c r="B10" s="80">
        <v>400000</v>
      </c>
      <c r="C10" s="193" t="s">
        <v>16</v>
      </c>
      <c r="D10" s="80"/>
    </row>
    <row r="11" ht="17.25" customHeight="1" spans="1:4">
      <c r="A11" s="161" t="s">
        <v>17</v>
      </c>
      <c r="B11" s="80"/>
      <c r="C11" s="193" t="s">
        <v>18</v>
      </c>
      <c r="D11" s="80"/>
    </row>
    <row r="12" ht="17.25" customHeight="1" spans="1:4">
      <c r="A12" s="161" t="s">
        <v>19</v>
      </c>
      <c r="B12" s="80"/>
      <c r="C12" s="33" t="s">
        <v>20</v>
      </c>
      <c r="D12" s="80"/>
    </row>
    <row r="13" ht="17.25" customHeight="1" spans="1:4">
      <c r="A13" s="161" t="s">
        <v>21</v>
      </c>
      <c r="B13" s="80"/>
      <c r="C13" s="33" t="s">
        <v>22</v>
      </c>
      <c r="D13" s="80">
        <v>1313303.81</v>
      </c>
    </row>
    <row r="14" ht="17.25" customHeight="1" spans="1:4">
      <c r="A14" s="161" t="s">
        <v>23</v>
      </c>
      <c r="B14" s="80"/>
      <c r="C14" s="33" t="s">
        <v>24</v>
      </c>
      <c r="D14" s="80">
        <v>1152010.59</v>
      </c>
    </row>
    <row r="15" ht="17.25" customHeight="1" spans="1:4">
      <c r="A15" s="161" t="s">
        <v>25</v>
      </c>
      <c r="B15" s="80">
        <v>400000</v>
      </c>
      <c r="C15" s="33" t="s">
        <v>26</v>
      </c>
      <c r="D15" s="80"/>
    </row>
    <row r="16" ht="17.25" customHeight="1" spans="1:4">
      <c r="A16" s="147"/>
      <c r="B16" s="80"/>
      <c r="C16" s="33" t="s">
        <v>27</v>
      </c>
      <c r="D16" s="80"/>
    </row>
    <row r="17" ht="17.25" customHeight="1" spans="1:4">
      <c r="A17" s="162"/>
      <c r="B17" s="80"/>
      <c r="C17" s="33" t="s">
        <v>28</v>
      </c>
      <c r="D17" s="80"/>
    </row>
    <row r="18" ht="17.25" customHeight="1" spans="1:4">
      <c r="A18" s="162"/>
      <c r="B18" s="80"/>
      <c r="C18" s="33" t="s">
        <v>29</v>
      </c>
      <c r="D18" s="80"/>
    </row>
    <row r="19" ht="17.25" customHeight="1" spans="1:4">
      <c r="A19" s="162"/>
      <c r="B19" s="80"/>
      <c r="C19" s="33" t="s">
        <v>30</v>
      </c>
      <c r="D19" s="80"/>
    </row>
    <row r="20" ht="17.25" customHeight="1" spans="1:4">
      <c r="A20" s="162"/>
      <c r="B20" s="80"/>
      <c r="C20" s="33" t="s">
        <v>31</v>
      </c>
      <c r="D20" s="80"/>
    </row>
    <row r="21" ht="17.25" customHeight="1" spans="1:4">
      <c r="A21" s="162"/>
      <c r="B21" s="80"/>
      <c r="C21" s="33" t="s">
        <v>32</v>
      </c>
      <c r="D21" s="80"/>
    </row>
    <row r="22" ht="17.25" customHeight="1" spans="1:4">
      <c r="A22" s="162"/>
      <c r="B22" s="80"/>
      <c r="C22" s="33" t="s">
        <v>33</v>
      </c>
      <c r="D22" s="80"/>
    </row>
    <row r="23" ht="17.25" customHeight="1" spans="1:4">
      <c r="A23" s="162"/>
      <c r="B23" s="80"/>
      <c r="C23" s="33" t="s">
        <v>34</v>
      </c>
      <c r="D23" s="80"/>
    </row>
    <row r="24" ht="17.25" customHeight="1" spans="1:4">
      <c r="A24" s="162"/>
      <c r="B24" s="80"/>
      <c r="C24" s="33" t="s">
        <v>35</v>
      </c>
      <c r="D24" s="80">
        <v>858765.36</v>
      </c>
    </row>
    <row r="25" ht="17.25" customHeight="1" spans="1:4">
      <c r="A25" s="162"/>
      <c r="B25" s="80"/>
      <c r="C25" s="33" t="s">
        <v>36</v>
      </c>
      <c r="D25" s="80"/>
    </row>
    <row r="26" ht="17.25" customHeight="1" spans="1:4">
      <c r="A26" s="162"/>
      <c r="B26" s="80"/>
      <c r="C26" s="147" t="s">
        <v>37</v>
      </c>
      <c r="D26" s="80"/>
    </row>
    <row r="27" ht="17.25" customHeight="1" spans="1:4">
      <c r="A27" s="162"/>
      <c r="B27" s="80"/>
      <c r="C27" s="33" t="s">
        <v>38</v>
      </c>
      <c r="D27" s="80"/>
    </row>
    <row r="28" ht="16.5" customHeight="1" spans="1:4">
      <c r="A28" s="162"/>
      <c r="B28" s="80"/>
      <c r="C28" s="33" t="s">
        <v>39</v>
      </c>
      <c r="D28" s="80"/>
    </row>
    <row r="29" ht="16.5" customHeight="1" spans="1:4">
      <c r="A29" s="162"/>
      <c r="B29" s="80"/>
      <c r="C29" s="147" t="s">
        <v>40</v>
      </c>
      <c r="D29" s="80"/>
    </row>
    <row r="30" ht="17.25" customHeight="1" spans="1:4">
      <c r="A30" s="162"/>
      <c r="B30" s="80"/>
      <c r="C30" s="147" t="s">
        <v>41</v>
      </c>
      <c r="D30" s="80"/>
    </row>
    <row r="31" ht="17.25" customHeight="1" spans="1:4">
      <c r="A31" s="162"/>
      <c r="B31" s="80"/>
      <c r="C31" s="33" t="s">
        <v>42</v>
      </c>
      <c r="D31" s="80"/>
    </row>
    <row r="32" ht="16.5" customHeight="1" spans="1:4">
      <c r="A32" s="162" t="s">
        <v>43</v>
      </c>
      <c r="B32" s="80">
        <v>13360257.76</v>
      </c>
      <c r="C32" s="162" t="s">
        <v>44</v>
      </c>
      <c r="D32" s="80">
        <v>14959476.08</v>
      </c>
    </row>
    <row r="33" ht="16.5" customHeight="1" spans="1:4">
      <c r="A33" s="147" t="s">
        <v>45</v>
      </c>
      <c r="B33" s="80">
        <v>1599218.32</v>
      </c>
      <c r="C33" s="147" t="s">
        <v>46</v>
      </c>
      <c r="D33" s="80"/>
    </row>
    <row r="34" ht="16.5" customHeight="1" spans="1:4">
      <c r="A34" s="33" t="s">
        <v>47</v>
      </c>
      <c r="B34" s="80">
        <v>1599218.32</v>
      </c>
      <c r="C34" s="33" t="s">
        <v>47</v>
      </c>
      <c r="D34" s="80"/>
    </row>
    <row r="35" ht="16.5" customHeight="1" spans="1:4">
      <c r="A35" s="33" t="s">
        <v>48</v>
      </c>
      <c r="B35" s="80"/>
      <c r="C35" s="33" t="s">
        <v>49</v>
      </c>
      <c r="D35" s="80"/>
    </row>
    <row r="36" ht="16.5" customHeight="1" spans="1:4">
      <c r="A36" s="163" t="s">
        <v>50</v>
      </c>
      <c r="B36" s="80">
        <v>14959476.08</v>
      </c>
      <c r="C36" s="163" t="s">
        <v>51</v>
      </c>
      <c r="D36" s="80">
        <v>14959476.08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438</v>
      </c>
    </row>
    <row r="2" ht="42" customHeight="1" spans="1:6">
      <c r="A2" s="119" t="str">
        <f>"2026"&amp;"年部门政府性基金预算支出预算表"</f>
        <v>2026年部门政府性基金预算支出预算表</v>
      </c>
      <c r="B2" s="119" t="s">
        <v>439</v>
      </c>
      <c r="C2" s="120"/>
      <c r="D2" s="121"/>
      <c r="E2" s="121"/>
      <c r="F2" s="121"/>
    </row>
    <row r="3" ht="13.5" customHeight="1" spans="1:6">
      <c r="A3" s="4" t="str">
        <f>"单位名称："&amp;"禄劝彝族苗族自治县司法局"</f>
        <v>单位名称：禄劝彝族苗族自治县司法局</v>
      </c>
      <c r="B3" s="4" t="s">
        <v>440</v>
      </c>
      <c r="C3" s="116"/>
      <c r="D3" s="118"/>
      <c r="E3" s="118"/>
      <c r="F3" s="106" t="s">
        <v>1</v>
      </c>
    </row>
    <row r="4" ht="19.5" customHeight="1" spans="1:6">
      <c r="A4" s="122" t="s">
        <v>192</v>
      </c>
      <c r="B4" s="123" t="s">
        <v>73</v>
      </c>
      <c r="C4" s="122" t="s">
        <v>74</v>
      </c>
      <c r="D4" s="10" t="s">
        <v>441</v>
      </c>
      <c r="E4" s="11"/>
      <c r="F4" s="12"/>
    </row>
    <row r="5" ht="18.75" customHeight="1" spans="1:6">
      <c r="A5" s="124"/>
      <c r="B5" s="125"/>
      <c r="C5" s="124"/>
      <c r="D5" s="15" t="s">
        <v>55</v>
      </c>
      <c r="E5" s="10" t="s">
        <v>76</v>
      </c>
      <c r="F5" s="15" t="s">
        <v>77</v>
      </c>
    </row>
    <row r="6" ht="18.75" customHeight="1" spans="1:6">
      <c r="A6" s="66">
        <v>1</v>
      </c>
      <c r="B6" s="126" t="s">
        <v>84</v>
      </c>
      <c r="C6" s="66">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181</v>
      </c>
      <c r="B9" s="128" t="s">
        <v>181</v>
      </c>
      <c r="C9" s="129" t="s">
        <v>181</v>
      </c>
      <c r="D9" s="80"/>
      <c r="E9" s="80"/>
      <c r="F9" s="80"/>
    </row>
    <row r="10" customHeight="1" spans="1:6">
      <c r="A10" t="s">
        <v>189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442</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"单位名称："&amp;"禄劝彝族苗族自治县司法局"</f>
        <v>单位名称：禄劝彝族苗族自治县司法局</v>
      </c>
      <c r="B3" s="86"/>
      <c r="C3" s="86"/>
      <c r="D3" s="6"/>
      <c r="E3" s="6"/>
      <c r="F3" s="6"/>
      <c r="G3" s="6"/>
      <c r="H3" s="6"/>
      <c r="I3" s="6"/>
      <c r="J3" s="6"/>
      <c r="K3" s="6"/>
      <c r="L3" s="6"/>
      <c r="R3" s="7"/>
      <c r="S3" s="106" t="s">
        <v>1</v>
      </c>
    </row>
    <row r="4" ht="15.75" customHeight="1" spans="1:19">
      <c r="A4" s="9" t="s">
        <v>191</v>
      </c>
      <c r="B4" s="88" t="s">
        <v>192</v>
      </c>
      <c r="C4" s="88" t="s">
        <v>443</v>
      </c>
      <c r="D4" s="89" t="s">
        <v>444</v>
      </c>
      <c r="E4" s="89" t="s">
        <v>445</v>
      </c>
      <c r="F4" s="89" t="s">
        <v>446</v>
      </c>
      <c r="G4" s="89" t="s">
        <v>447</v>
      </c>
      <c r="H4" s="89" t="s">
        <v>448</v>
      </c>
      <c r="I4" s="90" t="s">
        <v>199</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449</v>
      </c>
      <c r="L5" s="93" t="s">
        <v>450</v>
      </c>
      <c r="M5" s="94" t="s">
        <v>451</v>
      </c>
      <c r="N5" s="95" t="s">
        <v>452</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84</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181</v>
      </c>
      <c r="B9" s="102"/>
      <c r="C9" s="102"/>
      <c r="D9" s="103"/>
      <c r="E9" s="103"/>
      <c r="F9" s="103"/>
      <c r="G9" s="113"/>
      <c r="H9" s="80"/>
      <c r="I9" s="80"/>
      <c r="J9" s="80"/>
      <c r="K9" s="80"/>
      <c r="L9" s="80"/>
      <c r="M9" s="80"/>
      <c r="N9" s="80"/>
      <c r="O9" s="80"/>
      <c r="P9" s="80"/>
      <c r="Q9" s="80"/>
      <c r="R9" s="80"/>
      <c r="S9" s="80"/>
    </row>
    <row r="10" ht="21" customHeight="1" spans="1:19">
      <c r="A10" s="105" t="s">
        <v>453</v>
      </c>
      <c r="B10" s="4"/>
      <c r="C10" s="4"/>
      <c r="D10" s="105"/>
      <c r="E10" s="105"/>
      <c r="F10" s="105"/>
      <c r="G10" s="114"/>
      <c r="H10" s="115"/>
      <c r="I10" s="115"/>
      <c r="J10" s="115"/>
      <c r="K10" s="115"/>
      <c r="L10" s="115"/>
      <c r="M10" s="115"/>
      <c r="N10" s="115"/>
      <c r="O10" s="115"/>
      <c r="P10" s="115"/>
      <c r="Q10" s="115"/>
      <c r="R10" s="115"/>
      <c r="S10" s="115"/>
    </row>
    <row r="11" customHeight="1" spans="1:19">
      <c r="A11" t="s">
        <v>189</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454</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"单位名称："&amp;"禄劝彝族苗族自治县司法局"</f>
        <v>单位名称：禄劝彝族苗族自治县司法局</v>
      </c>
      <c r="B3" s="86"/>
      <c r="C3" s="86"/>
      <c r="D3" s="86"/>
      <c r="E3" s="86"/>
      <c r="F3" s="86"/>
      <c r="G3" s="86"/>
      <c r="H3" s="72"/>
      <c r="I3" s="72"/>
      <c r="J3" s="72"/>
      <c r="K3" s="72"/>
      <c r="L3" s="72"/>
      <c r="M3" s="72"/>
      <c r="N3" s="82"/>
      <c r="O3" s="74"/>
      <c r="P3" s="74"/>
      <c r="Q3" s="81"/>
      <c r="R3" s="74"/>
      <c r="S3" s="87"/>
      <c r="T3" s="83" t="s">
        <v>1</v>
      </c>
    </row>
    <row r="4" ht="24" customHeight="1" spans="1:20">
      <c r="A4" s="9" t="s">
        <v>191</v>
      </c>
      <c r="B4" s="88" t="s">
        <v>192</v>
      </c>
      <c r="C4" s="88" t="s">
        <v>443</v>
      </c>
      <c r="D4" s="88" t="s">
        <v>455</v>
      </c>
      <c r="E4" s="88" t="s">
        <v>456</v>
      </c>
      <c r="F4" s="88" t="s">
        <v>457</v>
      </c>
      <c r="G4" s="88" t="s">
        <v>458</v>
      </c>
      <c r="H4" s="89" t="s">
        <v>459</v>
      </c>
      <c r="I4" s="89" t="s">
        <v>460</v>
      </c>
      <c r="J4" s="90" t="s">
        <v>199</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449</v>
      </c>
      <c r="M5" s="93" t="s">
        <v>450</v>
      </c>
      <c r="N5" s="94" t="s">
        <v>451</v>
      </c>
      <c r="O5" s="95" t="s">
        <v>452</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181</v>
      </c>
      <c r="B9" s="102"/>
      <c r="C9" s="102"/>
      <c r="D9" s="102"/>
      <c r="E9" s="102"/>
      <c r="F9" s="102"/>
      <c r="G9" s="102"/>
      <c r="H9" s="103"/>
      <c r="I9" s="104"/>
      <c r="J9" s="80"/>
      <c r="K9" s="80"/>
      <c r="L9" s="80"/>
      <c r="M9" s="80"/>
      <c r="N9" s="80"/>
      <c r="O9" s="80"/>
      <c r="P9" s="80"/>
      <c r="Q9" s="80"/>
      <c r="R9" s="80"/>
      <c r="S9" s="80"/>
      <c r="T9" s="80"/>
    </row>
    <row r="10" customHeight="1" spans="1:20">
      <c r="A10" t="s">
        <v>189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69"/>
      <c r="W1" s="2"/>
      <c r="X1" s="2" t="s">
        <v>461</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"单位名称："&amp;"禄劝彝族苗族自治县司法局"</f>
        <v>单位名称：禄劝彝族苗族自治县司法局</v>
      </c>
      <c r="B3" s="72"/>
      <c r="C3" s="72"/>
      <c r="D3" s="73"/>
      <c r="E3" s="74"/>
      <c r="F3" s="74"/>
      <c r="G3" s="74"/>
      <c r="H3" s="74"/>
      <c r="I3" s="74"/>
      <c r="W3" s="7"/>
      <c r="X3" s="7" t="s">
        <v>1</v>
      </c>
    </row>
    <row r="4" ht="19.5" customHeight="1" spans="1:24">
      <c r="A4" s="27" t="s">
        <v>462</v>
      </c>
      <c r="B4" s="10" t="s">
        <v>199</v>
      </c>
      <c r="C4" s="11"/>
      <c r="D4" s="11"/>
      <c r="E4" s="10" t="s">
        <v>463</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449</v>
      </c>
      <c r="E5" s="48" t="s">
        <v>464</v>
      </c>
      <c r="F5" s="48" t="s">
        <v>465</v>
      </c>
      <c r="G5" s="48" t="s">
        <v>466</v>
      </c>
      <c r="H5" s="48" t="s">
        <v>467</v>
      </c>
      <c r="I5" s="48" t="s">
        <v>468</v>
      </c>
      <c r="J5" s="48" t="s">
        <v>469</v>
      </c>
      <c r="K5" s="48" t="s">
        <v>470</v>
      </c>
      <c r="L5" s="48" t="s">
        <v>471</v>
      </c>
      <c r="M5" s="48" t="s">
        <v>472</v>
      </c>
      <c r="N5" s="48" t="s">
        <v>473</v>
      </c>
      <c r="O5" s="48" t="s">
        <v>474</v>
      </c>
      <c r="P5" s="48" t="s">
        <v>475</v>
      </c>
      <c r="Q5" s="48" t="s">
        <v>476</v>
      </c>
      <c r="R5" s="48" t="s">
        <v>477</v>
      </c>
      <c r="S5" s="48" t="s">
        <v>478</v>
      </c>
      <c r="T5" s="48" t="s">
        <v>479</v>
      </c>
      <c r="U5" s="48" t="s">
        <v>480</v>
      </c>
      <c r="V5" s="48" t="s">
        <v>481</v>
      </c>
      <c r="W5" s="48" t="s">
        <v>482</v>
      </c>
      <c r="X5" s="78" t="s">
        <v>483</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189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484</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"单位名称："&amp;"禄劝彝族苗族自治县司法局"</f>
        <v>单位名称：禄劝彝族苗族自治县司法局</v>
      </c>
    </row>
    <row r="4" ht="44.25" customHeight="1" spans="1:10">
      <c r="A4" s="65" t="s">
        <v>462</v>
      </c>
      <c r="B4" s="65" t="s">
        <v>303</v>
      </c>
      <c r="C4" s="65" t="s">
        <v>304</v>
      </c>
      <c r="D4" s="65" t="s">
        <v>305</v>
      </c>
      <c r="E4" s="65" t="s">
        <v>306</v>
      </c>
      <c r="F4" s="66" t="s">
        <v>307</v>
      </c>
      <c r="G4" s="65" t="s">
        <v>308</v>
      </c>
      <c r="H4" s="66" t="s">
        <v>309</v>
      </c>
      <c r="I4" s="66" t="s">
        <v>310</v>
      </c>
      <c r="J4" s="65" t="s">
        <v>311</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189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485</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"单位名称："&amp;"禄劝彝族苗族自治县司法局"</f>
        <v>单位名称：禄劝彝族苗族自治县司法局</v>
      </c>
      <c r="B3" s="44"/>
      <c r="C3" s="44"/>
      <c r="D3" s="45"/>
      <c r="F3" s="42"/>
      <c r="G3" s="41"/>
      <c r="H3" s="41"/>
      <c r="I3" s="46" t="s">
        <v>1</v>
      </c>
    </row>
    <row r="4" ht="28.5" customHeight="1" spans="1:9">
      <c r="A4" s="47" t="s">
        <v>191</v>
      </c>
      <c r="B4" s="48" t="s">
        <v>192</v>
      </c>
      <c r="C4" s="49" t="s">
        <v>486</v>
      </c>
      <c r="D4" s="47" t="s">
        <v>487</v>
      </c>
      <c r="E4" s="47" t="s">
        <v>488</v>
      </c>
      <c r="F4" s="47" t="s">
        <v>489</v>
      </c>
      <c r="G4" s="48" t="s">
        <v>490</v>
      </c>
      <c r="H4" s="29"/>
      <c r="I4" s="47"/>
    </row>
    <row r="5" ht="21" customHeight="1" spans="1:9">
      <c r="A5" s="49"/>
      <c r="B5" s="50"/>
      <c r="C5" s="50"/>
      <c r="D5" s="51"/>
      <c r="E5" s="50"/>
      <c r="F5" s="50"/>
      <c r="G5" s="48" t="s">
        <v>447</v>
      </c>
      <c r="H5" s="48" t="s">
        <v>491</v>
      </c>
      <c r="I5" s="48" t="s">
        <v>492</v>
      </c>
    </row>
    <row r="6" ht="17.25" customHeight="1" spans="1:9">
      <c r="A6" s="52" t="s">
        <v>83</v>
      </c>
      <c r="B6" s="53" t="s">
        <v>84</v>
      </c>
      <c r="C6" s="52" t="s">
        <v>85</v>
      </c>
      <c r="D6" s="54" t="s">
        <v>86</v>
      </c>
      <c r="E6" s="52" t="s">
        <v>87</v>
      </c>
      <c r="F6" s="53" t="s">
        <v>88</v>
      </c>
      <c r="G6" s="55" t="s">
        <v>89</v>
      </c>
      <c r="H6" s="54" t="s">
        <v>90</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189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493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"单位名称："&amp;"禄劝彝族苗族自治县司法局"</f>
        <v>单位名称：禄劝彝族苗族自治县司法局</v>
      </c>
      <c r="B3" s="5"/>
      <c r="C3" s="5"/>
      <c r="D3" s="5"/>
      <c r="E3" s="5"/>
      <c r="F3" s="5"/>
      <c r="G3" s="5"/>
      <c r="H3" s="6"/>
      <c r="I3" s="6"/>
      <c r="J3" s="6"/>
      <c r="K3" s="7" t="s">
        <v>1</v>
      </c>
    </row>
    <row r="4" ht="21.75" customHeight="1" spans="1:11">
      <c r="A4" s="8" t="s">
        <v>262</v>
      </c>
      <c r="B4" s="8" t="s">
        <v>194</v>
      </c>
      <c r="C4" s="8" t="s">
        <v>263</v>
      </c>
      <c r="D4" s="9" t="s">
        <v>195</v>
      </c>
      <c r="E4" s="9" t="s">
        <v>196</v>
      </c>
      <c r="F4" s="9" t="s">
        <v>264</v>
      </c>
      <c r="G4" s="9" t="s">
        <v>265</v>
      </c>
      <c r="H4" s="27" t="s">
        <v>55</v>
      </c>
      <c r="I4" s="10" t="s">
        <v>494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181</v>
      </c>
      <c r="B10" s="35"/>
      <c r="C10" s="35"/>
      <c r="D10" s="35"/>
      <c r="E10" s="35"/>
      <c r="F10" s="35"/>
      <c r="G10" s="36"/>
      <c r="H10" s="22"/>
      <c r="I10" s="22"/>
      <c r="J10" s="22"/>
      <c r="K10" s="31"/>
    </row>
    <row r="11" customHeight="1" spans="1:11">
      <c r="A11" t="s">
        <v>189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495</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"单位名称："&amp;"禄劝彝族苗族自治县司法局"</f>
        <v>单位名称：禄劝彝族苗族自治县司法局</v>
      </c>
      <c r="B3" s="5"/>
      <c r="C3" s="5"/>
      <c r="D3" s="5"/>
      <c r="E3" s="6"/>
      <c r="F3" s="6"/>
      <c r="G3" s="7" t="s">
        <v>1</v>
      </c>
    </row>
    <row r="4" ht="21.75" customHeight="1" spans="1:7">
      <c r="A4" s="8" t="s">
        <v>263</v>
      </c>
      <c r="B4" s="8" t="s">
        <v>262</v>
      </c>
      <c r="C4" s="8" t="s">
        <v>194</v>
      </c>
      <c r="D4" s="9" t="s">
        <v>496</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567631.01</v>
      </c>
      <c r="F8" s="22">
        <v>200000</v>
      </c>
      <c r="G8" s="22"/>
    </row>
    <row r="9" ht="18.75" customHeight="1" spans="1:7">
      <c r="A9" s="20"/>
      <c r="B9" s="20" t="s">
        <v>497</v>
      </c>
      <c r="C9" s="20" t="s">
        <v>270</v>
      </c>
      <c r="D9" s="20" t="s">
        <v>498</v>
      </c>
      <c r="E9" s="22">
        <v>84607.01</v>
      </c>
      <c r="F9" s="22"/>
      <c r="G9" s="22"/>
    </row>
    <row r="10" ht="18.75" customHeight="1" spans="1:7">
      <c r="A10" s="23"/>
      <c r="B10" s="20" t="s">
        <v>499</v>
      </c>
      <c r="C10" s="20" t="s">
        <v>273</v>
      </c>
      <c r="D10" s="20" t="s">
        <v>498</v>
      </c>
      <c r="E10" s="22">
        <v>33024</v>
      </c>
      <c r="F10" s="22"/>
      <c r="G10" s="22"/>
    </row>
    <row r="11" ht="18.75" customHeight="1" spans="1:7">
      <c r="A11" s="23"/>
      <c r="B11" s="20" t="s">
        <v>500</v>
      </c>
      <c r="C11" s="20" t="s">
        <v>278</v>
      </c>
      <c r="D11" s="20" t="s">
        <v>498</v>
      </c>
      <c r="E11" s="22">
        <v>200000</v>
      </c>
      <c r="F11" s="22"/>
      <c r="G11" s="22"/>
    </row>
    <row r="12" ht="18.75" customHeight="1" spans="1:7">
      <c r="A12" s="23"/>
      <c r="B12" s="20" t="s">
        <v>500</v>
      </c>
      <c r="C12" s="20" t="s">
        <v>280</v>
      </c>
      <c r="D12" s="20" t="s">
        <v>498</v>
      </c>
      <c r="E12" s="22">
        <v>100000</v>
      </c>
      <c r="F12" s="22"/>
      <c r="G12" s="22"/>
    </row>
    <row r="13" ht="18.75" customHeight="1" spans="1:7">
      <c r="A13" s="23"/>
      <c r="B13" s="20" t="s">
        <v>500</v>
      </c>
      <c r="C13" s="20" t="s">
        <v>282</v>
      </c>
      <c r="D13" s="20" t="s">
        <v>498</v>
      </c>
      <c r="E13" s="22">
        <v>50000</v>
      </c>
      <c r="F13" s="22"/>
      <c r="G13" s="22"/>
    </row>
    <row r="14" ht="18.75" customHeight="1" spans="1:7">
      <c r="A14" s="23"/>
      <c r="B14" s="20" t="s">
        <v>500</v>
      </c>
      <c r="C14" s="20" t="s">
        <v>284</v>
      </c>
      <c r="D14" s="20" t="s">
        <v>498</v>
      </c>
      <c r="E14" s="22">
        <v>100000</v>
      </c>
      <c r="F14" s="22">
        <v>200000</v>
      </c>
      <c r="G14" s="22"/>
    </row>
    <row r="15" ht="18.75" customHeight="1" spans="1:7">
      <c r="A15" s="24" t="s">
        <v>55</v>
      </c>
      <c r="B15" s="25" t="s">
        <v>501</v>
      </c>
      <c r="C15" s="25"/>
      <c r="D15" s="26"/>
      <c r="E15" s="22">
        <v>567631.01</v>
      </c>
      <c r="F15" s="22">
        <v>200000</v>
      </c>
      <c r="G15" s="22"/>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"单位名称："&amp;"禄劝彝族苗族自治县司法局"</f>
        <v>单位名称：禄劝彝族苗族自治县司法局</v>
      </c>
      <c r="S3" s="45" t="s">
        <v>1</v>
      </c>
    </row>
    <row r="4" ht="21.75" customHeight="1" spans="1:19">
      <c r="A4" s="179" t="s">
        <v>53</v>
      </c>
      <c r="B4" s="180" t="s">
        <v>54</v>
      </c>
      <c r="C4" s="180" t="s">
        <v>55</v>
      </c>
      <c r="D4" s="181" t="s">
        <v>56</v>
      </c>
      <c r="E4" s="181"/>
      <c r="F4" s="181"/>
      <c r="G4" s="181"/>
      <c r="H4" s="181"/>
      <c r="I4" s="128"/>
      <c r="J4" s="181"/>
      <c r="K4" s="181"/>
      <c r="L4" s="181"/>
      <c r="M4" s="181"/>
      <c r="N4" s="182"/>
      <c r="O4" s="181" t="s">
        <v>45</v>
      </c>
      <c r="P4" s="181"/>
      <c r="Q4" s="181"/>
      <c r="R4" s="181"/>
      <c r="S4" s="182"/>
    </row>
    <row r="5" ht="27" customHeight="1" spans="1:19">
      <c r="A5" s="183"/>
      <c r="B5" s="184"/>
      <c r="C5" s="184"/>
      <c r="D5" s="184" t="s">
        <v>57</v>
      </c>
      <c r="E5" s="184" t="s">
        <v>58</v>
      </c>
      <c r="F5" s="184" t="s">
        <v>59</v>
      </c>
      <c r="G5" s="184" t="s">
        <v>60</v>
      </c>
      <c r="H5" s="184" t="s">
        <v>61</v>
      </c>
      <c r="I5" s="185" t="s">
        <v>62</v>
      </c>
      <c r="J5" s="186"/>
      <c r="K5" s="186"/>
      <c r="L5" s="186"/>
      <c r="M5" s="186"/>
      <c r="N5" s="187"/>
      <c r="O5" s="184" t="s">
        <v>57</v>
      </c>
      <c r="P5" s="184" t="s">
        <v>58</v>
      </c>
      <c r="Q5" s="184" t="s">
        <v>59</v>
      </c>
      <c r="R5" s="184" t="s">
        <v>60</v>
      </c>
      <c r="S5" s="184" t="s">
        <v>63</v>
      </c>
    </row>
    <row r="6" ht="30" customHeight="1" spans="1:19">
      <c r="A6" s="188"/>
      <c r="B6" s="104"/>
      <c r="C6" s="113"/>
      <c r="D6" s="113"/>
      <c r="E6" s="113"/>
      <c r="F6" s="113"/>
      <c r="G6" s="113"/>
      <c r="H6" s="113"/>
      <c r="I6" s="68" t="s">
        <v>57</v>
      </c>
      <c r="J6" s="187" t="s">
        <v>64</v>
      </c>
      <c r="K6" s="187" t="s">
        <v>65</v>
      </c>
      <c r="L6" s="187" t="s">
        <v>66</v>
      </c>
      <c r="M6" s="187" t="s">
        <v>67</v>
      </c>
      <c r="N6" s="187" t="s">
        <v>68</v>
      </c>
      <c r="O6" s="189"/>
      <c r="P6" s="189"/>
      <c r="Q6" s="189"/>
      <c r="R6" s="189"/>
      <c r="S6" s="113"/>
    </row>
    <row r="7" ht="15" customHeight="1" spans="1:19">
      <c r="A7" s="190">
        <v>1</v>
      </c>
      <c r="B7" s="190">
        <v>2</v>
      </c>
      <c r="C7" s="190">
        <v>3</v>
      </c>
      <c r="D7" s="190">
        <v>4</v>
      </c>
      <c r="E7" s="190">
        <v>5</v>
      </c>
      <c r="F7" s="190">
        <v>6</v>
      </c>
      <c r="G7" s="190">
        <v>7</v>
      </c>
      <c r="H7" s="190">
        <v>8</v>
      </c>
      <c r="I7" s="68">
        <v>9</v>
      </c>
      <c r="J7" s="190">
        <v>10</v>
      </c>
      <c r="K7" s="190">
        <v>11</v>
      </c>
      <c r="L7" s="190">
        <v>12</v>
      </c>
      <c r="M7" s="190">
        <v>13</v>
      </c>
      <c r="N7" s="190">
        <v>14</v>
      </c>
      <c r="O7" s="190">
        <v>15</v>
      </c>
      <c r="P7" s="190">
        <v>16</v>
      </c>
      <c r="Q7" s="190">
        <v>17</v>
      </c>
      <c r="R7" s="190">
        <v>18</v>
      </c>
      <c r="S7" s="190">
        <v>19</v>
      </c>
    </row>
    <row r="8" ht="18" customHeight="1" spans="1:19">
      <c r="A8" s="20" t="s">
        <v>69</v>
      </c>
      <c r="B8" s="20" t="s">
        <v>70</v>
      </c>
      <c r="C8" s="80">
        <v>14959476.08</v>
      </c>
      <c r="D8" s="80">
        <v>13360257.76</v>
      </c>
      <c r="E8" s="80">
        <v>12960257.76</v>
      </c>
      <c r="F8" s="80"/>
      <c r="G8" s="80"/>
      <c r="H8" s="80"/>
      <c r="I8" s="80">
        <v>400000</v>
      </c>
      <c r="J8" s="80"/>
      <c r="K8" s="80"/>
      <c r="L8" s="80"/>
      <c r="M8" s="80"/>
      <c r="N8" s="80">
        <v>400000</v>
      </c>
      <c r="O8" s="80">
        <v>1599218.32</v>
      </c>
      <c r="P8" s="80">
        <v>1599218.32</v>
      </c>
      <c r="Q8" s="80"/>
      <c r="R8" s="80"/>
      <c r="S8" s="80"/>
    </row>
    <row r="9" ht="18" customHeight="1" spans="1:19">
      <c r="A9" s="191" t="s">
        <v>71</v>
      </c>
      <c r="B9" s="191" t="s">
        <v>70</v>
      </c>
      <c r="C9" s="80">
        <v>14959476.08</v>
      </c>
      <c r="D9" s="80">
        <v>13360257.76</v>
      </c>
      <c r="E9" s="80">
        <v>12960257.76</v>
      </c>
      <c r="F9" s="80"/>
      <c r="G9" s="80"/>
      <c r="H9" s="80"/>
      <c r="I9" s="80">
        <v>400000</v>
      </c>
      <c r="J9" s="80"/>
      <c r="K9" s="80"/>
      <c r="L9" s="80"/>
      <c r="M9" s="80"/>
      <c r="N9" s="80">
        <v>400000</v>
      </c>
      <c r="O9" s="80">
        <v>1599218.32</v>
      </c>
      <c r="P9" s="80">
        <v>1599218.32</v>
      </c>
      <c r="Q9" s="80"/>
      <c r="R9" s="80"/>
      <c r="S9" s="80"/>
    </row>
    <row r="10" ht="18" customHeight="1" spans="1:19">
      <c r="A10" s="49" t="s">
        <v>55</v>
      </c>
      <c r="B10" s="192"/>
      <c r="C10" s="80">
        <v>14959476.08</v>
      </c>
      <c r="D10" s="80">
        <v>13360257.76</v>
      </c>
      <c r="E10" s="80">
        <v>12960257.76</v>
      </c>
      <c r="F10" s="80"/>
      <c r="G10" s="80"/>
      <c r="H10" s="80"/>
      <c r="I10" s="80">
        <v>400000</v>
      </c>
      <c r="J10" s="80"/>
      <c r="K10" s="80"/>
      <c r="L10" s="80"/>
      <c r="M10" s="80"/>
      <c r="N10" s="80">
        <v>400000</v>
      </c>
      <c r="O10" s="80">
        <v>1599218.32</v>
      </c>
      <c r="P10" s="80">
        <v>1599218.32</v>
      </c>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topLeftCell="A11" workbookViewId="0">
      <selection activeCell="C28" sqref="C2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72</v>
      </c>
    </row>
    <row r="2" ht="41.25" customHeight="1" spans="1:15">
      <c r="A2" s="40" t="str">
        <f>"2026"&amp;"年部门支出预算表"</f>
        <v>2026年部门支出预算表</v>
      </c>
    </row>
    <row r="3" ht="17.25" customHeight="1" spans="1:15">
      <c r="A3" s="43" t="str">
        <f>"单位名称："&amp;"禄劝彝族苗族自治县司法局"</f>
        <v>单位名称：禄劝彝族苗族自治县司法局</v>
      </c>
      <c r="O3" s="45" t="s">
        <v>1</v>
      </c>
    </row>
    <row r="4" ht="27" customHeight="1" spans="1:15">
      <c r="A4" s="165" t="s">
        <v>73</v>
      </c>
      <c r="B4" s="165" t="s">
        <v>74</v>
      </c>
      <c r="C4" s="165" t="s">
        <v>55</v>
      </c>
      <c r="D4" s="166" t="s">
        <v>58</v>
      </c>
      <c r="E4" s="167"/>
      <c r="F4" s="168"/>
      <c r="G4" s="169" t="s">
        <v>59</v>
      </c>
      <c r="H4" s="169" t="s">
        <v>60</v>
      </c>
      <c r="I4" s="169" t="s">
        <v>75</v>
      </c>
      <c r="J4" s="166" t="s">
        <v>62</v>
      </c>
      <c r="K4" s="167"/>
      <c r="L4" s="167"/>
      <c r="M4" s="167"/>
      <c r="N4" s="170"/>
      <c r="O4" s="171"/>
    </row>
    <row r="5" ht="42" customHeight="1" spans="1:15">
      <c r="A5" s="172"/>
      <c r="B5" s="172"/>
      <c r="C5" s="173"/>
      <c r="D5" s="174" t="s">
        <v>57</v>
      </c>
      <c r="E5" s="174" t="s">
        <v>76</v>
      </c>
      <c r="F5" s="174" t="s">
        <v>77</v>
      </c>
      <c r="G5" s="173"/>
      <c r="H5" s="173"/>
      <c r="I5" s="175"/>
      <c r="J5" s="174" t="s">
        <v>57</v>
      </c>
      <c r="K5" s="159" t="s">
        <v>78</v>
      </c>
      <c r="L5" s="159" t="s">
        <v>79</v>
      </c>
      <c r="M5" s="159" t="s">
        <v>80</v>
      </c>
      <c r="N5" s="159" t="s">
        <v>81</v>
      </c>
      <c r="O5" s="159"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80">
        <v>11635396.32</v>
      </c>
      <c r="D7" s="80">
        <v>11235396.32</v>
      </c>
      <c r="E7" s="80">
        <v>9946178</v>
      </c>
      <c r="F7" s="80">
        <v>1289218.32</v>
      </c>
      <c r="G7" s="80"/>
      <c r="H7" s="80"/>
      <c r="I7" s="80"/>
      <c r="J7" s="80">
        <v>400000</v>
      </c>
      <c r="K7" s="80"/>
      <c r="L7" s="80"/>
      <c r="M7" s="80"/>
      <c r="N7" s="80"/>
      <c r="O7" s="80">
        <v>400000</v>
      </c>
    </row>
    <row r="8" ht="21" customHeight="1" spans="1:15">
      <c r="A8" s="176" t="s">
        <v>100</v>
      </c>
      <c r="B8" s="176" t="s">
        <v>101</v>
      </c>
      <c r="C8" s="80">
        <v>11635396.32</v>
      </c>
      <c r="D8" s="80">
        <v>11235396.32</v>
      </c>
      <c r="E8" s="80">
        <v>9946178</v>
      </c>
      <c r="F8" s="80">
        <v>1289218.32</v>
      </c>
      <c r="G8" s="80"/>
      <c r="H8" s="80"/>
      <c r="I8" s="80"/>
      <c r="J8" s="80">
        <v>400000</v>
      </c>
      <c r="K8" s="80"/>
      <c r="L8" s="80"/>
      <c r="M8" s="80"/>
      <c r="N8" s="80"/>
      <c r="O8" s="80">
        <v>400000</v>
      </c>
    </row>
    <row r="9" ht="21" customHeight="1" spans="1:15">
      <c r="A9" s="177" t="s">
        <v>102</v>
      </c>
      <c r="B9" s="177" t="s">
        <v>103</v>
      </c>
      <c r="C9" s="80">
        <v>10546178</v>
      </c>
      <c r="D9" s="80">
        <v>10146178</v>
      </c>
      <c r="E9" s="80">
        <v>9946178</v>
      </c>
      <c r="F9" s="80">
        <v>200000</v>
      </c>
      <c r="G9" s="80"/>
      <c r="H9" s="80"/>
      <c r="I9" s="80"/>
      <c r="J9" s="80">
        <v>400000</v>
      </c>
      <c r="K9" s="80"/>
      <c r="L9" s="80"/>
      <c r="M9" s="80"/>
      <c r="N9" s="80"/>
      <c r="O9" s="80">
        <v>400000</v>
      </c>
    </row>
    <row r="10" ht="21" customHeight="1" spans="1:15">
      <c r="A10" s="177" t="s">
        <v>104</v>
      </c>
      <c r="B10" s="177" t="s">
        <v>105</v>
      </c>
      <c r="C10" s="80">
        <v>336899</v>
      </c>
      <c r="D10" s="80">
        <v>336899</v>
      </c>
      <c r="E10" s="80"/>
      <c r="F10" s="80">
        <v>336899</v>
      </c>
      <c r="G10" s="80"/>
      <c r="H10" s="80"/>
      <c r="I10" s="80"/>
      <c r="J10" s="80"/>
      <c r="K10" s="80"/>
      <c r="L10" s="80"/>
      <c r="M10" s="80"/>
      <c r="N10" s="80"/>
      <c r="O10" s="80"/>
    </row>
    <row r="11" ht="21" customHeight="1" spans="1:15">
      <c r="A11" s="177" t="s">
        <v>106</v>
      </c>
      <c r="B11" s="177" t="s">
        <v>107</v>
      </c>
      <c r="C11" s="80">
        <v>50000</v>
      </c>
      <c r="D11" s="80">
        <v>50000</v>
      </c>
      <c r="E11" s="80"/>
      <c r="F11" s="80">
        <v>50000</v>
      </c>
      <c r="G11" s="80"/>
      <c r="H11" s="80"/>
      <c r="I11" s="80"/>
      <c r="J11" s="80"/>
      <c r="K11" s="80"/>
      <c r="L11" s="80"/>
      <c r="M11" s="80"/>
      <c r="N11" s="80"/>
      <c r="O11" s="80"/>
    </row>
    <row r="12" ht="21" customHeight="1" spans="1:15">
      <c r="A12" s="177" t="s">
        <v>108</v>
      </c>
      <c r="B12" s="177" t="s">
        <v>109</v>
      </c>
      <c r="C12" s="80">
        <v>100000</v>
      </c>
      <c r="D12" s="80">
        <v>100000</v>
      </c>
      <c r="E12" s="80"/>
      <c r="F12" s="80">
        <v>100000</v>
      </c>
      <c r="G12" s="80"/>
      <c r="H12" s="80"/>
      <c r="I12" s="80"/>
      <c r="J12" s="80"/>
      <c r="K12" s="80"/>
      <c r="L12" s="80"/>
      <c r="M12" s="80"/>
      <c r="N12" s="80"/>
      <c r="O12" s="80"/>
    </row>
    <row r="13" ht="21" customHeight="1" spans="1:15">
      <c r="A13" s="177" t="s">
        <v>110</v>
      </c>
      <c r="B13" s="177" t="s">
        <v>111</v>
      </c>
      <c r="C13" s="80">
        <v>602319.32</v>
      </c>
      <c r="D13" s="80">
        <v>602319.32</v>
      </c>
      <c r="E13" s="80"/>
      <c r="F13" s="80">
        <v>602319.32</v>
      </c>
      <c r="G13" s="80"/>
      <c r="H13" s="80"/>
      <c r="I13" s="80"/>
      <c r="J13" s="80"/>
      <c r="K13" s="80"/>
      <c r="L13" s="80"/>
      <c r="M13" s="80"/>
      <c r="N13" s="80"/>
      <c r="O13" s="80"/>
    </row>
    <row r="14" ht="21" customHeight="1" spans="1:15">
      <c r="A14" s="56" t="s">
        <v>112</v>
      </c>
      <c r="B14" s="56" t="s">
        <v>113</v>
      </c>
      <c r="C14" s="80">
        <v>1313303.81</v>
      </c>
      <c r="D14" s="80">
        <v>1313303.81</v>
      </c>
      <c r="E14" s="80">
        <v>1195672.8</v>
      </c>
      <c r="F14" s="80">
        <v>117631.01</v>
      </c>
      <c r="G14" s="80"/>
      <c r="H14" s="80"/>
      <c r="I14" s="80"/>
      <c r="J14" s="80"/>
      <c r="K14" s="80"/>
      <c r="L14" s="80"/>
      <c r="M14" s="80"/>
      <c r="N14" s="80"/>
      <c r="O14" s="80"/>
    </row>
    <row r="15" ht="21" customHeight="1" spans="1:15">
      <c r="A15" s="176" t="s">
        <v>114</v>
      </c>
      <c r="B15" s="176" t="s">
        <v>115</v>
      </c>
      <c r="C15" s="80">
        <v>1275733.9</v>
      </c>
      <c r="D15" s="80">
        <v>1275733.9</v>
      </c>
      <c r="E15" s="80">
        <v>1191126.89</v>
      </c>
      <c r="F15" s="80">
        <v>84607.01</v>
      </c>
      <c r="G15" s="80"/>
      <c r="H15" s="80"/>
      <c r="I15" s="80"/>
      <c r="J15" s="80"/>
      <c r="K15" s="80"/>
      <c r="L15" s="80"/>
      <c r="M15" s="80"/>
      <c r="N15" s="80"/>
      <c r="O15" s="80"/>
    </row>
    <row r="16" ht="21" customHeight="1" spans="1:15">
      <c r="A16" s="177" t="s">
        <v>116</v>
      </c>
      <c r="B16" s="177" t="s">
        <v>117</v>
      </c>
      <c r="C16" s="80">
        <v>1071126.89</v>
      </c>
      <c r="D16" s="80">
        <v>1071126.89</v>
      </c>
      <c r="E16" s="80">
        <v>1071126.89</v>
      </c>
      <c r="F16" s="80"/>
      <c r="G16" s="80"/>
      <c r="H16" s="80"/>
      <c r="I16" s="80"/>
      <c r="J16" s="80"/>
      <c r="K16" s="80"/>
      <c r="L16" s="80"/>
      <c r="M16" s="80"/>
      <c r="N16" s="80"/>
      <c r="O16" s="80"/>
    </row>
    <row r="17" ht="21" customHeight="1" spans="1:15">
      <c r="A17" s="177" t="s">
        <v>118</v>
      </c>
      <c r="B17" s="177" t="s">
        <v>119</v>
      </c>
      <c r="C17" s="80">
        <v>204607.01</v>
      </c>
      <c r="D17" s="80">
        <v>204607.01</v>
      </c>
      <c r="E17" s="80">
        <v>120000</v>
      </c>
      <c r="F17" s="80">
        <v>84607.01</v>
      </c>
      <c r="G17" s="80"/>
      <c r="H17" s="80"/>
      <c r="I17" s="80"/>
      <c r="J17" s="80"/>
      <c r="K17" s="80"/>
      <c r="L17" s="80"/>
      <c r="M17" s="80"/>
      <c r="N17" s="80"/>
      <c r="O17" s="80"/>
    </row>
    <row r="18" ht="21" customHeight="1" spans="1:15">
      <c r="A18" s="176" t="s">
        <v>120</v>
      </c>
      <c r="B18" s="176" t="s">
        <v>121</v>
      </c>
      <c r="C18" s="80">
        <v>33024</v>
      </c>
      <c r="D18" s="80">
        <v>33024</v>
      </c>
      <c r="E18" s="80"/>
      <c r="F18" s="80">
        <v>33024</v>
      </c>
      <c r="G18" s="80"/>
      <c r="H18" s="80"/>
      <c r="I18" s="80"/>
      <c r="J18" s="80"/>
      <c r="K18" s="80"/>
      <c r="L18" s="80"/>
      <c r="M18" s="80"/>
      <c r="N18" s="80"/>
      <c r="O18" s="80"/>
    </row>
    <row r="19" ht="21" customHeight="1" spans="1:15">
      <c r="A19" s="177" t="s">
        <v>122</v>
      </c>
      <c r="B19" s="177" t="s">
        <v>123</v>
      </c>
      <c r="C19" s="80">
        <v>33024</v>
      </c>
      <c r="D19" s="80">
        <v>33024</v>
      </c>
      <c r="E19" s="80"/>
      <c r="F19" s="80">
        <v>33024</v>
      </c>
      <c r="G19" s="80"/>
      <c r="H19" s="80"/>
      <c r="I19" s="80"/>
      <c r="J19" s="80"/>
      <c r="K19" s="80"/>
      <c r="L19" s="80"/>
      <c r="M19" s="80"/>
      <c r="N19" s="80"/>
      <c r="O19" s="80"/>
    </row>
    <row r="20" ht="21" customHeight="1" spans="1:15">
      <c r="A20" s="176" t="s">
        <v>124</v>
      </c>
      <c r="B20" s="176" t="s">
        <v>125</v>
      </c>
      <c r="C20" s="80">
        <v>4545.91</v>
      </c>
      <c r="D20" s="80">
        <v>4545.91</v>
      </c>
      <c r="E20" s="80">
        <v>4545.91</v>
      </c>
      <c r="F20" s="80"/>
      <c r="G20" s="80"/>
      <c r="H20" s="80"/>
      <c r="I20" s="80"/>
      <c r="J20" s="80"/>
      <c r="K20" s="80"/>
      <c r="L20" s="80"/>
      <c r="M20" s="80"/>
      <c r="N20" s="80"/>
      <c r="O20" s="80"/>
    </row>
    <row r="21" ht="21" customHeight="1" spans="1:15">
      <c r="A21" s="177" t="s">
        <v>126</v>
      </c>
      <c r="B21" s="177" t="s">
        <v>125</v>
      </c>
      <c r="C21" s="80">
        <v>4545.91</v>
      </c>
      <c r="D21" s="80">
        <v>4545.91</v>
      </c>
      <c r="E21" s="80">
        <v>4545.91</v>
      </c>
      <c r="F21" s="80"/>
      <c r="G21" s="80"/>
      <c r="H21" s="80"/>
      <c r="I21" s="80"/>
      <c r="J21" s="80"/>
      <c r="K21" s="80"/>
      <c r="L21" s="80"/>
      <c r="M21" s="80"/>
      <c r="N21" s="80"/>
      <c r="O21" s="80"/>
    </row>
    <row r="22" ht="21" customHeight="1" spans="1:15">
      <c r="A22" s="56" t="s">
        <v>127</v>
      </c>
      <c r="B22" s="56" t="s">
        <v>128</v>
      </c>
      <c r="C22" s="80">
        <v>1152010.59</v>
      </c>
      <c r="D22" s="80">
        <v>1152010.59</v>
      </c>
      <c r="E22" s="80">
        <v>1152010.59</v>
      </c>
      <c r="F22" s="80"/>
      <c r="G22" s="80"/>
      <c r="H22" s="80"/>
      <c r="I22" s="80"/>
      <c r="J22" s="80"/>
      <c r="K22" s="80"/>
      <c r="L22" s="80"/>
      <c r="M22" s="80"/>
      <c r="N22" s="80"/>
      <c r="O22" s="80"/>
    </row>
    <row r="23" ht="21" customHeight="1" spans="1:15">
      <c r="A23" s="176" t="s">
        <v>129</v>
      </c>
      <c r="B23" s="176" t="s">
        <v>130</v>
      </c>
      <c r="C23" s="80">
        <v>1152010.59</v>
      </c>
      <c r="D23" s="80">
        <v>1152010.59</v>
      </c>
      <c r="E23" s="80">
        <v>1152010.59</v>
      </c>
      <c r="F23" s="80"/>
      <c r="G23" s="80"/>
      <c r="H23" s="80"/>
      <c r="I23" s="80"/>
      <c r="J23" s="80"/>
      <c r="K23" s="80"/>
      <c r="L23" s="80"/>
      <c r="M23" s="80"/>
      <c r="N23" s="80"/>
      <c r="O23" s="80"/>
    </row>
    <row r="24" ht="21" customHeight="1" spans="1:15">
      <c r="A24" s="177" t="s">
        <v>131</v>
      </c>
      <c r="B24" s="177" t="s">
        <v>132</v>
      </c>
      <c r="C24" s="80">
        <v>595814.34</v>
      </c>
      <c r="D24" s="80">
        <v>595814.34</v>
      </c>
      <c r="E24" s="80">
        <v>595814.34</v>
      </c>
      <c r="F24" s="80"/>
      <c r="G24" s="80"/>
      <c r="H24" s="80"/>
      <c r="I24" s="80"/>
      <c r="J24" s="80"/>
      <c r="K24" s="80"/>
      <c r="L24" s="80"/>
      <c r="M24" s="80"/>
      <c r="N24" s="80"/>
      <c r="O24" s="80"/>
    </row>
    <row r="25" ht="21" customHeight="1" spans="1:15">
      <c r="A25" s="177" t="s">
        <v>133</v>
      </c>
      <c r="B25" s="177" t="s">
        <v>134</v>
      </c>
      <c r="C25" s="80">
        <v>496797.16</v>
      </c>
      <c r="D25" s="80">
        <v>496797.16</v>
      </c>
      <c r="E25" s="80">
        <v>496797.16</v>
      </c>
      <c r="F25" s="80"/>
      <c r="G25" s="80"/>
      <c r="H25" s="80"/>
      <c r="I25" s="80"/>
      <c r="J25" s="80"/>
      <c r="K25" s="80"/>
      <c r="L25" s="80"/>
      <c r="M25" s="80"/>
      <c r="N25" s="80"/>
      <c r="O25" s="80"/>
    </row>
    <row r="26" ht="21" customHeight="1" spans="1:15">
      <c r="A26" s="177" t="s">
        <v>135</v>
      </c>
      <c r="B26" s="177" t="s">
        <v>136</v>
      </c>
      <c r="C26" s="80">
        <v>59399.09</v>
      </c>
      <c r="D26" s="80">
        <v>59399.09</v>
      </c>
      <c r="E26" s="80">
        <v>59399.09</v>
      </c>
      <c r="F26" s="80"/>
      <c r="G26" s="80"/>
      <c r="H26" s="80"/>
      <c r="I26" s="80"/>
      <c r="J26" s="80"/>
      <c r="K26" s="80"/>
      <c r="L26" s="80"/>
      <c r="M26" s="80"/>
      <c r="N26" s="80"/>
      <c r="O26" s="80"/>
    </row>
    <row r="27" ht="21" customHeight="1" spans="1:15">
      <c r="A27" s="56" t="s">
        <v>137</v>
      </c>
      <c r="B27" s="56" t="s">
        <v>138</v>
      </c>
      <c r="C27" s="80">
        <v>858765.36</v>
      </c>
      <c r="D27" s="80">
        <v>858765.36</v>
      </c>
      <c r="E27" s="80">
        <v>858765.36</v>
      </c>
      <c r="F27" s="80"/>
      <c r="G27" s="80"/>
      <c r="H27" s="80"/>
      <c r="I27" s="80"/>
      <c r="J27" s="80"/>
      <c r="K27" s="80"/>
      <c r="L27" s="80"/>
      <c r="M27" s="80"/>
      <c r="N27" s="80"/>
      <c r="O27" s="80"/>
    </row>
    <row r="28" ht="21" customHeight="1" spans="1:15">
      <c r="A28" s="176" t="s">
        <v>139</v>
      </c>
      <c r="B28" s="176" t="s">
        <v>140</v>
      </c>
      <c r="C28" s="80">
        <v>858765.36</v>
      </c>
      <c r="D28" s="80">
        <v>858765.36</v>
      </c>
      <c r="E28" s="80">
        <v>858765.36</v>
      </c>
      <c r="F28" s="80"/>
      <c r="G28" s="80"/>
      <c r="H28" s="80"/>
      <c r="I28" s="80"/>
      <c r="J28" s="80"/>
      <c r="K28" s="80"/>
      <c r="L28" s="80"/>
      <c r="M28" s="80"/>
      <c r="N28" s="80"/>
      <c r="O28" s="80"/>
    </row>
    <row r="29" ht="21" customHeight="1" spans="1:15">
      <c r="A29" s="177" t="s">
        <v>141</v>
      </c>
      <c r="B29" s="177" t="s">
        <v>142</v>
      </c>
      <c r="C29" s="80">
        <v>858765.36</v>
      </c>
      <c r="D29" s="80">
        <v>858765.36</v>
      </c>
      <c r="E29" s="80">
        <v>858765.36</v>
      </c>
      <c r="F29" s="80"/>
      <c r="G29" s="80"/>
      <c r="H29" s="80"/>
      <c r="I29" s="80"/>
      <c r="J29" s="80"/>
      <c r="K29" s="80"/>
      <c r="L29" s="80"/>
      <c r="M29" s="80"/>
      <c r="N29" s="80"/>
      <c r="O29" s="80"/>
    </row>
    <row r="30" ht="21" customHeight="1" spans="1:15">
      <c r="A30" s="178" t="s">
        <v>55</v>
      </c>
      <c r="B30" s="36"/>
      <c r="C30" s="80">
        <v>14959476.08</v>
      </c>
      <c r="D30" s="80">
        <v>14559476.08</v>
      </c>
      <c r="E30" s="80">
        <v>13152626.75</v>
      </c>
      <c r="F30" s="80">
        <v>1406849.33</v>
      </c>
      <c r="G30" s="80"/>
      <c r="H30" s="80"/>
      <c r="I30" s="80"/>
      <c r="J30" s="80">
        <v>400000</v>
      </c>
      <c r="K30" s="80"/>
      <c r="L30" s="80"/>
      <c r="M30" s="80"/>
      <c r="N30" s="80"/>
      <c r="O30" s="80">
        <v>400000</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5" workbookViewId="0">
      <selection activeCell="D34" sqref="D34"/>
    </sheetView>
  </sheetViews>
  <sheetFormatPr defaultColWidth="8.575" defaultRowHeight="12.75" customHeight="1" outlineLevelCol="3"/>
  <cols>
    <col min="1" max="4" width="35.575" customWidth="1"/>
  </cols>
  <sheetData>
    <row r="1" ht="15" customHeight="1" spans="1:4">
      <c r="A1" s="41"/>
      <c r="B1" s="45"/>
      <c r="C1" s="45"/>
      <c r="D1" s="45" t="s">
        <v>143</v>
      </c>
    </row>
    <row r="2" ht="41.25" customHeight="1" spans="1:4">
      <c r="A2" s="40" t="str">
        <f>"2026"&amp;"年部门财政拨款收支预算总表"</f>
        <v>2026年部门财政拨款收支预算总表</v>
      </c>
    </row>
    <row r="3" ht="17.25" customHeight="1" spans="1:4">
      <c r="A3" s="43" t="str">
        <f>"单位名称："&amp;"禄劝彝族苗族自治县司法局"</f>
        <v>单位名称：禄劝彝族苗族自治县司法局</v>
      </c>
      <c r="B3" s="158"/>
      <c r="D3" s="45"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144</v>
      </c>
      <c r="B6" s="80">
        <v>12960257.76</v>
      </c>
      <c r="C6" s="161" t="s">
        <v>145</v>
      </c>
      <c r="D6" s="80">
        <v>14559476.08</v>
      </c>
    </row>
    <row r="7" ht="16.5" customHeight="1" spans="1:4">
      <c r="A7" s="161" t="s">
        <v>146</v>
      </c>
      <c r="B7" s="80">
        <v>12960257.76</v>
      </c>
      <c r="C7" s="161" t="s">
        <v>147</v>
      </c>
      <c r="D7" s="80"/>
    </row>
    <row r="8" ht="16.5" customHeight="1" spans="1:4">
      <c r="A8" s="161" t="s">
        <v>148</v>
      </c>
      <c r="B8" s="80"/>
      <c r="C8" s="161" t="s">
        <v>149</v>
      </c>
      <c r="D8" s="80"/>
    </row>
    <row r="9" ht="16.5" customHeight="1" spans="1:4">
      <c r="A9" s="161" t="s">
        <v>150</v>
      </c>
      <c r="B9" s="80"/>
      <c r="C9" s="161" t="s">
        <v>151</v>
      </c>
      <c r="D9" s="80"/>
    </row>
    <row r="10" ht="16.5" customHeight="1" spans="1:4">
      <c r="A10" s="161" t="s">
        <v>152</v>
      </c>
      <c r="B10" s="80">
        <v>1599218.32</v>
      </c>
      <c r="C10" s="161" t="s">
        <v>153</v>
      </c>
      <c r="D10" s="80">
        <v>11235396.32</v>
      </c>
    </row>
    <row r="11" ht="16.5" customHeight="1" spans="1:4">
      <c r="A11" s="161" t="s">
        <v>146</v>
      </c>
      <c r="B11" s="80">
        <v>1599218.32</v>
      </c>
      <c r="C11" s="161" t="s">
        <v>154</v>
      </c>
      <c r="D11" s="80"/>
    </row>
    <row r="12" ht="16.5" customHeight="1" spans="1:4">
      <c r="A12" s="147" t="s">
        <v>148</v>
      </c>
      <c r="B12" s="80"/>
      <c r="C12" s="67" t="s">
        <v>155</v>
      </c>
      <c r="D12" s="80"/>
    </row>
    <row r="13" ht="16.5" customHeight="1" spans="1:4">
      <c r="A13" s="147" t="s">
        <v>150</v>
      </c>
      <c r="B13" s="80"/>
      <c r="C13" s="67" t="s">
        <v>156</v>
      </c>
      <c r="D13" s="80"/>
    </row>
    <row r="14" ht="16.5" customHeight="1" spans="1:4">
      <c r="A14" s="162"/>
      <c r="B14" s="80"/>
      <c r="C14" s="67" t="s">
        <v>157</v>
      </c>
      <c r="D14" s="80">
        <v>1313303.81</v>
      </c>
    </row>
    <row r="15" ht="16.5" customHeight="1" spans="1:4">
      <c r="A15" s="162"/>
      <c r="B15" s="80"/>
      <c r="C15" s="67" t="s">
        <v>158</v>
      </c>
      <c r="D15" s="80">
        <v>1152010.59</v>
      </c>
    </row>
    <row r="16" ht="16.5" customHeight="1" spans="1:4">
      <c r="A16" s="162"/>
      <c r="B16" s="80"/>
      <c r="C16" s="67" t="s">
        <v>159</v>
      </c>
      <c r="D16" s="80"/>
    </row>
    <row r="17" ht="16.5" customHeight="1" spans="1:4">
      <c r="A17" s="162"/>
      <c r="B17" s="80"/>
      <c r="C17" s="67" t="s">
        <v>160</v>
      </c>
      <c r="D17" s="80"/>
    </row>
    <row r="18" ht="16.5" customHeight="1" spans="1:4">
      <c r="A18" s="162"/>
      <c r="B18" s="80"/>
      <c r="C18" s="67" t="s">
        <v>161</v>
      </c>
      <c r="D18" s="80"/>
    </row>
    <row r="19" ht="16.5" customHeight="1" spans="1:4">
      <c r="A19" s="162"/>
      <c r="B19" s="80"/>
      <c r="C19" s="67" t="s">
        <v>162</v>
      </c>
      <c r="D19" s="80"/>
    </row>
    <row r="20" ht="16.5" customHeight="1" spans="1:4">
      <c r="A20" s="162"/>
      <c r="B20" s="80"/>
      <c r="C20" s="67" t="s">
        <v>163</v>
      </c>
      <c r="D20" s="80"/>
    </row>
    <row r="21" ht="16.5" customHeight="1" spans="1:4">
      <c r="A21" s="162"/>
      <c r="B21" s="80"/>
      <c r="C21" s="67" t="s">
        <v>164</v>
      </c>
      <c r="D21" s="80"/>
    </row>
    <row r="22" ht="16.5" customHeight="1" spans="1:4">
      <c r="A22" s="162"/>
      <c r="B22" s="80"/>
      <c r="C22" s="67" t="s">
        <v>165</v>
      </c>
      <c r="D22" s="80"/>
    </row>
    <row r="23" ht="16.5" customHeight="1" spans="1:4">
      <c r="A23" s="162"/>
      <c r="B23" s="80"/>
      <c r="C23" s="67" t="s">
        <v>166</v>
      </c>
      <c r="D23" s="80"/>
    </row>
    <row r="24" ht="16.5" customHeight="1" spans="1:4">
      <c r="A24" s="162"/>
      <c r="B24" s="80"/>
      <c r="C24" s="67" t="s">
        <v>167</v>
      </c>
      <c r="D24" s="80"/>
    </row>
    <row r="25" ht="16.5" customHeight="1" spans="1:4">
      <c r="A25" s="162"/>
      <c r="B25" s="80"/>
      <c r="C25" s="67" t="s">
        <v>168</v>
      </c>
      <c r="D25" s="80">
        <v>858765.36</v>
      </c>
    </row>
    <row r="26" ht="16.5" customHeight="1" spans="1:4">
      <c r="A26" s="162"/>
      <c r="B26" s="80"/>
      <c r="C26" s="67" t="s">
        <v>169</v>
      </c>
      <c r="D26" s="80"/>
    </row>
    <row r="27" ht="16.5" customHeight="1" spans="1:4">
      <c r="A27" s="162"/>
      <c r="B27" s="80"/>
      <c r="C27" s="67" t="s">
        <v>170</v>
      </c>
      <c r="D27" s="80"/>
    </row>
    <row r="28" ht="16.5" customHeight="1" spans="1:4">
      <c r="A28" s="162"/>
      <c r="B28" s="80"/>
      <c r="C28" s="67" t="s">
        <v>171</v>
      </c>
      <c r="D28" s="80"/>
    </row>
    <row r="29" ht="16.5" customHeight="1" spans="1:4">
      <c r="A29" s="162"/>
      <c r="B29" s="80"/>
      <c r="C29" s="67" t="s">
        <v>172</v>
      </c>
      <c r="D29" s="80"/>
    </row>
    <row r="30" ht="16.5" customHeight="1" spans="1:4">
      <c r="A30" s="162"/>
      <c r="B30" s="80"/>
      <c r="C30" s="67" t="s">
        <v>173</v>
      </c>
      <c r="D30" s="80"/>
    </row>
    <row r="31" ht="16.5" customHeight="1" spans="1:4">
      <c r="A31" s="162"/>
      <c r="B31" s="80"/>
      <c r="C31" s="147" t="s">
        <v>174</v>
      </c>
      <c r="D31" s="80"/>
    </row>
    <row r="32" ht="16.5" customHeight="1" spans="1:4">
      <c r="A32" s="162"/>
      <c r="B32" s="80"/>
      <c r="C32" s="147" t="s">
        <v>175</v>
      </c>
      <c r="D32" s="80"/>
    </row>
    <row r="33" ht="16.5" customHeight="1" spans="1:4">
      <c r="A33" s="162"/>
      <c r="B33" s="80"/>
      <c r="C33" s="30" t="s">
        <v>176</v>
      </c>
      <c r="D33" s="80"/>
    </row>
    <row r="34" ht="15" customHeight="1" spans="1:4">
      <c r="A34" s="163" t="s">
        <v>50</v>
      </c>
      <c r="B34" s="164">
        <v>14559476.08</v>
      </c>
      <c r="C34" s="163" t="s">
        <v>51</v>
      </c>
      <c r="D34" s="164">
        <v>14559476.08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A6"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3"/>
      <c r="F1" s="69"/>
      <c r="G1" s="134" t="s">
        <v>177</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"单位名称："&amp;"禄劝彝族苗族自治县司法局"</f>
        <v>单位名称：禄劝彝族苗族自治县司法局</v>
      </c>
      <c r="F3" s="118"/>
      <c r="G3" s="134" t="s">
        <v>1</v>
      </c>
    </row>
    <row r="4" ht="20.25" customHeight="1" spans="1:7">
      <c r="A4" s="154" t="s">
        <v>178</v>
      </c>
      <c r="B4" s="155"/>
      <c r="C4" s="122" t="s">
        <v>55</v>
      </c>
      <c r="D4" s="142" t="s">
        <v>76</v>
      </c>
      <c r="E4" s="11"/>
      <c r="F4" s="12"/>
      <c r="G4" s="136" t="s">
        <v>77</v>
      </c>
    </row>
    <row r="5" ht="20.25" customHeight="1" spans="1:7">
      <c r="A5" s="156" t="s">
        <v>73</v>
      </c>
      <c r="B5" s="156" t="s">
        <v>74</v>
      </c>
      <c r="C5" s="18"/>
      <c r="D5" s="127" t="s">
        <v>57</v>
      </c>
      <c r="E5" s="127" t="s">
        <v>179</v>
      </c>
      <c r="F5" s="127" t="s">
        <v>180</v>
      </c>
      <c r="G5" s="138"/>
    </row>
    <row r="6" ht="15" customHeight="1" spans="1:7">
      <c r="A6" s="59" t="s">
        <v>83</v>
      </c>
      <c r="B6" s="59" t="s">
        <v>84</v>
      </c>
      <c r="C6" s="59" t="s">
        <v>85</v>
      </c>
      <c r="D6" s="59" t="s">
        <v>86</v>
      </c>
      <c r="E6" s="59" t="s">
        <v>87</v>
      </c>
      <c r="F6" s="59" t="s">
        <v>88</v>
      </c>
      <c r="G6" s="59" t="s">
        <v>89</v>
      </c>
    </row>
    <row r="7" ht="18" customHeight="1" spans="1:7">
      <c r="A7" s="30" t="s">
        <v>98</v>
      </c>
      <c r="B7" s="30" t="s">
        <v>99</v>
      </c>
      <c r="C7" s="80">
        <v>11235396.32</v>
      </c>
      <c r="D7" s="80">
        <v>9946178</v>
      </c>
      <c r="E7" s="80">
        <v>8489578</v>
      </c>
      <c r="F7" s="80">
        <v>1456600</v>
      </c>
      <c r="G7" s="80">
        <v>1289218.32</v>
      </c>
    </row>
    <row r="8" ht="18" customHeight="1" spans="1:7">
      <c r="A8" s="131" t="s">
        <v>100</v>
      </c>
      <c r="B8" s="131" t="s">
        <v>101</v>
      </c>
      <c r="C8" s="80">
        <v>11235396.32</v>
      </c>
      <c r="D8" s="80">
        <v>9946178</v>
      </c>
      <c r="E8" s="80">
        <v>8489578</v>
      </c>
      <c r="F8" s="80">
        <v>1456600</v>
      </c>
      <c r="G8" s="80">
        <v>1289218.32</v>
      </c>
    </row>
    <row r="9" ht="18" customHeight="1" spans="1:7">
      <c r="A9" s="132" t="s">
        <v>102</v>
      </c>
      <c r="B9" s="132" t="s">
        <v>103</v>
      </c>
      <c r="C9" s="80">
        <v>10146178</v>
      </c>
      <c r="D9" s="80">
        <v>9946178</v>
      </c>
      <c r="E9" s="80">
        <v>8489578</v>
      </c>
      <c r="F9" s="80">
        <v>1456600</v>
      </c>
      <c r="G9" s="80">
        <v>200000</v>
      </c>
    </row>
    <row r="10" ht="18" customHeight="1" spans="1:7">
      <c r="A10" s="132" t="s">
        <v>104</v>
      </c>
      <c r="B10" s="132" t="s">
        <v>105</v>
      </c>
      <c r="C10" s="80">
        <v>336899</v>
      </c>
      <c r="D10" s="80"/>
      <c r="E10" s="80"/>
      <c r="F10" s="80"/>
      <c r="G10" s="80">
        <v>336899</v>
      </c>
    </row>
    <row r="11" ht="18" customHeight="1" spans="1:7">
      <c r="A11" s="132" t="s">
        <v>106</v>
      </c>
      <c r="B11" s="132" t="s">
        <v>107</v>
      </c>
      <c r="C11" s="80">
        <v>50000</v>
      </c>
      <c r="D11" s="80"/>
      <c r="E11" s="80"/>
      <c r="F11" s="80"/>
      <c r="G11" s="80">
        <v>50000</v>
      </c>
    </row>
    <row r="12" ht="18" customHeight="1" spans="1:7">
      <c r="A12" s="132" t="s">
        <v>108</v>
      </c>
      <c r="B12" s="132" t="s">
        <v>109</v>
      </c>
      <c r="C12" s="80">
        <v>100000</v>
      </c>
      <c r="D12" s="80"/>
      <c r="E12" s="80"/>
      <c r="F12" s="80"/>
      <c r="G12" s="80">
        <v>100000</v>
      </c>
    </row>
    <row r="13" ht="18" customHeight="1" spans="1:7">
      <c r="A13" s="132" t="s">
        <v>110</v>
      </c>
      <c r="B13" s="132" t="s">
        <v>111</v>
      </c>
      <c r="C13" s="80">
        <v>602319.32</v>
      </c>
      <c r="D13" s="80"/>
      <c r="E13" s="80"/>
      <c r="F13" s="80"/>
      <c r="G13" s="80">
        <v>602319.32</v>
      </c>
    </row>
    <row r="14" ht="18" customHeight="1" spans="1:7">
      <c r="A14" s="30" t="s">
        <v>112</v>
      </c>
      <c r="B14" s="30" t="s">
        <v>113</v>
      </c>
      <c r="C14" s="80">
        <v>1313303.81</v>
      </c>
      <c r="D14" s="80">
        <v>1195672.8</v>
      </c>
      <c r="E14" s="80">
        <v>1195672.8</v>
      </c>
      <c r="F14" s="80"/>
      <c r="G14" s="80">
        <v>117631.01</v>
      </c>
    </row>
    <row r="15" ht="18" customHeight="1" spans="1:7">
      <c r="A15" s="131" t="s">
        <v>114</v>
      </c>
      <c r="B15" s="131" t="s">
        <v>115</v>
      </c>
      <c r="C15" s="80">
        <v>1275733.9</v>
      </c>
      <c r="D15" s="80">
        <v>1191126.89</v>
      </c>
      <c r="E15" s="80">
        <v>1191126.89</v>
      </c>
      <c r="F15" s="80"/>
      <c r="G15" s="80">
        <v>84607.01</v>
      </c>
    </row>
    <row r="16" ht="18" customHeight="1" spans="1:7">
      <c r="A16" s="132" t="s">
        <v>116</v>
      </c>
      <c r="B16" s="132" t="s">
        <v>117</v>
      </c>
      <c r="C16" s="80">
        <v>1071126.89</v>
      </c>
      <c r="D16" s="80">
        <v>1071126.89</v>
      </c>
      <c r="E16" s="80">
        <v>1071126.89</v>
      </c>
      <c r="F16" s="80"/>
      <c r="G16" s="80"/>
    </row>
    <row r="17" ht="18" customHeight="1" spans="1:7">
      <c r="A17" s="132" t="s">
        <v>118</v>
      </c>
      <c r="B17" s="132" t="s">
        <v>119</v>
      </c>
      <c r="C17" s="80">
        <v>204607.01</v>
      </c>
      <c r="D17" s="80">
        <v>120000</v>
      </c>
      <c r="E17" s="80">
        <v>120000</v>
      </c>
      <c r="F17" s="80"/>
      <c r="G17" s="80">
        <v>84607.01</v>
      </c>
    </row>
    <row r="18" ht="18" customHeight="1" spans="1:7">
      <c r="A18" s="131" t="s">
        <v>120</v>
      </c>
      <c r="B18" s="131" t="s">
        <v>121</v>
      </c>
      <c r="C18" s="80">
        <v>33024</v>
      </c>
      <c r="D18" s="80"/>
      <c r="E18" s="80"/>
      <c r="F18" s="80"/>
      <c r="G18" s="80">
        <v>33024</v>
      </c>
    </row>
    <row r="19" ht="18" customHeight="1" spans="1:7">
      <c r="A19" s="132" t="s">
        <v>122</v>
      </c>
      <c r="B19" s="132" t="s">
        <v>123</v>
      </c>
      <c r="C19" s="80">
        <v>33024</v>
      </c>
      <c r="D19" s="80"/>
      <c r="E19" s="80"/>
      <c r="F19" s="80"/>
      <c r="G19" s="80">
        <v>33024</v>
      </c>
    </row>
    <row r="20" ht="18" customHeight="1" spans="1:7">
      <c r="A20" s="131" t="s">
        <v>124</v>
      </c>
      <c r="B20" s="131" t="s">
        <v>125</v>
      </c>
      <c r="C20" s="80">
        <v>4545.91</v>
      </c>
      <c r="D20" s="80">
        <v>4545.91</v>
      </c>
      <c r="E20" s="80">
        <v>4545.91</v>
      </c>
      <c r="F20" s="80"/>
      <c r="G20" s="80"/>
    </row>
    <row r="21" ht="18" customHeight="1" spans="1:7">
      <c r="A21" s="132" t="s">
        <v>126</v>
      </c>
      <c r="B21" s="132" t="s">
        <v>125</v>
      </c>
      <c r="C21" s="80">
        <v>4545.91</v>
      </c>
      <c r="D21" s="80">
        <v>4545.91</v>
      </c>
      <c r="E21" s="80">
        <v>4545.91</v>
      </c>
      <c r="F21" s="80"/>
      <c r="G21" s="80"/>
    </row>
    <row r="22" ht="18" customHeight="1" spans="1:7">
      <c r="A22" s="30" t="s">
        <v>127</v>
      </c>
      <c r="B22" s="30" t="s">
        <v>128</v>
      </c>
      <c r="C22" s="80">
        <v>1152010.59</v>
      </c>
      <c r="D22" s="80">
        <v>1152010.59</v>
      </c>
      <c r="E22" s="80">
        <v>1152010.59</v>
      </c>
      <c r="F22" s="80"/>
      <c r="G22" s="80"/>
    </row>
    <row r="23" ht="18" customHeight="1" spans="1:7">
      <c r="A23" s="131" t="s">
        <v>129</v>
      </c>
      <c r="B23" s="131" t="s">
        <v>130</v>
      </c>
      <c r="C23" s="80">
        <v>1152010.59</v>
      </c>
      <c r="D23" s="80">
        <v>1152010.59</v>
      </c>
      <c r="E23" s="80">
        <v>1152010.59</v>
      </c>
      <c r="F23" s="80"/>
      <c r="G23" s="80"/>
    </row>
    <row r="24" ht="18" customHeight="1" spans="1:7">
      <c r="A24" s="132" t="s">
        <v>131</v>
      </c>
      <c r="B24" s="132" t="s">
        <v>132</v>
      </c>
      <c r="C24" s="80">
        <v>595814.34</v>
      </c>
      <c r="D24" s="80">
        <v>595814.34</v>
      </c>
      <c r="E24" s="80">
        <v>595814.34</v>
      </c>
      <c r="F24" s="80"/>
      <c r="G24" s="80"/>
    </row>
    <row r="25" ht="18" customHeight="1" spans="1:7">
      <c r="A25" s="132" t="s">
        <v>133</v>
      </c>
      <c r="B25" s="132" t="s">
        <v>134</v>
      </c>
      <c r="C25" s="80">
        <v>496797.16</v>
      </c>
      <c r="D25" s="80">
        <v>496797.16</v>
      </c>
      <c r="E25" s="80">
        <v>496797.16</v>
      </c>
      <c r="F25" s="80"/>
      <c r="G25" s="80"/>
    </row>
    <row r="26" ht="18" customHeight="1" spans="1:7">
      <c r="A26" s="132" t="s">
        <v>135</v>
      </c>
      <c r="B26" s="132" t="s">
        <v>136</v>
      </c>
      <c r="C26" s="80">
        <v>59399.09</v>
      </c>
      <c r="D26" s="80">
        <v>59399.09</v>
      </c>
      <c r="E26" s="80">
        <v>59399.09</v>
      </c>
      <c r="F26" s="80"/>
      <c r="G26" s="80"/>
    </row>
    <row r="27" ht="18" customHeight="1" spans="1:7">
      <c r="A27" s="30" t="s">
        <v>137</v>
      </c>
      <c r="B27" s="30" t="s">
        <v>138</v>
      </c>
      <c r="C27" s="80">
        <v>858765.36</v>
      </c>
      <c r="D27" s="80">
        <v>858765.36</v>
      </c>
      <c r="E27" s="80">
        <v>858765.36</v>
      </c>
      <c r="F27" s="80"/>
      <c r="G27" s="80"/>
    </row>
    <row r="28" ht="18" customHeight="1" spans="1:7">
      <c r="A28" s="131" t="s">
        <v>139</v>
      </c>
      <c r="B28" s="131" t="s">
        <v>140</v>
      </c>
      <c r="C28" s="80">
        <v>858765.36</v>
      </c>
      <c r="D28" s="80">
        <v>858765.36</v>
      </c>
      <c r="E28" s="80">
        <v>858765.36</v>
      </c>
      <c r="F28" s="80"/>
      <c r="G28" s="80"/>
    </row>
    <row r="29" ht="18" customHeight="1" spans="1:7">
      <c r="A29" s="132" t="s">
        <v>141</v>
      </c>
      <c r="B29" s="132" t="s">
        <v>142</v>
      </c>
      <c r="C29" s="80">
        <v>858765.36</v>
      </c>
      <c r="D29" s="80">
        <v>858765.36</v>
      </c>
      <c r="E29" s="80">
        <v>858765.36</v>
      </c>
      <c r="F29" s="80"/>
      <c r="G29" s="80"/>
    </row>
    <row r="30" ht="18" customHeight="1" spans="1:7">
      <c r="A30" s="79" t="s">
        <v>181</v>
      </c>
      <c r="B30" s="157" t="s">
        <v>181</v>
      </c>
      <c r="C30" s="80">
        <v>14559476.08</v>
      </c>
      <c r="D30" s="80">
        <v>13152626.75</v>
      </c>
      <c r="E30" s="80">
        <v>11696026.75</v>
      </c>
      <c r="F30" s="80">
        <v>1456600</v>
      </c>
      <c r="G30" s="80">
        <v>1406849.33</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50" t="s">
        <v>182</v>
      </c>
    </row>
    <row r="2" ht="41.25" customHeight="1" spans="1:6">
      <c r="A2" s="151" t="str">
        <f>"2026"&amp;"年一般公共预算“三公”经费支出预算表"</f>
        <v>2026年一般公共预算“三公”经费支出预算表</v>
      </c>
      <c r="B2" s="42"/>
      <c r="C2" s="42"/>
      <c r="D2" s="42"/>
      <c r="E2" s="41"/>
      <c r="F2" s="42"/>
    </row>
    <row r="3" customHeight="1" spans="1:6">
      <c r="A3" s="105" t="str">
        <f>"单位名称："&amp;"禄劝彝族苗族自治县司法局"</f>
        <v>单位名称：禄劝彝族苗族自治县司法局</v>
      </c>
      <c r="B3" s="152"/>
      <c r="D3" s="42"/>
      <c r="E3" s="41"/>
      <c r="F3" s="46" t="s">
        <v>1</v>
      </c>
    </row>
    <row r="4" ht="27" customHeight="1" spans="1:6">
      <c r="A4" s="47" t="s">
        <v>183</v>
      </c>
      <c r="B4" s="47" t="s">
        <v>184</v>
      </c>
      <c r="C4" s="49" t="s">
        <v>185</v>
      </c>
      <c r="D4" s="47"/>
      <c r="E4" s="48"/>
      <c r="F4" s="47" t="s">
        <v>186</v>
      </c>
    </row>
    <row r="5" ht="28.5" customHeight="1" spans="1:6">
      <c r="A5" s="153"/>
      <c r="B5" s="51"/>
      <c r="C5" s="48" t="s">
        <v>57</v>
      </c>
      <c r="D5" s="48" t="s">
        <v>187</v>
      </c>
      <c r="E5" s="48" t="s">
        <v>188</v>
      </c>
      <c r="F5" s="50"/>
    </row>
    <row r="6" ht="17.25" customHeight="1" spans="1:6">
      <c r="A6" s="55" t="s">
        <v>83</v>
      </c>
      <c r="B6" s="55" t="s">
        <v>84</v>
      </c>
      <c r="C6" s="55" t="s">
        <v>85</v>
      </c>
      <c r="D6" s="55" t="s">
        <v>86</v>
      </c>
      <c r="E6" s="55" t="s">
        <v>87</v>
      </c>
      <c r="F6" s="55" t="s">
        <v>88</v>
      </c>
    </row>
    <row r="7" ht="17.25" customHeight="1" spans="1:6">
      <c r="A7" s="80"/>
      <c r="B7" s="80"/>
      <c r="C7" s="80"/>
      <c r="D7" s="80"/>
      <c r="E7" s="80"/>
      <c r="F7" s="80"/>
    </row>
    <row r="8" customHeight="1" spans="1:6">
      <c r="A8" t="s">
        <v>189</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A13"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3"/>
      <c r="C1" s="139"/>
      <c r="E1" s="140"/>
      <c r="F1" s="140"/>
      <c r="G1" s="140"/>
      <c r="H1" s="140"/>
      <c r="I1" s="81"/>
      <c r="J1" s="81"/>
      <c r="K1" s="81"/>
      <c r="L1" s="81"/>
      <c r="M1" s="81"/>
      <c r="N1" s="81"/>
      <c r="R1" s="81"/>
      <c r="V1" s="139"/>
      <c r="X1" s="2" t="s">
        <v>190</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"单位名称："&amp;"禄劝彝族苗族自治县司法局"</f>
        <v>单位名称：禄劝彝族苗族自治县司法局</v>
      </c>
      <c r="B3" s="5"/>
      <c r="C3" s="141"/>
      <c r="D3" s="141"/>
      <c r="E3" s="141"/>
      <c r="F3" s="141"/>
      <c r="G3" s="141"/>
      <c r="H3" s="141"/>
      <c r="I3" s="86"/>
      <c r="J3" s="86"/>
      <c r="K3" s="86"/>
      <c r="L3" s="86"/>
      <c r="M3" s="86"/>
      <c r="N3" s="86"/>
      <c r="O3" s="6"/>
      <c r="P3" s="6"/>
      <c r="Q3" s="6"/>
      <c r="R3" s="86"/>
      <c r="V3" s="139"/>
      <c r="X3" s="2" t="s">
        <v>1</v>
      </c>
    </row>
    <row r="4" ht="18" customHeight="1" spans="1:24">
      <c r="A4" s="8" t="s">
        <v>191</v>
      </c>
      <c r="B4" s="8" t="s">
        <v>192</v>
      </c>
      <c r="C4" s="8" t="s">
        <v>193</v>
      </c>
      <c r="D4" s="8" t="s">
        <v>194</v>
      </c>
      <c r="E4" s="8" t="s">
        <v>195</v>
      </c>
      <c r="F4" s="8" t="s">
        <v>196</v>
      </c>
      <c r="G4" s="8" t="s">
        <v>197</v>
      </c>
      <c r="H4" s="8" t="s">
        <v>198</v>
      </c>
      <c r="I4" s="142" t="s">
        <v>199</v>
      </c>
      <c r="J4" s="75" t="s">
        <v>199</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200</v>
      </c>
      <c r="J5" s="142" t="s">
        <v>58</v>
      </c>
      <c r="K5" s="75"/>
      <c r="L5" s="75"/>
      <c r="M5" s="75"/>
      <c r="N5" s="76"/>
      <c r="O5" s="10" t="s">
        <v>201</v>
      </c>
      <c r="P5" s="11"/>
      <c r="Q5" s="12"/>
      <c r="R5" s="8" t="s">
        <v>61</v>
      </c>
      <c r="S5" s="142" t="s">
        <v>62</v>
      </c>
      <c r="T5" s="91" t="s">
        <v>64</v>
      </c>
      <c r="U5" s="75" t="s">
        <v>62</v>
      </c>
      <c r="V5" s="91" t="s">
        <v>66</v>
      </c>
      <c r="W5" s="91" t="s">
        <v>67</v>
      </c>
      <c r="X5" s="143" t="s">
        <v>68</v>
      </c>
    </row>
    <row r="6" ht="19.5" customHeight="1" spans="1:24">
      <c r="A6" s="28"/>
      <c r="B6" s="28"/>
      <c r="C6" s="28"/>
      <c r="D6" s="28"/>
      <c r="E6" s="28"/>
      <c r="F6" s="28"/>
      <c r="G6" s="28"/>
      <c r="H6" s="28"/>
      <c r="I6" s="28"/>
      <c r="J6" s="144" t="s">
        <v>202</v>
      </c>
      <c r="K6" s="8" t="s">
        <v>203</v>
      </c>
      <c r="L6" s="8" t="s">
        <v>204</v>
      </c>
      <c r="M6" s="8" t="s">
        <v>205</v>
      </c>
      <c r="N6" s="8" t="s">
        <v>206</v>
      </c>
      <c r="O6" s="8" t="s">
        <v>58</v>
      </c>
      <c r="P6" s="8" t="s">
        <v>59</v>
      </c>
      <c r="Q6" s="8" t="s">
        <v>60</v>
      </c>
      <c r="R6" s="28"/>
      <c r="S6" s="8" t="s">
        <v>57</v>
      </c>
      <c r="T6" s="8" t="s">
        <v>64</v>
      </c>
      <c r="U6" s="8" t="s">
        <v>207</v>
      </c>
      <c r="V6" s="8" t="s">
        <v>66</v>
      </c>
      <c r="W6" s="8" t="s">
        <v>67</v>
      </c>
      <c r="X6" s="8" t="s">
        <v>68</v>
      </c>
    </row>
    <row r="7" ht="37.5" customHeight="1" spans="1:24">
      <c r="A7" s="145"/>
      <c r="B7" s="18"/>
      <c r="C7" s="145"/>
      <c r="D7" s="145"/>
      <c r="E7" s="145"/>
      <c r="F7" s="145"/>
      <c r="G7" s="145"/>
      <c r="H7" s="145"/>
      <c r="I7" s="145"/>
      <c r="J7" s="146" t="s">
        <v>57</v>
      </c>
      <c r="K7" s="16" t="s">
        <v>208</v>
      </c>
      <c r="L7" s="16" t="s">
        <v>204</v>
      </c>
      <c r="M7" s="16" t="s">
        <v>205</v>
      </c>
      <c r="N7" s="16" t="s">
        <v>206</v>
      </c>
      <c r="O7" s="16" t="s">
        <v>204</v>
      </c>
      <c r="P7" s="16" t="s">
        <v>205</v>
      </c>
      <c r="Q7" s="16" t="s">
        <v>206</v>
      </c>
      <c r="R7" s="16" t="s">
        <v>61</v>
      </c>
      <c r="S7" s="16" t="s">
        <v>57</v>
      </c>
      <c r="T7" s="16" t="s">
        <v>64</v>
      </c>
      <c r="U7" s="16" t="s">
        <v>207</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7" t="s">
        <v>70</v>
      </c>
      <c r="B9" s="147" t="s">
        <v>70</v>
      </c>
      <c r="C9" s="147" t="s">
        <v>209</v>
      </c>
      <c r="D9" s="147" t="s">
        <v>210</v>
      </c>
      <c r="E9" s="147" t="s">
        <v>102</v>
      </c>
      <c r="F9" s="147" t="s">
        <v>103</v>
      </c>
      <c r="G9" s="147" t="s">
        <v>211</v>
      </c>
      <c r="H9" s="147" t="s">
        <v>212</v>
      </c>
      <c r="I9" s="80">
        <v>2290584</v>
      </c>
      <c r="J9" s="80">
        <v>2290584</v>
      </c>
      <c r="K9" s="80"/>
      <c r="L9" s="80"/>
      <c r="M9" s="80">
        <v>2290584</v>
      </c>
      <c r="N9" s="80"/>
      <c r="O9" s="80"/>
      <c r="P9" s="80"/>
      <c r="Q9" s="80"/>
      <c r="R9" s="80"/>
      <c r="S9" s="80"/>
      <c r="T9" s="80"/>
      <c r="U9" s="80"/>
      <c r="V9" s="80"/>
      <c r="W9" s="80"/>
      <c r="X9" s="80"/>
    </row>
    <row r="10" ht="20.25" customHeight="1" spans="1:24">
      <c r="A10" s="147" t="s">
        <v>70</v>
      </c>
      <c r="B10" s="147" t="s">
        <v>70</v>
      </c>
      <c r="C10" s="147" t="s">
        <v>213</v>
      </c>
      <c r="D10" s="147" t="s">
        <v>142</v>
      </c>
      <c r="E10" s="147" t="s">
        <v>141</v>
      </c>
      <c r="F10" s="147" t="s">
        <v>142</v>
      </c>
      <c r="G10" s="147" t="s">
        <v>214</v>
      </c>
      <c r="H10" s="147" t="s">
        <v>142</v>
      </c>
      <c r="I10" s="80">
        <v>858765.36</v>
      </c>
      <c r="J10" s="80">
        <v>858765.36</v>
      </c>
      <c r="K10" s="23"/>
      <c r="L10" s="23"/>
      <c r="M10" s="80">
        <v>858765.36</v>
      </c>
      <c r="N10" s="23"/>
      <c r="O10" s="80"/>
      <c r="P10" s="80"/>
      <c r="Q10" s="80"/>
      <c r="R10" s="80"/>
      <c r="S10" s="80"/>
      <c r="T10" s="80"/>
      <c r="U10" s="80"/>
      <c r="V10" s="80"/>
      <c r="W10" s="80"/>
      <c r="X10" s="80"/>
    </row>
    <row r="11" ht="20.25" customHeight="1" spans="1:24">
      <c r="A11" s="147" t="s">
        <v>70</v>
      </c>
      <c r="B11" s="147" t="s">
        <v>70</v>
      </c>
      <c r="C11" s="147" t="s">
        <v>215</v>
      </c>
      <c r="D11" s="147" t="s">
        <v>216</v>
      </c>
      <c r="E11" s="147" t="s">
        <v>102</v>
      </c>
      <c r="F11" s="147" t="s">
        <v>103</v>
      </c>
      <c r="G11" s="147" t="s">
        <v>217</v>
      </c>
      <c r="H11" s="147" t="s">
        <v>218</v>
      </c>
      <c r="I11" s="80">
        <v>432600</v>
      </c>
      <c r="J11" s="80">
        <v>432600</v>
      </c>
      <c r="K11" s="23"/>
      <c r="L11" s="23"/>
      <c r="M11" s="80">
        <v>432600</v>
      </c>
      <c r="N11" s="23"/>
      <c r="O11" s="80"/>
      <c r="P11" s="80"/>
      <c r="Q11" s="80"/>
      <c r="R11" s="80"/>
      <c r="S11" s="80"/>
      <c r="T11" s="80"/>
      <c r="U11" s="80"/>
      <c r="V11" s="80"/>
      <c r="W11" s="80"/>
      <c r="X11" s="80"/>
    </row>
    <row r="12" ht="20.25" customHeight="1" spans="1:24">
      <c r="A12" s="147" t="s">
        <v>70</v>
      </c>
      <c r="B12" s="147" t="s">
        <v>70</v>
      </c>
      <c r="C12" s="147" t="s">
        <v>219</v>
      </c>
      <c r="D12" s="147" t="s">
        <v>220</v>
      </c>
      <c r="E12" s="147" t="s">
        <v>102</v>
      </c>
      <c r="F12" s="147" t="s">
        <v>103</v>
      </c>
      <c r="G12" s="147" t="s">
        <v>221</v>
      </c>
      <c r="H12" s="147" t="s">
        <v>220</v>
      </c>
      <c r="I12" s="80">
        <v>28800</v>
      </c>
      <c r="J12" s="80">
        <v>28800</v>
      </c>
      <c r="K12" s="23"/>
      <c r="L12" s="23"/>
      <c r="M12" s="80">
        <v>28800</v>
      </c>
      <c r="N12" s="23"/>
      <c r="O12" s="80"/>
      <c r="P12" s="80"/>
      <c r="Q12" s="80"/>
      <c r="R12" s="80"/>
      <c r="S12" s="80"/>
      <c r="T12" s="80"/>
      <c r="U12" s="80"/>
      <c r="V12" s="80"/>
      <c r="W12" s="80"/>
      <c r="X12" s="80"/>
    </row>
    <row r="13" ht="20.25" customHeight="1" spans="1:24">
      <c r="A13" s="147" t="s">
        <v>70</v>
      </c>
      <c r="B13" s="147" t="s">
        <v>70</v>
      </c>
      <c r="C13" s="147" t="s">
        <v>222</v>
      </c>
      <c r="D13" s="147" t="s">
        <v>223</v>
      </c>
      <c r="E13" s="147" t="s">
        <v>102</v>
      </c>
      <c r="F13" s="147" t="s">
        <v>103</v>
      </c>
      <c r="G13" s="147" t="s">
        <v>102</v>
      </c>
      <c r="H13" s="147" t="s">
        <v>103</v>
      </c>
      <c r="I13" s="80">
        <v>700000</v>
      </c>
      <c r="J13" s="80"/>
      <c r="K13" s="23"/>
      <c r="L13" s="23"/>
      <c r="M13" s="80"/>
      <c r="N13" s="23"/>
      <c r="O13" s="80">
        <v>700000</v>
      </c>
      <c r="P13" s="80"/>
      <c r="Q13" s="80"/>
      <c r="R13" s="80"/>
      <c r="S13" s="80"/>
      <c r="T13" s="80"/>
      <c r="U13" s="80"/>
      <c r="V13" s="80"/>
      <c r="W13" s="80"/>
      <c r="X13" s="80"/>
    </row>
    <row r="14" ht="20.25" customHeight="1" spans="1:24">
      <c r="A14" s="147" t="s">
        <v>70</v>
      </c>
      <c r="B14" s="147" t="s">
        <v>70</v>
      </c>
      <c r="C14" s="147" t="s">
        <v>222</v>
      </c>
      <c r="D14" s="147" t="s">
        <v>223</v>
      </c>
      <c r="E14" s="147" t="s">
        <v>102</v>
      </c>
      <c r="F14" s="147" t="s">
        <v>103</v>
      </c>
      <c r="G14" s="147" t="s">
        <v>102</v>
      </c>
      <c r="H14" s="147" t="s">
        <v>103</v>
      </c>
      <c r="I14" s="80">
        <v>60000</v>
      </c>
      <c r="J14" s="80"/>
      <c r="K14" s="23"/>
      <c r="L14" s="23"/>
      <c r="M14" s="80"/>
      <c r="N14" s="23"/>
      <c r="O14" s="80">
        <v>60000</v>
      </c>
      <c r="P14" s="80"/>
      <c r="Q14" s="80"/>
      <c r="R14" s="80"/>
      <c r="S14" s="80"/>
      <c r="T14" s="80"/>
      <c r="U14" s="80"/>
      <c r="V14" s="80"/>
      <c r="W14" s="80"/>
      <c r="X14" s="80"/>
    </row>
    <row r="15" ht="20.25" customHeight="1" spans="1:24">
      <c r="A15" s="147" t="s">
        <v>70</v>
      </c>
      <c r="B15" s="147" t="s">
        <v>70</v>
      </c>
      <c r="C15" s="147" t="s">
        <v>222</v>
      </c>
      <c r="D15" s="147" t="s">
        <v>223</v>
      </c>
      <c r="E15" s="147" t="s">
        <v>102</v>
      </c>
      <c r="F15" s="147" t="s">
        <v>103</v>
      </c>
      <c r="G15" s="147" t="s">
        <v>224</v>
      </c>
      <c r="H15" s="147" t="s">
        <v>225</v>
      </c>
      <c r="I15" s="80">
        <v>235200</v>
      </c>
      <c r="J15" s="80">
        <v>235200</v>
      </c>
      <c r="K15" s="23"/>
      <c r="L15" s="23"/>
      <c r="M15" s="80">
        <v>235200</v>
      </c>
      <c r="N15" s="23"/>
      <c r="O15" s="80"/>
      <c r="P15" s="80"/>
      <c r="Q15" s="80"/>
      <c r="R15" s="80"/>
      <c r="S15" s="80"/>
      <c r="T15" s="80"/>
      <c r="U15" s="80"/>
      <c r="V15" s="80"/>
      <c r="W15" s="80"/>
      <c r="X15" s="80"/>
    </row>
    <row r="16" ht="20.25" customHeight="1" spans="1:24">
      <c r="A16" s="147" t="s">
        <v>70</v>
      </c>
      <c r="B16" s="147" t="s">
        <v>70</v>
      </c>
      <c r="C16" s="147" t="s">
        <v>226</v>
      </c>
      <c r="D16" s="147" t="s">
        <v>227</v>
      </c>
      <c r="E16" s="147" t="s">
        <v>133</v>
      </c>
      <c r="F16" s="147" t="s">
        <v>134</v>
      </c>
      <c r="G16" s="147" t="s">
        <v>228</v>
      </c>
      <c r="H16" s="147" t="s">
        <v>229</v>
      </c>
      <c r="I16" s="80">
        <v>162070</v>
      </c>
      <c r="J16" s="80">
        <v>162070</v>
      </c>
      <c r="K16" s="23"/>
      <c r="L16" s="23"/>
      <c r="M16" s="80">
        <v>162070</v>
      </c>
      <c r="N16" s="23"/>
      <c r="O16" s="80"/>
      <c r="P16" s="80"/>
      <c r="Q16" s="80"/>
      <c r="R16" s="80"/>
      <c r="S16" s="80"/>
      <c r="T16" s="80"/>
      <c r="U16" s="80"/>
      <c r="V16" s="80"/>
      <c r="W16" s="80"/>
      <c r="X16" s="80"/>
    </row>
    <row r="17" ht="20.25" customHeight="1" spans="1:24">
      <c r="A17" s="147" t="s">
        <v>70</v>
      </c>
      <c r="B17" s="147" t="s">
        <v>70</v>
      </c>
      <c r="C17" s="147" t="s">
        <v>226</v>
      </c>
      <c r="D17" s="147" t="s">
        <v>227</v>
      </c>
      <c r="E17" s="147" t="s">
        <v>135</v>
      </c>
      <c r="F17" s="147" t="s">
        <v>136</v>
      </c>
      <c r="G17" s="147" t="s">
        <v>230</v>
      </c>
      <c r="H17" s="147" t="s">
        <v>231</v>
      </c>
      <c r="I17" s="80">
        <v>10165</v>
      </c>
      <c r="J17" s="80">
        <v>10165</v>
      </c>
      <c r="K17" s="23"/>
      <c r="L17" s="23"/>
      <c r="M17" s="80">
        <v>10165</v>
      </c>
      <c r="N17" s="23"/>
      <c r="O17" s="80"/>
      <c r="P17" s="80"/>
      <c r="Q17" s="80"/>
      <c r="R17" s="80"/>
      <c r="S17" s="80"/>
      <c r="T17" s="80"/>
      <c r="U17" s="80"/>
      <c r="V17" s="80"/>
      <c r="W17" s="80"/>
      <c r="X17" s="80"/>
    </row>
    <row r="18" ht="20.25" customHeight="1" spans="1:24">
      <c r="A18" s="147" t="s">
        <v>70</v>
      </c>
      <c r="B18" s="147" t="s">
        <v>70</v>
      </c>
      <c r="C18" s="147" t="s">
        <v>232</v>
      </c>
      <c r="D18" s="147" t="s">
        <v>233</v>
      </c>
      <c r="E18" s="147" t="s">
        <v>102</v>
      </c>
      <c r="F18" s="147" t="s">
        <v>103</v>
      </c>
      <c r="G18" s="147" t="s">
        <v>234</v>
      </c>
      <c r="H18" s="147" t="s">
        <v>235</v>
      </c>
      <c r="I18" s="80">
        <v>190882</v>
      </c>
      <c r="J18" s="80">
        <v>190882</v>
      </c>
      <c r="K18" s="23"/>
      <c r="L18" s="23"/>
      <c r="M18" s="80">
        <v>190882</v>
      </c>
      <c r="N18" s="23"/>
      <c r="O18" s="80"/>
      <c r="P18" s="80"/>
      <c r="Q18" s="80"/>
      <c r="R18" s="80"/>
      <c r="S18" s="80"/>
      <c r="T18" s="80"/>
      <c r="U18" s="80"/>
      <c r="V18" s="80"/>
      <c r="W18" s="80"/>
      <c r="X18" s="80"/>
    </row>
    <row r="19" ht="20.25" customHeight="1" spans="1:24">
      <c r="A19" s="147" t="s">
        <v>70</v>
      </c>
      <c r="B19" s="147" t="s">
        <v>70</v>
      </c>
      <c r="C19" s="147" t="s">
        <v>236</v>
      </c>
      <c r="D19" s="147" t="s">
        <v>237</v>
      </c>
      <c r="E19" s="147" t="s">
        <v>102</v>
      </c>
      <c r="F19" s="147" t="s">
        <v>103</v>
      </c>
      <c r="G19" s="147" t="s">
        <v>234</v>
      </c>
      <c r="H19" s="147" t="s">
        <v>235</v>
      </c>
      <c r="I19" s="80">
        <v>767520</v>
      </c>
      <c r="J19" s="80">
        <v>767520</v>
      </c>
      <c r="K19" s="23"/>
      <c r="L19" s="23"/>
      <c r="M19" s="80">
        <v>767520</v>
      </c>
      <c r="N19" s="23"/>
      <c r="O19" s="80"/>
      <c r="P19" s="80"/>
      <c r="Q19" s="80"/>
      <c r="R19" s="80"/>
      <c r="S19" s="80"/>
      <c r="T19" s="80"/>
      <c r="U19" s="80"/>
      <c r="V19" s="80"/>
      <c r="W19" s="80"/>
      <c r="X19" s="80"/>
    </row>
    <row r="20" ht="20.25" customHeight="1" spans="1:24">
      <c r="A20" s="147" t="s">
        <v>70</v>
      </c>
      <c r="B20" s="147" t="s">
        <v>70</v>
      </c>
      <c r="C20" s="147" t="s">
        <v>238</v>
      </c>
      <c r="D20" s="147" t="s">
        <v>239</v>
      </c>
      <c r="E20" s="147" t="s">
        <v>102</v>
      </c>
      <c r="F20" s="147" t="s">
        <v>103</v>
      </c>
      <c r="G20" s="147" t="s">
        <v>240</v>
      </c>
      <c r="H20" s="147" t="s">
        <v>241</v>
      </c>
      <c r="I20" s="80">
        <v>102000</v>
      </c>
      <c r="J20" s="80">
        <v>102000</v>
      </c>
      <c r="K20" s="23"/>
      <c r="L20" s="23"/>
      <c r="M20" s="80">
        <v>102000</v>
      </c>
      <c r="N20" s="23"/>
      <c r="O20" s="80"/>
      <c r="P20" s="80"/>
      <c r="Q20" s="80"/>
      <c r="R20" s="80"/>
      <c r="S20" s="80"/>
      <c r="T20" s="80"/>
      <c r="U20" s="80"/>
      <c r="V20" s="80"/>
      <c r="W20" s="80"/>
      <c r="X20" s="80"/>
    </row>
    <row r="21" ht="20.25" customHeight="1" spans="1:24">
      <c r="A21" s="147" t="s">
        <v>70</v>
      </c>
      <c r="B21" s="147" t="s">
        <v>70</v>
      </c>
      <c r="C21" s="147" t="s">
        <v>238</v>
      </c>
      <c r="D21" s="147" t="s">
        <v>239</v>
      </c>
      <c r="E21" s="147" t="s">
        <v>102</v>
      </c>
      <c r="F21" s="147" t="s">
        <v>103</v>
      </c>
      <c r="G21" s="147" t="s">
        <v>240</v>
      </c>
      <c r="H21" s="147" t="s">
        <v>241</v>
      </c>
      <c r="I21" s="80">
        <v>3907392</v>
      </c>
      <c r="J21" s="80">
        <v>3907392</v>
      </c>
      <c r="K21" s="23"/>
      <c r="L21" s="23"/>
      <c r="M21" s="80">
        <v>3907392</v>
      </c>
      <c r="N21" s="23"/>
      <c r="O21" s="80"/>
      <c r="P21" s="80"/>
      <c r="Q21" s="80"/>
      <c r="R21" s="80"/>
      <c r="S21" s="80"/>
      <c r="T21" s="80"/>
      <c r="U21" s="80"/>
      <c r="V21" s="80"/>
      <c r="W21" s="80"/>
      <c r="X21" s="80"/>
    </row>
    <row r="22" ht="20.25" customHeight="1" spans="1:24">
      <c r="A22" s="147" t="s">
        <v>70</v>
      </c>
      <c r="B22" s="147" t="s">
        <v>70</v>
      </c>
      <c r="C22" s="147" t="s">
        <v>242</v>
      </c>
      <c r="D22" s="147" t="s">
        <v>243</v>
      </c>
      <c r="E22" s="147" t="s">
        <v>135</v>
      </c>
      <c r="F22" s="147" t="s">
        <v>136</v>
      </c>
      <c r="G22" s="147" t="s">
        <v>230</v>
      </c>
      <c r="H22" s="147" t="s">
        <v>231</v>
      </c>
      <c r="I22" s="80">
        <v>13389.09</v>
      </c>
      <c r="J22" s="80">
        <v>13389.09</v>
      </c>
      <c r="K22" s="23"/>
      <c r="L22" s="23"/>
      <c r="M22" s="80">
        <v>13389.09</v>
      </c>
      <c r="N22" s="23"/>
      <c r="O22" s="80"/>
      <c r="P22" s="80"/>
      <c r="Q22" s="80"/>
      <c r="R22" s="80"/>
      <c r="S22" s="80"/>
      <c r="T22" s="80"/>
      <c r="U22" s="80"/>
      <c r="V22" s="80"/>
      <c r="W22" s="80"/>
      <c r="X22" s="80"/>
    </row>
    <row r="23" ht="20.25" customHeight="1" spans="1:24">
      <c r="A23" s="147" t="s">
        <v>70</v>
      </c>
      <c r="B23" s="147" t="s">
        <v>70</v>
      </c>
      <c r="C23" s="147" t="s">
        <v>244</v>
      </c>
      <c r="D23" s="147" t="s">
        <v>245</v>
      </c>
      <c r="E23" s="147" t="s">
        <v>126</v>
      </c>
      <c r="F23" s="147" t="s">
        <v>125</v>
      </c>
      <c r="G23" s="147" t="s">
        <v>230</v>
      </c>
      <c r="H23" s="147" t="s">
        <v>231</v>
      </c>
      <c r="I23" s="80">
        <v>4545.91</v>
      </c>
      <c r="J23" s="80">
        <v>4545.91</v>
      </c>
      <c r="K23" s="23"/>
      <c r="L23" s="23"/>
      <c r="M23" s="80">
        <v>4545.91</v>
      </c>
      <c r="N23" s="23"/>
      <c r="O23" s="80"/>
      <c r="P23" s="80"/>
      <c r="Q23" s="80"/>
      <c r="R23" s="80"/>
      <c r="S23" s="80"/>
      <c r="T23" s="80"/>
      <c r="U23" s="80"/>
      <c r="V23" s="80"/>
      <c r="W23" s="80"/>
      <c r="X23" s="80"/>
    </row>
    <row r="24" ht="20.25" customHeight="1" spans="1:24">
      <c r="A24" s="147" t="s">
        <v>70</v>
      </c>
      <c r="B24" s="147" t="s">
        <v>70</v>
      </c>
      <c r="C24" s="147" t="s">
        <v>246</v>
      </c>
      <c r="D24" s="147" t="s">
        <v>247</v>
      </c>
      <c r="E24" s="147" t="s">
        <v>116</v>
      </c>
      <c r="F24" s="147" t="s">
        <v>117</v>
      </c>
      <c r="G24" s="147" t="s">
        <v>248</v>
      </c>
      <c r="H24" s="147" t="s">
        <v>249</v>
      </c>
      <c r="I24" s="80">
        <v>1071126.89</v>
      </c>
      <c r="J24" s="80">
        <v>1071126.89</v>
      </c>
      <c r="K24" s="23"/>
      <c r="L24" s="23"/>
      <c r="M24" s="80">
        <v>1071126.89</v>
      </c>
      <c r="N24" s="23"/>
      <c r="O24" s="80"/>
      <c r="P24" s="80"/>
      <c r="Q24" s="80"/>
      <c r="R24" s="80"/>
      <c r="S24" s="80"/>
      <c r="T24" s="80"/>
      <c r="U24" s="80"/>
      <c r="V24" s="80"/>
      <c r="W24" s="80"/>
      <c r="X24" s="80"/>
    </row>
    <row r="25" ht="20.25" customHeight="1" spans="1:24">
      <c r="A25" s="147" t="s">
        <v>70</v>
      </c>
      <c r="B25" s="147" t="s">
        <v>70</v>
      </c>
      <c r="C25" s="147" t="s">
        <v>250</v>
      </c>
      <c r="D25" s="147" t="s">
        <v>251</v>
      </c>
      <c r="E25" s="147" t="s">
        <v>131</v>
      </c>
      <c r="F25" s="147" t="s">
        <v>132</v>
      </c>
      <c r="G25" s="147" t="s">
        <v>252</v>
      </c>
      <c r="H25" s="147" t="s">
        <v>253</v>
      </c>
      <c r="I25" s="80">
        <v>522174.36</v>
      </c>
      <c r="J25" s="80">
        <v>522174.36</v>
      </c>
      <c r="K25" s="23"/>
      <c r="L25" s="23"/>
      <c r="M25" s="80">
        <v>522174.36</v>
      </c>
      <c r="N25" s="23"/>
      <c r="O25" s="80"/>
      <c r="P25" s="80"/>
      <c r="Q25" s="80"/>
      <c r="R25" s="80"/>
      <c r="S25" s="80"/>
      <c r="T25" s="80"/>
      <c r="U25" s="80"/>
      <c r="V25" s="80"/>
      <c r="W25" s="80"/>
      <c r="X25" s="80"/>
    </row>
    <row r="26" ht="20.25" customHeight="1" spans="1:24">
      <c r="A26" s="147" t="s">
        <v>70</v>
      </c>
      <c r="B26" s="147" t="s">
        <v>70</v>
      </c>
      <c r="C26" s="147" t="s">
        <v>250</v>
      </c>
      <c r="D26" s="147" t="s">
        <v>251</v>
      </c>
      <c r="E26" s="147" t="s">
        <v>131</v>
      </c>
      <c r="F26" s="147" t="s">
        <v>132</v>
      </c>
      <c r="G26" s="147" t="s">
        <v>252</v>
      </c>
      <c r="H26" s="147" t="s">
        <v>253</v>
      </c>
      <c r="I26" s="80">
        <v>60250.89</v>
      </c>
      <c r="J26" s="80">
        <v>60250.89</v>
      </c>
      <c r="K26" s="23"/>
      <c r="L26" s="23"/>
      <c r="M26" s="80">
        <v>60250.89</v>
      </c>
      <c r="N26" s="23"/>
      <c r="O26" s="80"/>
      <c r="P26" s="80"/>
      <c r="Q26" s="80"/>
      <c r="R26" s="80"/>
      <c r="S26" s="80"/>
      <c r="T26" s="80"/>
      <c r="U26" s="80"/>
      <c r="V26" s="80"/>
      <c r="W26" s="80"/>
      <c r="X26" s="80"/>
    </row>
    <row r="27" ht="20.25" customHeight="1" spans="1:24">
      <c r="A27" s="147" t="s">
        <v>70</v>
      </c>
      <c r="B27" s="147" t="s">
        <v>70</v>
      </c>
      <c r="C27" s="147" t="s">
        <v>250</v>
      </c>
      <c r="D27" s="147" t="s">
        <v>251</v>
      </c>
      <c r="E27" s="147" t="s">
        <v>131</v>
      </c>
      <c r="F27" s="147" t="s">
        <v>132</v>
      </c>
      <c r="G27" s="147" t="s">
        <v>252</v>
      </c>
      <c r="H27" s="147" t="s">
        <v>253</v>
      </c>
      <c r="I27" s="80">
        <v>13389.09</v>
      </c>
      <c r="J27" s="80">
        <v>13389.09</v>
      </c>
      <c r="K27" s="23"/>
      <c r="L27" s="23"/>
      <c r="M27" s="80">
        <v>13389.09</v>
      </c>
      <c r="N27" s="23"/>
      <c r="O27" s="80"/>
      <c r="P27" s="80"/>
      <c r="Q27" s="80"/>
      <c r="R27" s="80"/>
      <c r="S27" s="80"/>
      <c r="T27" s="80"/>
      <c r="U27" s="80"/>
      <c r="V27" s="80"/>
      <c r="W27" s="80"/>
      <c r="X27" s="80"/>
    </row>
    <row r="28" ht="20.25" customHeight="1" spans="1:24">
      <c r="A28" s="147" t="s">
        <v>70</v>
      </c>
      <c r="B28" s="147" t="s">
        <v>70</v>
      </c>
      <c r="C28" s="147" t="s">
        <v>250</v>
      </c>
      <c r="D28" s="147" t="s">
        <v>251</v>
      </c>
      <c r="E28" s="147" t="s">
        <v>133</v>
      </c>
      <c r="F28" s="147" t="s">
        <v>134</v>
      </c>
      <c r="G28" s="147" t="s">
        <v>228</v>
      </c>
      <c r="H28" s="147" t="s">
        <v>229</v>
      </c>
      <c r="I28" s="80">
        <v>334727.16</v>
      </c>
      <c r="J28" s="80">
        <v>334727.16</v>
      </c>
      <c r="K28" s="23"/>
      <c r="L28" s="23"/>
      <c r="M28" s="80">
        <v>334727.16</v>
      </c>
      <c r="N28" s="23"/>
      <c r="O28" s="80"/>
      <c r="P28" s="80"/>
      <c r="Q28" s="80"/>
      <c r="R28" s="80"/>
      <c r="S28" s="80"/>
      <c r="T28" s="80"/>
      <c r="U28" s="80"/>
      <c r="V28" s="80"/>
      <c r="W28" s="80"/>
      <c r="X28" s="80"/>
    </row>
    <row r="29" ht="20.25" customHeight="1" spans="1:24">
      <c r="A29" s="147" t="s">
        <v>70</v>
      </c>
      <c r="B29" s="147" t="s">
        <v>70</v>
      </c>
      <c r="C29" s="147" t="s">
        <v>250</v>
      </c>
      <c r="D29" s="147" t="s">
        <v>251</v>
      </c>
      <c r="E29" s="147" t="s">
        <v>135</v>
      </c>
      <c r="F29" s="147" t="s">
        <v>136</v>
      </c>
      <c r="G29" s="147" t="s">
        <v>230</v>
      </c>
      <c r="H29" s="147" t="s">
        <v>231</v>
      </c>
      <c r="I29" s="80">
        <v>35845</v>
      </c>
      <c r="J29" s="80">
        <v>35845</v>
      </c>
      <c r="K29" s="23"/>
      <c r="L29" s="23"/>
      <c r="M29" s="80">
        <v>35845</v>
      </c>
      <c r="N29" s="23"/>
      <c r="O29" s="80"/>
      <c r="P29" s="80"/>
      <c r="Q29" s="80"/>
      <c r="R29" s="80"/>
      <c r="S29" s="80"/>
      <c r="T29" s="80"/>
      <c r="U29" s="80"/>
      <c r="V29" s="80"/>
      <c r="W29" s="80"/>
      <c r="X29" s="80"/>
    </row>
    <row r="30" ht="20.25" customHeight="1" spans="1:24">
      <c r="A30" s="147" t="s">
        <v>70</v>
      </c>
      <c r="B30" s="147" t="s">
        <v>70</v>
      </c>
      <c r="C30" s="147" t="s">
        <v>254</v>
      </c>
      <c r="D30" s="147" t="s">
        <v>255</v>
      </c>
      <c r="E30" s="147" t="s">
        <v>118</v>
      </c>
      <c r="F30" s="147" t="s">
        <v>119</v>
      </c>
      <c r="G30" s="147" t="s">
        <v>256</v>
      </c>
      <c r="H30" s="147" t="s">
        <v>255</v>
      </c>
      <c r="I30" s="80">
        <v>120000</v>
      </c>
      <c r="J30" s="80">
        <v>120000</v>
      </c>
      <c r="K30" s="23"/>
      <c r="L30" s="23"/>
      <c r="M30" s="80">
        <v>120000</v>
      </c>
      <c r="N30" s="23"/>
      <c r="O30" s="80"/>
      <c r="P30" s="80"/>
      <c r="Q30" s="80"/>
      <c r="R30" s="80"/>
      <c r="S30" s="80"/>
      <c r="T30" s="80"/>
      <c r="U30" s="80"/>
      <c r="V30" s="80"/>
      <c r="W30" s="80"/>
      <c r="X30" s="80"/>
    </row>
    <row r="31" ht="20.25" customHeight="1" spans="1:24">
      <c r="A31" s="147" t="s">
        <v>70</v>
      </c>
      <c r="B31" s="147" t="s">
        <v>70</v>
      </c>
      <c r="C31" s="147" t="s">
        <v>257</v>
      </c>
      <c r="D31" s="147" t="s">
        <v>258</v>
      </c>
      <c r="E31" s="147" t="s">
        <v>102</v>
      </c>
      <c r="F31" s="147" t="s">
        <v>103</v>
      </c>
      <c r="G31" s="147" t="s">
        <v>259</v>
      </c>
      <c r="H31" s="147" t="s">
        <v>260</v>
      </c>
      <c r="I31" s="80">
        <v>1198800</v>
      </c>
      <c r="J31" s="80">
        <v>1198800</v>
      </c>
      <c r="K31" s="23"/>
      <c r="L31" s="23"/>
      <c r="M31" s="80">
        <v>1198800</v>
      </c>
      <c r="N31" s="23"/>
      <c r="O31" s="80"/>
      <c r="P31" s="80"/>
      <c r="Q31" s="80"/>
      <c r="R31" s="80"/>
      <c r="S31" s="80"/>
      <c r="T31" s="80"/>
      <c r="U31" s="80"/>
      <c r="V31" s="80"/>
      <c r="W31" s="80"/>
      <c r="X31" s="80"/>
    </row>
    <row r="32" ht="20.25" customHeight="1" spans="1:24">
      <c r="A32" s="147" t="s">
        <v>70</v>
      </c>
      <c r="B32" s="147" t="s">
        <v>70</v>
      </c>
      <c r="C32" s="147" t="s">
        <v>257</v>
      </c>
      <c r="D32" s="147" t="s">
        <v>258</v>
      </c>
      <c r="E32" s="147" t="s">
        <v>102</v>
      </c>
      <c r="F32" s="147" t="s">
        <v>103</v>
      </c>
      <c r="G32" s="147" t="s">
        <v>259</v>
      </c>
      <c r="H32" s="147" t="s">
        <v>260</v>
      </c>
      <c r="I32" s="80">
        <v>32400</v>
      </c>
      <c r="J32" s="80">
        <v>32400</v>
      </c>
      <c r="K32" s="23"/>
      <c r="L32" s="23"/>
      <c r="M32" s="80">
        <v>32400</v>
      </c>
      <c r="N32" s="23"/>
      <c r="O32" s="80"/>
      <c r="P32" s="80"/>
      <c r="Q32" s="80"/>
      <c r="R32" s="80"/>
      <c r="S32" s="80"/>
      <c r="T32" s="80"/>
      <c r="U32" s="80"/>
      <c r="V32" s="80"/>
      <c r="W32" s="80"/>
      <c r="X32" s="80"/>
    </row>
    <row r="33" ht="17.25" customHeight="1" spans="1:24">
      <c r="A33" s="34" t="s">
        <v>181</v>
      </c>
      <c r="B33" s="35"/>
      <c r="C33" s="148"/>
      <c r="D33" s="148"/>
      <c r="E33" s="148"/>
      <c r="F33" s="148"/>
      <c r="G33" s="148"/>
      <c r="H33" s="149"/>
      <c r="I33" s="80">
        <v>13152626.75</v>
      </c>
      <c r="J33" s="80">
        <v>12392626.75</v>
      </c>
      <c r="K33" s="80"/>
      <c r="L33" s="80"/>
      <c r="M33" s="80">
        <v>12392626.75</v>
      </c>
      <c r="N33" s="80"/>
      <c r="O33" s="80">
        <v>760000</v>
      </c>
      <c r="P33" s="80"/>
      <c r="Q33" s="80"/>
      <c r="R33" s="80"/>
      <c r="S33" s="80"/>
      <c r="T33" s="80"/>
      <c r="U33" s="80"/>
      <c r="V33" s="80"/>
      <c r="W33" s="80"/>
      <c r="X33" s="80"/>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3"/>
      <c r="E1" s="1"/>
      <c r="F1" s="1"/>
      <c r="G1" s="1"/>
      <c r="H1" s="1"/>
      <c r="U1" s="133"/>
      <c r="W1" s="134" t="s">
        <v>261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"单位名称："&amp;"禄劝彝族苗族自治县司法局"</f>
        <v>单位名称：禄劝彝族苗族自治县司法局</v>
      </c>
      <c r="B3" s="5"/>
      <c r="C3" s="5"/>
      <c r="D3" s="5"/>
      <c r="E3" s="5"/>
      <c r="F3" s="5"/>
      <c r="G3" s="5"/>
      <c r="H3" s="5"/>
      <c r="I3" s="6"/>
      <c r="J3" s="6"/>
      <c r="K3" s="6"/>
      <c r="L3" s="6"/>
      <c r="M3" s="6"/>
      <c r="N3" s="6"/>
      <c r="O3" s="6"/>
      <c r="P3" s="6"/>
      <c r="Q3" s="6"/>
      <c r="U3" s="133"/>
      <c r="W3" s="106" t="s">
        <v>1</v>
      </c>
    </row>
    <row r="4" ht="21.75" customHeight="1" spans="1:23">
      <c r="A4" s="8" t="s">
        <v>262</v>
      </c>
      <c r="B4" s="9" t="s">
        <v>193</v>
      </c>
      <c r="C4" s="8" t="s">
        <v>194</v>
      </c>
      <c r="D4" s="8" t="s">
        <v>263</v>
      </c>
      <c r="E4" s="9" t="s">
        <v>195</v>
      </c>
      <c r="F4" s="9" t="s">
        <v>196</v>
      </c>
      <c r="G4" s="9" t="s">
        <v>264</v>
      </c>
      <c r="H4" s="9" t="s">
        <v>265</v>
      </c>
      <c r="I4" s="27" t="s">
        <v>55</v>
      </c>
      <c r="J4" s="10" t="s">
        <v>266</v>
      </c>
      <c r="K4" s="11"/>
      <c r="L4" s="11"/>
      <c r="M4" s="12"/>
      <c r="N4" s="10" t="s">
        <v>201</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207</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267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268</v>
      </c>
      <c r="B9" s="67" t="s">
        <v>269</v>
      </c>
      <c r="C9" s="67" t="s">
        <v>270</v>
      </c>
      <c r="D9" s="67" t="s">
        <v>70</v>
      </c>
      <c r="E9" s="67" t="s">
        <v>118</v>
      </c>
      <c r="F9" s="67" t="s">
        <v>119</v>
      </c>
      <c r="G9" s="67" t="s">
        <v>256</v>
      </c>
      <c r="H9" s="67" t="s">
        <v>255</v>
      </c>
      <c r="I9" s="80">
        <v>84607.01</v>
      </c>
      <c r="J9" s="80">
        <v>84607.01</v>
      </c>
      <c r="K9" s="80">
        <v>84607.01</v>
      </c>
      <c r="L9" s="80"/>
      <c r="M9" s="80"/>
      <c r="N9" s="80"/>
      <c r="O9" s="80"/>
      <c r="P9" s="80"/>
      <c r="Q9" s="80"/>
      <c r="R9" s="80"/>
      <c r="S9" s="80"/>
      <c r="T9" s="80"/>
      <c r="U9" s="80"/>
      <c r="V9" s="80"/>
      <c r="W9" s="80"/>
    </row>
    <row r="10" ht="21.75" customHeight="1" spans="1:23">
      <c r="A10" s="67" t="s">
        <v>271</v>
      </c>
      <c r="B10" s="67" t="s">
        <v>272</v>
      </c>
      <c r="C10" s="67" t="s">
        <v>273</v>
      </c>
      <c r="D10" s="67" t="s">
        <v>70</v>
      </c>
      <c r="E10" s="67" t="s">
        <v>122</v>
      </c>
      <c r="F10" s="67" t="s">
        <v>123</v>
      </c>
      <c r="G10" s="67" t="s">
        <v>274</v>
      </c>
      <c r="H10" s="67" t="s">
        <v>275</v>
      </c>
      <c r="I10" s="80">
        <v>33024</v>
      </c>
      <c r="J10" s="80">
        <v>33024</v>
      </c>
      <c r="K10" s="80">
        <v>33024</v>
      </c>
      <c r="L10" s="80"/>
      <c r="M10" s="80"/>
      <c r="N10" s="80"/>
      <c r="O10" s="80"/>
      <c r="P10" s="80"/>
      <c r="Q10" s="80"/>
      <c r="R10" s="80"/>
      <c r="S10" s="80"/>
      <c r="T10" s="80"/>
      <c r="U10" s="80"/>
      <c r="V10" s="80"/>
      <c r="W10" s="80"/>
    </row>
    <row r="11" ht="21.75" customHeight="1" spans="1:23">
      <c r="A11" s="67" t="s">
        <v>276</v>
      </c>
      <c r="B11" s="67" t="s">
        <v>277</v>
      </c>
      <c r="C11" s="67" t="s">
        <v>278</v>
      </c>
      <c r="D11" s="67" t="s">
        <v>70</v>
      </c>
      <c r="E11" s="67" t="s">
        <v>102</v>
      </c>
      <c r="F11" s="67" t="s">
        <v>103</v>
      </c>
      <c r="G11" s="67" t="s">
        <v>224</v>
      </c>
      <c r="H11" s="67" t="s">
        <v>225</v>
      </c>
      <c r="I11" s="80">
        <v>200000</v>
      </c>
      <c r="J11" s="80">
        <v>200000</v>
      </c>
      <c r="K11" s="80">
        <v>200000</v>
      </c>
      <c r="L11" s="80"/>
      <c r="M11" s="80"/>
      <c r="N11" s="80"/>
      <c r="O11" s="80"/>
      <c r="P11" s="80"/>
      <c r="Q11" s="80"/>
      <c r="R11" s="80"/>
      <c r="S11" s="80"/>
      <c r="T11" s="80"/>
      <c r="U11" s="80"/>
      <c r="V11" s="80"/>
      <c r="W11" s="80"/>
    </row>
    <row r="12" ht="21.75" customHeight="1" spans="1:23">
      <c r="A12" s="67" t="s">
        <v>276</v>
      </c>
      <c r="B12" s="67" t="s">
        <v>279</v>
      </c>
      <c r="C12" s="67" t="s">
        <v>280</v>
      </c>
      <c r="D12" s="67" t="s">
        <v>70</v>
      </c>
      <c r="E12" s="67" t="s">
        <v>108</v>
      </c>
      <c r="F12" s="67" t="s">
        <v>109</v>
      </c>
      <c r="G12" s="67" t="s">
        <v>224</v>
      </c>
      <c r="H12" s="67" t="s">
        <v>225</v>
      </c>
      <c r="I12" s="80">
        <v>100000</v>
      </c>
      <c r="J12" s="80">
        <v>100000</v>
      </c>
      <c r="K12" s="80">
        <v>100000</v>
      </c>
      <c r="L12" s="80"/>
      <c r="M12" s="80"/>
      <c r="N12" s="80"/>
      <c r="O12" s="80"/>
      <c r="P12" s="80"/>
      <c r="Q12" s="80"/>
      <c r="R12" s="80"/>
      <c r="S12" s="80"/>
      <c r="T12" s="80"/>
      <c r="U12" s="80"/>
      <c r="V12" s="80"/>
      <c r="W12" s="80"/>
    </row>
    <row r="13" ht="21.75" customHeight="1" spans="1:23">
      <c r="A13" s="67" t="s">
        <v>276</v>
      </c>
      <c r="B13" s="67" t="s">
        <v>281</v>
      </c>
      <c r="C13" s="67" t="s">
        <v>282</v>
      </c>
      <c r="D13" s="67" t="s">
        <v>70</v>
      </c>
      <c r="E13" s="67" t="s">
        <v>106</v>
      </c>
      <c r="F13" s="67" t="s">
        <v>107</v>
      </c>
      <c r="G13" s="67" t="s">
        <v>224</v>
      </c>
      <c r="H13" s="67" t="s">
        <v>225</v>
      </c>
      <c r="I13" s="80">
        <v>50000</v>
      </c>
      <c r="J13" s="80">
        <v>50000</v>
      </c>
      <c r="K13" s="80">
        <v>50000</v>
      </c>
      <c r="L13" s="80"/>
      <c r="M13" s="80"/>
      <c r="N13" s="80"/>
      <c r="O13" s="80"/>
      <c r="P13" s="80"/>
      <c r="Q13" s="80"/>
      <c r="R13" s="80"/>
      <c r="S13" s="80"/>
      <c r="T13" s="80"/>
      <c r="U13" s="80"/>
      <c r="V13" s="80"/>
      <c r="W13" s="80"/>
    </row>
    <row r="14" ht="21.75" customHeight="1" spans="1:23">
      <c r="A14" s="67" t="s">
        <v>276</v>
      </c>
      <c r="B14" s="67" t="s">
        <v>283</v>
      </c>
      <c r="C14" s="67" t="s">
        <v>284</v>
      </c>
      <c r="D14" s="67" t="s">
        <v>70</v>
      </c>
      <c r="E14" s="67" t="s">
        <v>110</v>
      </c>
      <c r="F14" s="67" t="s">
        <v>111</v>
      </c>
      <c r="G14" s="67" t="s">
        <v>285</v>
      </c>
      <c r="H14" s="67" t="s">
        <v>286</v>
      </c>
      <c r="I14" s="80">
        <v>100000</v>
      </c>
      <c r="J14" s="80">
        <v>100000</v>
      </c>
      <c r="K14" s="80">
        <v>100000</v>
      </c>
      <c r="L14" s="80"/>
      <c r="M14" s="80"/>
      <c r="N14" s="80"/>
      <c r="O14" s="80"/>
      <c r="P14" s="80"/>
      <c r="Q14" s="80"/>
      <c r="R14" s="80"/>
      <c r="S14" s="80"/>
      <c r="T14" s="80"/>
      <c r="U14" s="80"/>
      <c r="V14" s="80"/>
      <c r="W14" s="80"/>
    </row>
    <row r="15" ht="21.75" customHeight="1" spans="1:23">
      <c r="A15" s="67" t="s">
        <v>276</v>
      </c>
      <c r="B15" s="67" t="s">
        <v>287</v>
      </c>
      <c r="C15" s="67" t="s">
        <v>288</v>
      </c>
      <c r="D15" s="67" t="s">
        <v>70</v>
      </c>
      <c r="E15" s="67" t="s">
        <v>102</v>
      </c>
      <c r="F15" s="67" t="s">
        <v>103</v>
      </c>
      <c r="G15" s="67" t="s">
        <v>224</v>
      </c>
      <c r="H15" s="67" t="s">
        <v>225</v>
      </c>
      <c r="I15" s="80">
        <v>400000</v>
      </c>
      <c r="J15" s="80"/>
      <c r="K15" s="80"/>
      <c r="L15" s="80"/>
      <c r="M15" s="80"/>
      <c r="N15" s="80"/>
      <c r="O15" s="80"/>
      <c r="P15" s="80"/>
      <c r="Q15" s="80"/>
      <c r="R15" s="80">
        <v>400000</v>
      </c>
      <c r="S15" s="80"/>
      <c r="T15" s="80"/>
      <c r="U15" s="80"/>
      <c r="V15" s="80"/>
      <c r="W15" s="80">
        <v>400000</v>
      </c>
    </row>
    <row r="16" ht="21.75" customHeight="1" spans="1:23">
      <c r="A16" s="67" t="s">
        <v>276</v>
      </c>
      <c r="B16" s="67" t="s">
        <v>289</v>
      </c>
      <c r="C16" s="67" t="s">
        <v>290</v>
      </c>
      <c r="D16" s="67" t="s">
        <v>70</v>
      </c>
      <c r="E16" s="67" t="s">
        <v>104</v>
      </c>
      <c r="F16" s="67" t="s">
        <v>105</v>
      </c>
      <c r="G16" s="67" t="s">
        <v>224</v>
      </c>
      <c r="H16" s="67" t="s">
        <v>225</v>
      </c>
      <c r="I16" s="80">
        <v>156285</v>
      </c>
      <c r="J16" s="80"/>
      <c r="K16" s="80"/>
      <c r="L16" s="80"/>
      <c r="M16" s="80"/>
      <c r="N16" s="80">
        <v>156285</v>
      </c>
      <c r="O16" s="80"/>
      <c r="P16" s="80"/>
      <c r="Q16" s="80"/>
      <c r="R16" s="80"/>
      <c r="S16" s="80"/>
      <c r="T16" s="80"/>
      <c r="U16" s="80"/>
      <c r="V16" s="80"/>
      <c r="W16" s="80"/>
    </row>
    <row r="17" ht="21.75" customHeight="1" spans="1:23">
      <c r="A17" s="67" t="s">
        <v>276</v>
      </c>
      <c r="B17" s="67" t="s">
        <v>291</v>
      </c>
      <c r="C17" s="67" t="s">
        <v>292</v>
      </c>
      <c r="D17" s="67" t="s">
        <v>70</v>
      </c>
      <c r="E17" s="67" t="s">
        <v>110</v>
      </c>
      <c r="F17" s="67" t="s">
        <v>111</v>
      </c>
      <c r="G17" s="67" t="s">
        <v>224</v>
      </c>
      <c r="H17" s="67" t="s">
        <v>225</v>
      </c>
      <c r="I17" s="80">
        <v>18000</v>
      </c>
      <c r="J17" s="80"/>
      <c r="K17" s="80"/>
      <c r="L17" s="80"/>
      <c r="M17" s="80"/>
      <c r="N17" s="80">
        <v>18000</v>
      </c>
      <c r="O17" s="80"/>
      <c r="P17" s="80"/>
      <c r="Q17" s="80"/>
      <c r="R17" s="80"/>
      <c r="S17" s="80"/>
      <c r="T17" s="80"/>
      <c r="U17" s="80"/>
      <c r="V17" s="80"/>
      <c r="W17" s="80"/>
    </row>
    <row r="18" ht="21.75" customHeight="1" spans="1:23">
      <c r="A18" s="67" t="s">
        <v>276</v>
      </c>
      <c r="B18" s="67" t="s">
        <v>293</v>
      </c>
      <c r="C18" s="67" t="s">
        <v>294</v>
      </c>
      <c r="D18" s="67" t="s">
        <v>70</v>
      </c>
      <c r="E18" s="67" t="s">
        <v>104</v>
      </c>
      <c r="F18" s="67" t="s">
        <v>105</v>
      </c>
      <c r="G18" s="67" t="s">
        <v>285</v>
      </c>
      <c r="H18" s="67" t="s">
        <v>286</v>
      </c>
      <c r="I18" s="80">
        <v>180614</v>
      </c>
      <c r="J18" s="80"/>
      <c r="K18" s="80"/>
      <c r="L18" s="80"/>
      <c r="M18" s="80"/>
      <c r="N18" s="80">
        <v>180614</v>
      </c>
      <c r="O18" s="80"/>
      <c r="P18" s="80"/>
      <c r="Q18" s="80"/>
      <c r="R18" s="80"/>
      <c r="S18" s="80"/>
      <c r="T18" s="80"/>
      <c r="U18" s="80"/>
      <c r="V18" s="80"/>
      <c r="W18" s="80"/>
    </row>
    <row r="19" ht="21.75" customHeight="1" spans="1:23">
      <c r="A19" s="67" t="s">
        <v>295</v>
      </c>
      <c r="B19" s="67" t="s">
        <v>296</v>
      </c>
      <c r="C19" s="67" t="s">
        <v>297</v>
      </c>
      <c r="D19" s="67" t="s">
        <v>70</v>
      </c>
      <c r="E19" s="67" t="s">
        <v>110</v>
      </c>
      <c r="F19" s="67" t="s">
        <v>111</v>
      </c>
      <c r="G19" s="67" t="s">
        <v>285</v>
      </c>
      <c r="H19" s="67" t="s">
        <v>286</v>
      </c>
      <c r="I19" s="80">
        <v>72000</v>
      </c>
      <c r="J19" s="80"/>
      <c r="K19" s="80"/>
      <c r="L19" s="80"/>
      <c r="M19" s="80"/>
      <c r="N19" s="80">
        <v>72000</v>
      </c>
      <c r="O19" s="80"/>
      <c r="P19" s="80"/>
      <c r="Q19" s="80"/>
      <c r="R19" s="80"/>
      <c r="S19" s="80"/>
      <c r="T19" s="80"/>
      <c r="U19" s="80"/>
      <c r="V19" s="80"/>
      <c r="W19" s="80"/>
    </row>
    <row r="20" ht="21.75" customHeight="1" spans="1:23">
      <c r="A20" s="67" t="s">
        <v>295</v>
      </c>
      <c r="B20" s="67" t="s">
        <v>296</v>
      </c>
      <c r="C20" s="67" t="s">
        <v>297</v>
      </c>
      <c r="D20" s="67" t="s">
        <v>70</v>
      </c>
      <c r="E20" s="67" t="s">
        <v>110</v>
      </c>
      <c r="F20" s="67" t="s">
        <v>111</v>
      </c>
      <c r="G20" s="67" t="s">
        <v>285</v>
      </c>
      <c r="H20" s="67" t="s">
        <v>286</v>
      </c>
      <c r="I20" s="80">
        <v>148719.32</v>
      </c>
      <c r="J20" s="80"/>
      <c r="K20" s="80"/>
      <c r="L20" s="80"/>
      <c r="M20" s="80"/>
      <c r="N20" s="80">
        <v>148719.32</v>
      </c>
      <c r="O20" s="80"/>
      <c r="P20" s="80"/>
      <c r="Q20" s="80"/>
      <c r="R20" s="80"/>
      <c r="S20" s="80"/>
      <c r="T20" s="80"/>
      <c r="U20" s="80"/>
      <c r="V20" s="80"/>
      <c r="W20" s="80"/>
    </row>
    <row r="21" ht="21.75" customHeight="1" spans="1:23">
      <c r="A21" s="67" t="s">
        <v>295</v>
      </c>
      <c r="B21" s="67" t="s">
        <v>298</v>
      </c>
      <c r="C21" s="67" t="s">
        <v>299</v>
      </c>
      <c r="D21" s="67" t="s">
        <v>70</v>
      </c>
      <c r="E21" s="67" t="s">
        <v>110</v>
      </c>
      <c r="F21" s="67" t="s">
        <v>111</v>
      </c>
      <c r="G21" s="67" t="s">
        <v>285</v>
      </c>
      <c r="H21" s="67" t="s">
        <v>286</v>
      </c>
      <c r="I21" s="80">
        <v>193600</v>
      </c>
      <c r="J21" s="80"/>
      <c r="K21" s="80"/>
      <c r="L21" s="80"/>
      <c r="M21" s="80"/>
      <c r="N21" s="80">
        <v>193600</v>
      </c>
      <c r="O21" s="80"/>
      <c r="P21" s="80"/>
      <c r="Q21" s="80"/>
      <c r="R21" s="80"/>
      <c r="S21" s="80"/>
      <c r="T21" s="80"/>
      <c r="U21" s="80"/>
      <c r="V21" s="80"/>
      <c r="W21" s="80"/>
    </row>
    <row r="22" ht="21.75" customHeight="1" spans="1:23">
      <c r="A22" s="67" t="s">
        <v>295</v>
      </c>
      <c r="B22" s="67" t="s">
        <v>300</v>
      </c>
      <c r="C22" s="67" t="s">
        <v>301</v>
      </c>
      <c r="D22" s="67" t="s">
        <v>70</v>
      </c>
      <c r="E22" s="67" t="s">
        <v>110</v>
      </c>
      <c r="F22" s="67" t="s">
        <v>111</v>
      </c>
      <c r="G22" s="67" t="s">
        <v>224</v>
      </c>
      <c r="H22" s="67" t="s">
        <v>225</v>
      </c>
      <c r="I22" s="80">
        <v>70000</v>
      </c>
      <c r="J22" s="80"/>
      <c r="K22" s="80"/>
      <c r="L22" s="80"/>
      <c r="M22" s="80"/>
      <c r="N22" s="80">
        <v>70000</v>
      </c>
      <c r="O22" s="80"/>
      <c r="P22" s="80"/>
      <c r="Q22" s="80"/>
      <c r="R22" s="80"/>
      <c r="S22" s="80"/>
      <c r="T22" s="80"/>
      <c r="U22" s="80"/>
      <c r="V22" s="80"/>
      <c r="W22" s="80"/>
    </row>
    <row r="23" ht="18.75" customHeight="1" spans="1:23">
      <c r="A23" s="34" t="s">
        <v>181</v>
      </c>
      <c r="B23" s="35"/>
      <c r="C23" s="35"/>
      <c r="D23" s="35"/>
      <c r="E23" s="35"/>
      <c r="F23" s="35"/>
      <c r="G23" s="35"/>
      <c r="H23" s="36"/>
      <c r="I23" s="80">
        <v>1806849.33</v>
      </c>
      <c r="J23" s="80">
        <v>567631.01</v>
      </c>
      <c r="K23" s="80">
        <v>567631.01</v>
      </c>
      <c r="L23" s="80"/>
      <c r="M23" s="80"/>
      <c r="N23" s="80">
        <v>839218.32</v>
      </c>
      <c r="O23" s="80"/>
      <c r="P23" s="80"/>
      <c r="Q23" s="80"/>
      <c r="R23" s="80">
        <v>400000</v>
      </c>
      <c r="S23" s="80"/>
      <c r="T23" s="80"/>
      <c r="U23" s="80"/>
      <c r="V23" s="80"/>
      <c r="W23" s="80">
        <v>400000</v>
      </c>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B46"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53.125" customWidth="1"/>
  </cols>
  <sheetData>
    <row r="1" ht="18" customHeight="1" spans="1:10">
      <c r="J1" s="2" t="s">
        <v>302</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"单位名称："&amp;"禄劝彝族苗族自治县司法局"</f>
        <v>单位名称：禄劝彝族苗族自治县司法局</v>
      </c>
    </row>
    <row r="4" ht="44.25" customHeight="1" spans="1:10">
      <c r="A4" s="65" t="s">
        <v>194</v>
      </c>
      <c r="B4" s="65" t="s">
        <v>303</v>
      </c>
      <c r="C4" s="65" t="s">
        <v>304</v>
      </c>
      <c r="D4" s="65" t="s">
        <v>305</v>
      </c>
      <c r="E4" s="65" t="s">
        <v>306</v>
      </c>
      <c r="F4" s="66" t="s">
        <v>307</v>
      </c>
      <c r="G4" s="65" t="s">
        <v>308</v>
      </c>
      <c r="H4" s="66" t="s">
        <v>309</v>
      </c>
      <c r="I4" s="66" t="s">
        <v>310</v>
      </c>
      <c r="J4" s="65" t="s">
        <v>311</v>
      </c>
    </row>
    <row r="5" ht="18.75" customHeight="1" spans="1:10">
      <c r="A5" s="130">
        <v>1</v>
      </c>
      <c r="B5" s="130">
        <v>2</v>
      </c>
      <c r="C5" s="130">
        <v>3</v>
      </c>
      <c r="D5" s="130">
        <v>4</v>
      </c>
      <c r="E5" s="130">
        <v>5</v>
      </c>
      <c r="F5" s="29">
        <v>6</v>
      </c>
      <c r="G5" s="130">
        <v>7</v>
      </c>
      <c r="H5" s="29">
        <v>8</v>
      </c>
      <c r="I5" s="29">
        <v>9</v>
      </c>
      <c r="J5" s="130">
        <v>10</v>
      </c>
    </row>
    <row r="6" ht="42" customHeight="1" spans="1:10">
      <c r="A6" s="30" t="s">
        <v>70</v>
      </c>
      <c r="B6" s="67"/>
      <c r="C6" s="67"/>
      <c r="D6" s="67"/>
      <c r="E6" s="54"/>
      <c r="F6" s="68"/>
      <c r="G6" s="54"/>
      <c r="H6" s="68"/>
      <c r="I6" s="68"/>
      <c r="J6" s="54"/>
    </row>
    <row r="7" ht="42" customHeight="1" spans="1:10">
      <c r="A7" s="131" t="s">
        <v>70</v>
      </c>
      <c r="B7" s="20"/>
      <c r="C7" s="20"/>
      <c r="D7" s="20"/>
      <c r="E7" s="30"/>
      <c r="F7" s="20"/>
      <c r="G7" s="30"/>
      <c r="H7" s="20"/>
      <c r="I7" s="20"/>
      <c r="J7" s="30"/>
    </row>
    <row r="8" ht="42" customHeight="1" spans="1:10">
      <c r="A8" s="132" t="s">
        <v>273</v>
      </c>
      <c r="B8" s="20" t="s">
        <v>312</v>
      </c>
      <c r="C8" s="20" t="s">
        <v>313</v>
      </c>
      <c r="D8" s="20" t="s">
        <v>314</v>
      </c>
      <c r="E8" s="30" t="s">
        <v>315</v>
      </c>
      <c r="F8" s="20" t="s">
        <v>316</v>
      </c>
      <c r="G8" s="30" t="s">
        <v>87</v>
      </c>
      <c r="H8" s="20" t="s">
        <v>317</v>
      </c>
      <c r="I8" s="20" t="s">
        <v>318</v>
      </c>
      <c r="J8" s="30" t="s">
        <v>319</v>
      </c>
    </row>
    <row r="9" ht="42" customHeight="1" spans="1:10">
      <c r="A9" s="132" t="s">
        <v>273</v>
      </c>
      <c r="B9" s="20" t="s">
        <v>312</v>
      </c>
      <c r="C9" s="20" t="s">
        <v>313</v>
      </c>
      <c r="D9" s="20" t="s">
        <v>320</v>
      </c>
      <c r="E9" s="30" t="s">
        <v>321</v>
      </c>
      <c r="F9" s="20" t="s">
        <v>322</v>
      </c>
      <c r="G9" s="30" t="s">
        <v>323</v>
      </c>
      <c r="H9" s="20" t="s">
        <v>324</v>
      </c>
      <c r="I9" s="20" t="s">
        <v>325</v>
      </c>
      <c r="J9" s="30" t="s">
        <v>326</v>
      </c>
    </row>
    <row r="10" ht="42" customHeight="1" spans="1:10">
      <c r="A10" s="132" t="s">
        <v>273</v>
      </c>
      <c r="B10" s="20" t="s">
        <v>312</v>
      </c>
      <c r="C10" s="20" t="s">
        <v>327</v>
      </c>
      <c r="D10" s="20" t="s">
        <v>328</v>
      </c>
      <c r="E10" s="30" t="s">
        <v>329</v>
      </c>
      <c r="F10" s="20" t="s">
        <v>316</v>
      </c>
      <c r="G10" s="30" t="s">
        <v>330</v>
      </c>
      <c r="H10" s="20" t="s">
        <v>330</v>
      </c>
      <c r="I10" s="20" t="s">
        <v>325</v>
      </c>
      <c r="J10" s="30" t="s">
        <v>331</v>
      </c>
    </row>
    <row r="11" ht="42" customHeight="1" spans="1:10">
      <c r="A11" s="132" t="s">
        <v>273</v>
      </c>
      <c r="B11" s="20" t="s">
        <v>312</v>
      </c>
      <c r="C11" s="20" t="s">
        <v>332</v>
      </c>
      <c r="D11" s="20" t="s">
        <v>333</v>
      </c>
      <c r="E11" s="30" t="s">
        <v>334</v>
      </c>
      <c r="F11" s="20" t="s">
        <v>322</v>
      </c>
      <c r="G11" s="30" t="s">
        <v>335</v>
      </c>
      <c r="H11" s="20" t="s">
        <v>324</v>
      </c>
      <c r="I11" s="20" t="s">
        <v>325</v>
      </c>
      <c r="J11" s="30" t="s">
        <v>336</v>
      </c>
    </row>
    <row r="12" ht="42" customHeight="1" spans="1:10">
      <c r="A12" s="132" t="s">
        <v>284</v>
      </c>
      <c r="B12" s="20" t="s">
        <v>337</v>
      </c>
      <c r="C12" s="20" t="s">
        <v>313</v>
      </c>
      <c r="D12" s="20" t="s">
        <v>320</v>
      </c>
      <c r="E12" s="30" t="s">
        <v>338</v>
      </c>
      <c r="F12" s="20" t="s">
        <v>316</v>
      </c>
      <c r="G12" s="30" t="s">
        <v>339</v>
      </c>
      <c r="H12" s="20" t="s">
        <v>324</v>
      </c>
      <c r="I12" s="20" t="s">
        <v>325</v>
      </c>
      <c r="J12" s="30" t="s">
        <v>338</v>
      </c>
    </row>
    <row r="13" ht="42" customHeight="1" spans="1:10">
      <c r="A13" s="132" t="s">
        <v>284</v>
      </c>
      <c r="B13" s="20" t="s">
        <v>337</v>
      </c>
      <c r="C13" s="20" t="s">
        <v>327</v>
      </c>
      <c r="D13" s="20" t="s">
        <v>328</v>
      </c>
      <c r="E13" s="30" t="s">
        <v>340</v>
      </c>
      <c r="F13" s="20" t="s">
        <v>316</v>
      </c>
      <c r="G13" s="30" t="s">
        <v>341</v>
      </c>
      <c r="H13" s="20" t="s">
        <v>342</v>
      </c>
      <c r="I13" s="20" t="s">
        <v>318</v>
      </c>
      <c r="J13" s="30" t="s">
        <v>343</v>
      </c>
    </row>
    <row r="14" ht="76" customHeight="1" spans="1:10">
      <c r="A14" s="132" t="s">
        <v>284</v>
      </c>
      <c r="B14" s="20" t="s">
        <v>337</v>
      </c>
      <c r="C14" s="20" t="s">
        <v>332</v>
      </c>
      <c r="D14" s="20" t="s">
        <v>333</v>
      </c>
      <c r="E14" s="30" t="s">
        <v>333</v>
      </c>
      <c r="F14" s="20" t="s">
        <v>316</v>
      </c>
      <c r="G14" s="30" t="s">
        <v>335</v>
      </c>
      <c r="H14" s="20" t="s">
        <v>324</v>
      </c>
      <c r="I14" s="20" t="s">
        <v>325</v>
      </c>
      <c r="J14" s="30" t="s">
        <v>344</v>
      </c>
    </row>
    <row r="15" ht="42" customHeight="1" spans="1:10">
      <c r="A15" s="132" t="s">
        <v>280</v>
      </c>
      <c r="B15" s="20" t="s">
        <v>345</v>
      </c>
      <c r="C15" s="20" t="s">
        <v>313</v>
      </c>
      <c r="D15" s="20" t="s">
        <v>314</v>
      </c>
      <c r="E15" s="30" t="s">
        <v>346</v>
      </c>
      <c r="F15" s="20" t="s">
        <v>322</v>
      </c>
      <c r="G15" s="30" t="s">
        <v>85</v>
      </c>
      <c r="H15" s="20" t="s">
        <v>342</v>
      </c>
      <c r="I15" s="20" t="s">
        <v>318</v>
      </c>
      <c r="J15" s="30" t="s">
        <v>347</v>
      </c>
    </row>
    <row r="16" ht="42" customHeight="1" spans="1:10">
      <c r="A16" s="132" t="s">
        <v>280</v>
      </c>
      <c r="B16" s="20" t="s">
        <v>345</v>
      </c>
      <c r="C16" s="20" t="s">
        <v>313</v>
      </c>
      <c r="D16" s="20" t="s">
        <v>314</v>
      </c>
      <c r="E16" s="30" t="s">
        <v>348</v>
      </c>
      <c r="F16" s="20" t="s">
        <v>322</v>
      </c>
      <c r="G16" s="30" t="s">
        <v>349</v>
      </c>
      <c r="H16" s="20" t="s">
        <v>342</v>
      </c>
      <c r="I16" s="20" t="s">
        <v>318</v>
      </c>
      <c r="J16" s="30" t="s">
        <v>350</v>
      </c>
    </row>
    <row r="17" ht="42" customHeight="1" spans="1:10">
      <c r="A17" s="132" t="s">
        <v>280</v>
      </c>
      <c r="B17" s="20" t="s">
        <v>345</v>
      </c>
      <c r="C17" s="20" t="s">
        <v>313</v>
      </c>
      <c r="D17" s="20" t="s">
        <v>314</v>
      </c>
      <c r="E17" s="30" t="s">
        <v>351</v>
      </c>
      <c r="F17" s="20" t="s">
        <v>322</v>
      </c>
      <c r="G17" s="30" t="s">
        <v>349</v>
      </c>
      <c r="H17" s="20" t="s">
        <v>342</v>
      </c>
      <c r="I17" s="20" t="s">
        <v>318</v>
      </c>
      <c r="J17" s="30" t="s">
        <v>352</v>
      </c>
    </row>
    <row r="18" ht="42" customHeight="1" spans="1:10">
      <c r="A18" s="132" t="s">
        <v>280</v>
      </c>
      <c r="B18" s="20" t="s">
        <v>345</v>
      </c>
      <c r="C18" s="20" t="s">
        <v>313</v>
      </c>
      <c r="D18" s="20" t="s">
        <v>320</v>
      </c>
      <c r="E18" s="30" t="s">
        <v>353</v>
      </c>
      <c r="F18" s="20" t="s">
        <v>322</v>
      </c>
      <c r="G18" s="30" t="s">
        <v>349</v>
      </c>
      <c r="H18" s="20" t="s">
        <v>324</v>
      </c>
      <c r="I18" s="20" t="s">
        <v>325</v>
      </c>
      <c r="J18" s="30" t="s">
        <v>354</v>
      </c>
    </row>
    <row r="19" ht="42" customHeight="1" spans="1:10">
      <c r="A19" s="132" t="s">
        <v>280</v>
      </c>
      <c r="B19" s="20" t="s">
        <v>345</v>
      </c>
      <c r="C19" s="20" t="s">
        <v>313</v>
      </c>
      <c r="D19" s="20" t="s">
        <v>355</v>
      </c>
      <c r="E19" s="30" t="s">
        <v>356</v>
      </c>
      <c r="F19" s="20" t="s">
        <v>316</v>
      </c>
      <c r="G19" s="30" t="s">
        <v>357</v>
      </c>
      <c r="H19" s="20" t="s">
        <v>324</v>
      </c>
      <c r="I19" s="20" t="s">
        <v>325</v>
      </c>
      <c r="J19" s="30" t="s">
        <v>358</v>
      </c>
    </row>
    <row r="20" ht="42" customHeight="1" spans="1:10">
      <c r="A20" s="132" t="s">
        <v>280</v>
      </c>
      <c r="B20" s="20" t="s">
        <v>345</v>
      </c>
      <c r="C20" s="20" t="s">
        <v>327</v>
      </c>
      <c r="D20" s="20" t="s">
        <v>328</v>
      </c>
      <c r="E20" s="30" t="s">
        <v>359</v>
      </c>
      <c r="F20" s="20" t="s">
        <v>316</v>
      </c>
      <c r="G20" s="30" t="s">
        <v>360</v>
      </c>
      <c r="H20" s="20" t="s">
        <v>324</v>
      </c>
      <c r="I20" s="20" t="s">
        <v>325</v>
      </c>
      <c r="J20" s="30" t="s">
        <v>361</v>
      </c>
    </row>
    <row r="21" ht="42" customHeight="1" spans="1:10">
      <c r="A21" s="132" t="s">
        <v>280</v>
      </c>
      <c r="B21" s="20" t="s">
        <v>345</v>
      </c>
      <c r="C21" s="20" t="s">
        <v>332</v>
      </c>
      <c r="D21" s="20" t="s">
        <v>333</v>
      </c>
      <c r="E21" s="30" t="s">
        <v>362</v>
      </c>
      <c r="F21" s="20" t="s">
        <v>322</v>
      </c>
      <c r="G21" s="30" t="s">
        <v>335</v>
      </c>
      <c r="H21" s="20" t="s">
        <v>324</v>
      </c>
      <c r="I21" s="20" t="s">
        <v>325</v>
      </c>
      <c r="J21" s="30" t="s">
        <v>363</v>
      </c>
    </row>
    <row r="22" ht="42" customHeight="1" spans="1:10">
      <c r="A22" s="132" t="s">
        <v>282</v>
      </c>
      <c r="B22" s="20" t="s">
        <v>364</v>
      </c>
      <c r="C22" s="20" t="s">
        <v>313</v>
      </c>
      <c r="D22" s="20" t="s">
        <v>314</v>
      </c>
      <c r="E22" s="30" t="s">
        <v>365</v>
      </c>
      <c r="F22" s="20" t="s">
        <v>322</v>
      </c>
      <c r="G22" s="30" t="s">
        <v>366</v>
      </c>
      <c r="H22" s="20" t="s">
        <v>367</v>
      </c>
      <c r="I22" s="20" t="s">
        <v>318</v>
      </c>
      <c r="J22" s="30" t="s">
        <v>368</v>
      </c>
    </row>
    <row r="23" ht="42" customHeight="1" spans="1:10">
      <c r="A23" s="132" t="s">
        <v>282</v>
      </c>
      <c r="B23" s="20" t="s">
        <v>364</v>
      </c>
      <c r="C23" s="20" t="s">
        <v>313</v>
      </c>
      <c r="D23" s="20" t="s">
        <v>314</v>
      </c>
      <c r="E23" s="30" t="s">
        <v>369</v>
      </c>
      <c r="F23" s="20" t="s">
        <v>322</v>
      </c>
      <c r="G23" s="30" t="s">
        <v>94</v>
      </c>
      <c r="H23" s="20" t="s">
        <v>342</v>
      </c>
      <c r="I23" s="20" t="s">
        <v>318</v>
      </c>
      <c r="J23" s="30" t="s">
        <v>370</v>
      </c>
    </row>
    <row r="24" ht="42" customHeight="1" spans="1:10">
      <c r="A24" s="132" t="s">
        <v>282</v>
      </c>
      <c r="B24" s="20" t="s">
        <v>364</v>
      </c>
      <c r="C24" s="20" t="s">
        <v>313</v>
      </c>
      <c r="D24" s="20" t="s">
        <v>314</v>
      </c>
      <c r="E24" s="30" t="s">
        <v>371</v>
      </c>
      <c r="F24" s="20" t="s">
        <v>322</v>
      </c>
      <c r="G24" s="30" t="s">
        <v>84</v>
      </c>
      <c r="H24" s="20" t="s">
        <v>372</v>
      </c>
      <c r="I24" s="20" t="s">
        <v>318</v>
      </c>
      <c r="J24" s="30" t="s">
        <v>373</v>
      </c>
    </row>
    <row r="25" ht="55" customHeight="1" spans="1:10">
      <c r="A25" s="132" t="s">
        <v>282</v>
      </c>
      <c r="B25" s="20" t="s">
        <v>364</v>
      </c>
      <c r="C25" s="20" t="s">
        <v>313</v>
      </c>
      <c r="D25" s="20" t="s">
        <v>320</v>
      </c>
      <c r="E25" s="30" t="s">
        <v>374</v>
      </c>
      <c r="F25" s="20" t="s">
        <v>322</v>
      </c>
      <c r="G25" s="30" t="s">
        <v>323</v>
      </c>
      <c r="H25" s="20" t="s">
        <v>324</v>
      </c>
      <c r="I25" s="20" t="s">
        <v>325</v>
      </c>
      <c r="J25" s="30" t="s">
        <v>375</v>
      </c>
    </row>
    <row r="26" ht="42" customHeight="1" spans="1:10">
      <c r="A26" s="132" t="s">
        <v>282</v>
      </c>
      <c r="B26" s="20" t="s">
        <v>364</v>
      </c>
      <c r="C26" s="20" t="s">
        <v>313</v>
      </c>
      <c r="D26" s="20" t="s">
        <v>355</v>
      </c>
      <c r="E26" s="30" t="s">
        <v>376</v>
      </c>
      <c r="F26" s="20" t="s">
        <v>322</v>
      </c>
      <c r="G26" s="30" t="s">
        <v>323</v>
      </c>
      <c r="H26" s="20" t="s">
        <v>324</v>
      </c>
      <c r="I26" s="20" t="s">
        <v>325</v>
      </c>
      <c r="J26" s="30" t="s">
        <v>377</v>
      </c>
    </row>
    <row r="27" ht="76" customHeight="1" spans="1:10">
      <c r="A27" s="132" t="s">
        <v>282</v>
      </c>
      <c r="B27" s="20" t="s">
        <v>364</v>
      </c>
      <c r="C27" s="20" t="s">
        <v>327</v>
      </c>
      <c r="D27" s="20" t="s">
        <v>328</v>
      </c>
      <c r="E27" s="30" t="s">
        <v>378</v>
      </c>
      <c r="F27" s="20" t="s">
        <v>322</v>
      </c>
      <c r="G27" s="30" t="s">
        <v>379</v>
      </c>
      <c r="H27" s="20" t="s">
        <v>324</v>
      </c>
      <c r="I27" s="20" t="s">
        <v>325</v>
      </c>
      <c r="J27" s="30" t="s">
        <v>380</v>
      </c>
    </row>
    <row r="28" ht="42" customHeight="1" spans="1:10">
      <c r="A28" s="132" t="s">
        <v>282</v>
      </c>
      <c r="B28" s="20" t="s">
        <v>364</v>
      </c>
      <c r="C28" s="20" t="s">
        <v>327</v>
      </c>
      <c r="D28" s="20" t="s">
        <v>328</v>
      </c>
      <c r="E28" s="30" t="s">
        <v>381</v>
      </c>
      <c r="F28" s="20" t="s">
        <v>322</v>
      </c>
      <c r="G28" s="30" t="s">
        <v>382</v>
      </c>
      <c r="H28" s="20" t="s">
        <v>383</v>
      </c>
      <c r="I28" s="20" t="s">
        <v>318</v>
      </c>
      <c r="J28" s="30" t="s">
        <v>384</v>
      </c>
    </row>
    <row r="29" ht="42" customHeight="1" spans="1:10">
      <c r="A29" s="132" t="s">
        <v>282</v>
      </c>
      <c r="B29" s="20" t="s">
        <v>364</v>
      </c>
      <c r="C29" s="20" t="s">
        <v>332</v>
      </c>
      <c r="D29" s="20" t="s">
        <v>333</v>
      </c>
      <c r="E29" s="30" t="s">
        <v>385</v>
      </c>
      <c r="F29" s="20" t="s">
        <v>322</v>
      </c>
      <c r="G29" s="30" t="s">
        <v>386</v>
      </c>
      <c r="H29" s="20" t="s">
        <v>324</v>
      </c>
      <c r="I29" s="20" t="s">
        <v>325</v>
      </c>
      <c r="J29" s="30" t="s">
        <v>387</v>
      </c>
    </row>
    <row r="30" ht="42" customHeight="1" spans="1:10">
      <c r="A30" s="132" t="s">
        <v>288</v>
      </c>
      <c r="B30" s="20" t="s">
        <v>388</v>
      </c>
      <c r="C30" s="20" t="s">
        <v>313</v>
      </c>
      <c r="D30" s="20" t="s">
        <v>314</v>
      </c>
      <c r="E30" s="30" t="s">
        <v>389</v>
      </c>
      <c r="F30" s="20" t="s">
        <v>322</v>
      </c>
      <c r="G30" s="30" t="s">
        <v>390</v>
      </c>
      <c r="H30" s="20" t="s">
        <v>391</v>
      </c>
      <c r="I30" s="20" t="s">
        <v>318</v>
      </c>
      <c r="J30" s="30" t="s">
        <v>392</v>
      </c>
    </row>
    <row r="31" ht="42" customHeight="1" spans="1:10">
      <c r="A31" s="132" t="s">
        <v>288</v>
      </c>
      <c r="B31" s="20" t="s">
        <v>388</v>
      </c>
      <c r="C31" s="20" t="s">
        <v>313</v>
      </c>
      <c r="D31" s="20" t="s">
        <v>320</v>
      </c>
      <c r="E31" s="30" t="s">
        <v>393</v>
      </c>
      <c r="F31" s="20" t="s">
        <v>316</v>
      </c>
      <c r="G31" s="30" t="s">
        <v>394</v>
      </c>
      <c r="H31" s="20" t="s">
        <v>395</v>
      </c>
      <c r="I31" s="20" t="s">
        <v>325</v>
      </c>
      <c r="J31" s="30" t="s">
        <v>396</v>
      </c>
    </row>
    <row r="32" ht="42" customHeight="1" spans="1:10">
      <c r="A32" s="132" t="s">
        <v>288</v>
      </c>
      <c r="B32" s="20" t="s">
        <v>388</v>
      </c>
      <c r="C32" s="20" t="s">
        <v>327</v>
      </c>
      <c r="D32" s="20" t="s">
        <v>328</v>
      </c>
      <c r="E32" s="30" t="s">
        <v>397</v>
      </c>
      <c r="F32" s="20" t="s">
        <v>316</v>
      </c>
      <c r="G32" s="30" t="s">
        <v>398</v>
      </c>
      <c r="H32" s="20" t="s">
        <v>395</v>
      </c>
      <c r="I32" s="20" t="s">
        <v>325</v>
      </c>
      <c r="J32" s="30" t="s">
        <v>399</v>
      </c>
    </row>
    <row r="33" ht="42" customHeight="1" spans="1:10">
      <c r="A33" s="132" t="s">
        <v>288</v>
      </c>
      <c r="B33" s="20" t="s">
        <v>388</v>
      </c>
      <c r="C33" s="20" t="s">
        <v>332</v>
      </c>
      <c r="D33" s="20" t="s">
        <v>333</v>
      </c>
      <c r="E33" s="30" t="s">
        <v>333</v>
      </c>
      <c r="F33" s="20" t="s">
        <v>322</v>
      </c>
      <c r="G33" s="30" t="s">
        <v>335</v>
      </c>
      <c r="H33" s="20" t="s">
        <v>324</v>
      </c>
      <c r="I33" s="20" t="s">
        <v>325</v>
      </c>
      <c r="J33" s="30" t="s">
        <v>400</v>
      </c>
    </row>
    <row r="34" ht="42" customHeight="1" spans="1:10">
      <c r="A34" s="132" t="s">
        <v>270</v>
      </c>
      <c r="B34" s="20" t="s">
        <v>401</v>
      </c>
      <c r="C34" s="20" t="s">
        <v>313</v>
      </c>
      <c r="D34" s="20" t="s">
        <v>314</v>
      </c>
      <c r="E34" s="30" t="s">
        <v>315</v>
      </c>
      <c r="F34" s="20" t="s">
        <v>316</v>
      </c>
      <c r="G34" s="30" t="s">
        <v>402</v>
      </c>
      <c r="H34" s="20" t="s">
        <v>317</v>
      </c>
      <c r="I34" s="20" t="s">
        <v>318</v>
      </c>
      <c r="J34" s="30" t="s">
        <v>403</v>
      </c>
    </row>
    <row r="35" ht="42" customHeight="1" spans="1:10">
      <c r="A35" s="132" t="s">
        <v>270</v>
      </c>
      <c r="B35" s="20" t="s">
        <v>401</v>
      </c>
      <c r="C35" s="20" t="s">
        <v>313</v>
      </c>
      <c r="D35" s="20" t="s">
        <v>355</v>
      </c>
      <c r="E35" s="30" t="s">
        <v>404</v>
      </c>
      <c r="F35" s="20" t="s">
        <v>316</v>
      </c>
      <c r="G35" s="30" t="s">
        <v>405</v>
      </c>
      <c r="H35" s="20" t="s">
        <v>405</v>
      </c>
      <c r="I35" s="20" t="s">
        <v>325</v>
      </c>
      <c r="J35" s="30" t="s">
        <v>406</v>
      </c>
    </row>
    <row r="36" ht="42" customHeight="1" spans="1:10">
      <c r="A36" s="132" t="s">
        <v>270</v>
      </c>
      <c r="B36" s="20" t="s">
        <v>401</v>
      </c>
      <c r="C36" s="20" t="s">
        <v>327</v>
      </c>
      <c r="D36" s="20" t="s">
        <v>328</v>
      </c>
      <c r="E36" s="30" t="s">
        <v>407</v>
      </c>
      <c r="F36" s="20" t="s">
        <v>322</v>
      </c>
      <c r="G36" s="30" t="s">
        <v>323</v>
      </c>
      <c r="H36" s="20" t="s">
        <v>324</v>
      </c>
      <c r="I36" s="20" t="s">
        <v>318</v>
      </c>
      <c r="J36" s="30" t="s">
        <v>408</v>
      </c>
    </row>
    <row r="37" ht="42" customHeight="1" spans="1:10">
      <c r="A37" s="132" t="s">
        <v>270</v>
      </c>
      <c r="B37" s="20" t="s">
        <v>401</v>
      </c>
      <c r="C37" s="20" t="s">
        <v>332</v>
      </c>
      <c r="D37" s="20" t="s">
        <v>333</v>
      </c>
      <c r="E37" s="30" t="s">
        <v>334</v>
      </c>
      <c r="F37" s="20" t="s">
        <v>322</v>
      </c>
      <c r="G37" s="30" t="s">
        <v>335</v>
      </c>
      <c r="H37" s="20" t="s">
        <v>324</v>
      </c>
      <c r="I37" s="20" t="s">
        <v>325</v>
      </c>
      <c r="J37" s="30" t="s">
        <v>336</v>
      </c>
    </row>
    <row r="38" ht="42" customHeight="1" spans="1:10">
      <c r="A38" s="132" t="s">
        <v>278</v>
      </c>
      <c r="B38" s="20" t="s">
        <v>409</v>
      </c>
      <c r="C38" s="20" t="s">
        <v>313</v>
      </c>
      <c r="D38" s="20" t="s">
        <v>314</v>
      </c>
      <c r="E38" s="30" t="s">
        <v>410</v>
      </c>
      <c r="F38" s="20" t="s">
        <v>322</v>
      </c>
      <c r="G38" s="30" t="s">
        <v>411</v>
      </c>
      <c r="H38" s="20" t="s">
        <v>412</v>
      </c>
      <c r="I38" s="20" t="s">
        <v>318</v>
      </c>
      <c r="J38" s="30" t="s">
        <v>413</v>
      </c>
    </row>
    <row r="39" ht="42" customHeight="1" spans="1:10">
      <c r="A39" s="132" t="s">
        <v>278</v>
      </c>
      <c r="B39" s="20" t="s">
        <v>409</v>
      </c>
      <c r="C39" s="20" t="s">
        <v>313</v>
      </c>
      <c r="D39" s="20" t="s">
        <v>314</v>
      </c>
      <c r="E39" s="30" t="s">
        <v>414</v>
      </c>
      <c r="F39" s="20" t="s">
        <v>322</v>
      </c>
      <c r="G39" s="30" t="s">
        <v>323</v>
      </c>
      <c r="H39" s="20" t="s">
        <v>324</v>
      </c>
      <c r="I39" s="20" t="s">
        <v>318</v>
      </c>
      <c r="J39" s="30" t="s">
        <v>415</v>
      </c>
    </row>
    <row r="40" ht="42" customHeight="1" spans="1:10">
      <c r="A40" s="132" t="s">
        <v>278</v>
      </c>
      <c r="B40" s="20" t="s">
        <v>409</v>
      </c>
      <c r="C40" s="20" t="s">
        <v>313</v>
      </c>
      <c r="D40" s="20" t="s">
        <v>314</v>
      </c>
      <c r="E40" s="30" t="s">
        <v>416</v>
      </c>
      <c r="F40" s="20" t="s">
        <v>322</v>
      </c>
      <c r="G40" s="30" t="s">
        <v>417</v>
      </c>
      <c r="H40" s="20" t="s">
        <v>412</v>
      </c>
      <c r="I40" s="20" t="s">
        <v>318</v>
      </c>
      <c r="J40" s="30" t="s">
        <v>418</v>
      </c>
    </row>
    <row r="41" ht="42" customHeight="1" spans="1:10">
      <c r="A41" s="132" t="s">
        <v>278</v>
      </c>
      <c r="B41" s="20" t="s">
        <v>409</v>
      </c>
      <c r="C41" s="20" t="s">
        <v>313</v>
      </c>
      <c r="D41" s="20" t="s">
        <v>320</v>
      </c>
      <c r="E41" s="30" t="s">
        <v>419</v>
      </c>
      <c r="F41" s="20" t="s">
        <v>322</v>
      </c>
      <c r="G41" s="30" t="s">
        <v>386</v>
      </c>
      <c r="H41" s="20" t="s">
        <v>324</v>
      </c>
      <c r="I41" s="20" t="s">
        <v>325</v>
      </c>
      <c r="J41" s="30" t="s">
        <v>420</v>
      </c>
    </row>
    <row r="42" ht="42" customHeight="1" spans="1:10">
      <c r="A42" s="132" t="s">
        <v>278</v>
      </c>
      <c r="B42" s="20" t="s">
        <v>409</v>
      </c>
      <c r="C42" s="20" t="s">
        <v>313</v>
      </c>
      <c r="D42" s="20" t="s">
        <v>320</v>
      </c>
      <c r="E42" s="30" t="s">
        <v>421</v>
      </c>
      <c r="F42" s="20" t="s">
        <v>422</v>
      </c>
      <c r="G42" s="30" t="s">
        <v>85</v>
      </c>
      <c r="H42" s="20" t="s">
        <v>324</v>
      </c>
      <c r="I42" s="20" t="s">
        <v>325</v>
      </c>
      <c r="J42" s="30" t="s">
        <v>423</v>
      </c>
    </row>
    <row r="43" ht="42" customHeight="1" spans="1:10">
      <c r="A43" s="132" t="s">
        <v>278</v>
      </c>
      <c r="B43" s="20" t="s">
        <v>409</v>
      </c>
      <c r="C43" s="20" t="s">
        <v>313</v>
      </c>
      <c r="D43" s="20" t="s">
        <v>320</v>
      </c>
      <c r="E43" s="30" t="s">
        <v>424</v>
      </c>
      <c r="F43" s="20" t="s">
        <v>316</v>
      </c>
      <c r="G43" s="30" t="s">
        <v>323</v>
      </c>
      <c r="H43" s="20" t="s">
        <v>324</v>
      </c>
      <c r="I43" s="20" t="s">
        <v>325</v>
      </c>
      <c r="J43" s="30" t="s">
        <v>425</v>
      </c>
    </row>
    <row r="44" ht="42" customHeight="1" spans="1:10">
      <c r="A44" s="132" t="s">
        <v>278</v>
      </c>
      <c r="B44" s="20" t="s">
        <v>409</v>
      </c>
      <c r="C44" s="20" t="s">
        <v>313</v>
      </c>
      <c r="D44" s="20" t="s">
        <v>355</v>
      </c>
      <c r="E44" s="30" t="s">
        <v>426</v>
      </c>
      <c r="F44" s="20" t="s">
        <v>316</v>
      </c>
      <c r="G44" s="30" t="s">
        <v>341</v>
      </c>
      <c r="H44" s="20" t="s">
        <v>427</v>
      </c>
      <c r="I44" s="20" t="s">
        <v>325</v>
      </c>
      <c r="J44" s="30" t="s">
        <v>428</v>
      </c>
    </row>
    <row r="45" ht="42" customHeight="1" spans="1:10">
      <c r="A45" s="132" t="s">
        <v>278</v>
      </c>
      <c r="B45" s="20" t="s">
        <v>409</v>
      </c>
      <c r="C45" s="20" t="s">
        <v>327</v>
      </c>
      <c r="D45" s="20" t="s">
        <v>328</v>
      </c>
      <c r="E45" s="30" t="s">
        <v>429</v>
      </c>
      <c r="F45" s="20" t="s">
        <v>322</v>
      </c>
      <c r="G45" s="30" t="s">
        <v>430</v>
      </c>
      <c r="H45" s="20" t="s">
        <v>383</v>
      </c>
      <c r="I45" s="20" t="s">
        <v>318</v>
      </c>
      <c r="J45" s="30" t="s">
        <v>431</v>
      </c>
    </row>
    <row r="46" ht="42" customHeight="1" spans="1:10">
      <c r="A46" s="132" t="s">
        <v>278</v>
      </c>
      <c r="B46" s="20" t="s">
        <v>409</v>
      </c>
      <c r="C46" s="20" t="s">
        <v>327</v>
      </c>
      <c r="D46" s="20" t="s">
        <v>328</v>
      </c>
      <c r="E46" s="30" t="s">
        <v>432</v>
      </c>
      <c r="F46" s="20" t="s">
        <v>422</v>
      </c>
      <c r="G46" s="30" t="s">
        <v>85</v>
      </c>
      <c r="H46" s="20" t="s">
        <v>324</v>
      </c>
      <c r="I46" s="20" t="s">
        <v>325</v>
      </c>
      <c r="J46" s="30" t="s">
        <v>433</v>
      </c>
    </row>
    <row r="47" ht="42" customHeight="1" spans="1:10">
      <c r="A47" s="132" t="s">
        <v>278</v>
      </c>
      <c r="B47" s="20" t="s">
        <v>409</v>
      </c>
      <c r="C47" s="20" t="s">
        <v>327</v>
      </c>
      <c r="D47" s="20" t="s">
        <v>328</v>
      </c>
      <c r="E47" s="30" t="s">
        <v>434</v>
      </c>
      <c r="F47" s="20" t="s">
        <v>322</v>
      </c>
      <c r="G47" s="30" t="s">
        <v>339</v>
      </c>
      <c r="H47" s="20" t="s">
        <v>324</v>
      </c>
      <c r="I47" s="20" t="s">
        <v>325</v>
      </c>
      <c r="J47" s="30" t="s">
        <v>435</v>
      </c>
    </row>
    <row r="48" ht="42" customHeight="1" spans="1:10">
      <c r="A48" s="132" t="s">
        <v>278</v>
      </c>
      <c r="B48" s="20" t="s">
        <v>409</v>
      </c>
      <c r="C48" s="20" t="s">
        <v>332</v>
      </c>
      <c r="D48" s="20" t="s">
        <v>333</v>
      </c>
      <c r="E48" s="30" t="s">
        <v>436</v>
      </c>
      <c r="F48" s="20" t="s">
        <v>322</v>
      </c>
      <c r="G48" s="30" t="s">
        <v>335</v>
      </c>
      <c r="H48" s="20" t="s">
        <v>324</v>
      </c>
      <c r="I48" s="20" t="s">
        <v>325</v>
      </c>
      <c r="J48" s="30" t="s">
        <v>437</v>
      </c>
    </row>
  </sheetData>
  <mergeCells count="16">
    <mergeCell ref="A2:J2"/>
    <mergeCell ref="A3:H3"/>
    <mergeCell ref="A8:A11"/>
    <mergeCell ref="A12:A14"/>
    <mergeCell ref="A15:A21"/>
    <mergeCell ref="A22:A29"/>
    <mergeCell ref="A30:A33"/>
    <mergeCell ref="A34:A37"/>
    <mergeCell ref="A38:A48"/>
    <mergeCell ref="B8:B11"/>
    <mergeCell ref="B12:B14"/>
    <mergeCell ref="B15:B21"/>
    <mergeCell ref="B22:B29"/>
    <mergeCell ref="B30:B33"/>
    <mergeCell ref="B34:B37"/>
    <mergeCell ref="B38:B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2026-05-14T00:20:00Z</dcterms:created>
  <dcterms:modified xsi:type="dcterms:W3CDTF">2026-05-15T10:31:25Z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DEFC088796F22B393735046ACE2A1A47_42</vt:lpwstr>
  </property>
  <property fmtid="{D5CDD505-2E9C-101B-9397-08002B2CF9AE}" pid="3" name="KSOProductBuildVer">
    <vt:lpwstr>2052-12.1.2.25882</vt:lpwstr>
  </property>
  <property fmtid="{D5CDD505-2E9C-101B-9397-08002B2CF9AE}" pid="4" name="CalculationRule">
    <vt:i4>0</vt:i4>
  </property>
</Properties>
</file>