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12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'部门项目支出绩效目标表05-2'!$A$5:$J$66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<sst xmlns="http://schemas.openxmlformats.org/spreadsheetml/2006/main" count="1392" uniqueCount="519">
  <si>
    <t>预算01-1表</t>
  </si>
  <si>
    <t>2026年部门财务收支预算总表</t>
  </si>
  <si>
    <t>单位名称：禄劝彝族苗族自治县人民政府办公室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</si>
  <si>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</si>
  <si>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</si>
  <si>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</si>
  <si>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</si>
  <si>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</si>
  <si>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</si>
  <si>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</si>
  <si>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</si>
  <si>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</si>
  <si>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</si>
  <si>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</si>
  <si>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</si>
  <si>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</si>
  <si>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</si>
  <si>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</si>
  <si>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</si>
  <si>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</si>
  <si>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</si>
  <si>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</si>
  <si>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</si>
  <si>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</si>
  <si>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</si>
  <si>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</si>
  <si>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</si>
  <si>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</si>
  <si>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</si>
  <si>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</si>
  <si>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</si>
  <si>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</si>
  <si>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</si>
  <si>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</si>
  <si>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</si>
  <si>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</si>
  <si>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</si>
  <si>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</si>
  <si>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</si>
  <si>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</si>
  <si>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</si>
  <si>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</si>
  <si>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</si>
  <si>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</si>
  <si>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</si>
  <si>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</si>
  <si>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</si>
  <si>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</si>
  <si>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</si>
  <si>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</si>
  <si>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</si>
  <si>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</si>
  <si>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</si>
  <si>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</si>
  <si>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</si>
  <si>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</si>
  <si>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</si>
  <si>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</si>
  <si>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</si>
  <si>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</si>
  <si>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</si>
  <si>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</si>
  <si>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</si>
  <si>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</si>
  <si>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</si>
  <si>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</si>
  <si>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</si>
  <si>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</si>
  <si>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</si>
  <si>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</si>
  <si>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</si>
  <si>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</t>
  </si>
  <si>
    <t>禄劝彝族苗族自治县人民政府办公室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</si>
  <si>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</si>
  <si>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</si>
  <si>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</si>
  <si>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</si>
  <si>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</si>
  <si>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</si>
  <si>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</si>
  <si>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</si>
  <si>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</si>
  <si>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</si>
  <si>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</si>
  <si>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</si>
  <si>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</si>
  <si>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</si>
  <si>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</si>
  <si>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</si>
  <si>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</si>
  <si>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</si>
  <si>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</si>
  <si>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</si>
  <si>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</si>
  <si>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</si>
  <si>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</si>
  <si>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</si>
  <si>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</si>
  <si>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</si>
  <si>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</si>
  <si>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</si>
  <si>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</si>
  <si>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</si>
  <si>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 xml:space="preserve">    政府办公厅（室）及相关机构事务</t>
  </si>
  <si>
    <t>2010301</t>
  </si>
  <si>
    <t xml:space="preserve">         行政运行</t>
  </si>
  <si>
    <t>208</t>
  </si>
  <si>
    <t>社会保障和就业支出</t>
  </si>
  <si>
    <t xml:space="preserve">    行政事业单位养老支出</t>
  </si>
  <si>
    <t>2080505</t>
  </si>
  <si>
    <t xml:space="preserve">        机关事业单位基本养老保险缴费支出</t>
  </si>
  <si>
    <t>2080506</t>
  </si>
  <si>
    <t xml:space="preserve">        机关事业单位职业年金缴费支出</t>
  </si>
  <si>
    <t xml:space="preserve">    抚恤</t>
  </si>
  <si>
    <t>2080801</t>
  </si>
  <si>
    <t xml:space="preserve">        死亡抚恤</t>
  </si>
  <si>
    <t>20899</t>
  </si>
  <si>
    <t xml:space="preserve">    其他社会保障和就业支出</t>
  </si>
  <si>
    <t>2089999</t>
  </si>
  <si>
    <t xml:space="preserve">        其他社会保障和就业支出</t>
  </si>
  <si>
    <t>210</t>
  </si>
  <si>
    <t>卫生健康支出</t>
  </si>
  <si>
    <t>21011</t>
  </si>
  <si>
    <t xml:space="preserve">    行政事业单位医疗</t>
  </si>
  <si>
    <t>2101101</t>
  </si>
  <si>
    <t xml:space="preserve">        行政单位医疗</t>
  </si>
  <si>
    <t>2101103</t>
  </si>
  <si>
    <t xml:space="preserve">        公务员医疗补助</t>
  </si>
  <si>
    <t>2101199</t>
  </si>
  <si>
    <t xml:space="preserve">        其他行政事业单位医疗支出</t>
  </si>
  <si>
    <t>221</t>
  </si>
  <si>
    <t>住房保障支出</t>
  </si>
  <si>
    <t>22102</t>
  </si>
  <si>
    <t xml:space="preserve">    住房改革支出</t>
  </si>
  <si>
    <t>2210201</t>
  </si>
  <si>
    <t xml:space="preserve">       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</si>
  <si>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</si>
  <si>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</si>
  <si>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</si>
  <si>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</si>
  <si>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</si>
  <si>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</si>
  <si>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</si>
  <si>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</si>
  <si>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</si>
  <si>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</si>
  <si>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</si>
  <si>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</si>
  <si>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</si>
  <si>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</si>
  <si>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</si>
  <si>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</si>
  <si>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</si>
  <si>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</si>
  <si>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</si>
  <si>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</si>
  <si>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</si>
  <si>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</si>
  <si>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</si>
  <si>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</si>
  <si>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</si>
  <si>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</si>
  <si>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</si>
  <si>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</si>
  <si>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</si>
  <si>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</si>
  <si>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</si>
  <si>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</si>
  <si>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</si>
  <si>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</si>
  <si>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</si>
  <si>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</si>
  <si>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</si>
  <si>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</si>
  <si>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</si>
  <si>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</si>
  <si>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 xml:space="preserve">        行政运行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</si>
  <si>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</si>
  <si>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</si>
  <si>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</si>
  <si>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</si>
  <si>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</si>
  <si>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</si>
  <si>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</si>
  <si>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</si>
  <si>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</si>
  <si>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</si>
  <si>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</si>
  <si>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</si>
  <si>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</si>
  <si>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</si>
  <si>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</si>
  <si>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</si>
  <si>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</si>
  <si>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</si>
  <si>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</si>
  <si>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</si>
  <si>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</si>
  <si>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</si>
  <si>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</si>
  <si>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</si>
  <si>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</si>
  <si>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</si>
  <si>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</si>
  <si>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</si>
  <si>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530128210000000000380</t>
  </si>
  <si>
    <t>行政人员支出工资</t>
  </si>
  <si>
    <t>行政运行</t>
  </si>
  <si>
    <t>30101</t>
  </si>
  <si>
    <t>基本工资</t>
  </si>
  <si>
    <t>530128231100001378359</t>
  </si>
  <si>
    <t>行政人员支出津贴</t>
  </si>
  <si>
    <t>30102</t>
  </si>
  <si>
    <t>津贴补贴</t>
  </si>
  <si>
    <t>530128231100001378375</t>
  </si>
  <si>
    <t>行政年终一次性奖金</t>
  </si>
  <si>
    <t>30103</t>
  </si>
  <si>
    <t>奖金</t>
  </si>
  <si>
    <t>530128231100001378369</t>
  </si>
  <si>
    <t>公务员基础绩效奖</t>
  </si>
  <si>
    <t>530128231100001378396</t>
  </si>
  <si>
    <t>养老保险缴费</t>
  </si>
  <si>
    <t>机关事业单位基本养老保险缴费支出</t>
  </si>
  <si>
    <t>30108</t>
  </si>
  <si>
    <t>机关事业单位基本养老保险缴费</t>
  </si>
  <si>
    <t>530128231100001378402</t>
  </si>
  <si>
    <t>职业年金缴费</t>
  </si>
  <si>
    <t>机关事业单位职业年金缴费支出</t>
  </si>
  <si>
    <t>30109</t>
  </si>
  <si>
    <t>530128231100001378416</t>
  </si>
  <si>
    <t>医疗保险缴费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</si>
  <si>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</si>
  <si>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</si>
  <si>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</si>
  <si>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</si>
  <si>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</si>
  <si>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</si>
  <si>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530128231100001378393</t>
  </si>
  <si>
    <t>退休人员医疗保险及医疗统筹</t>
  </si>
  <si>
    <t>530128231100001378366</t>
  </si>
  <si>
    <t>工伤保险</t>
  </si>
  <si>
    <t>其他行政事业单位医疗支出</t>
  </si>
  <si>
    <t>30112</t>
  </si>
  <si>
    <t>其他社会保障缴费</t>
  </si>
  <si>
    <t>530128231100001378386</t>
  </si>
  <si>
    <t>失业保险</t>
  </si>
  <si>
    <t>其他社会保障和就业支出</t>
  </si>
  <si>
    <t>530128210000000000382</t>
  </si>
  <si>
    <t>住房公积金</t>
  </si>
  <si>
    <t>30113</t>
  </si>
  <si>
    <t>530128210000000000386</t>
  </si>
  <si>
    <t>一般公用经费</t>
  </si>
  <si>
    <t>30201</t>
  </si>
  <si>
    <t>办公费</t>
  </si>
  <si>
    <t>530128210000000000385</t>
  </si>
  <si>
    <t>工会经费</t>
  </si>
  <si>
    <t>30228</t>
  </si>
  <si>
    <t>530128210000000000383</t>
  </si>
  <si>
    <t>公车购置及运维费</t>
  </si>
  <si>
    <t>30231</t>
  </si>
  <si>
    <t>公务用车运行维护费</t>
  </si>
  <si>
    <t>530128210000000000384</t>
  </si>
  <si>
    <t>公务交通补贴</t>
  </si>
  <si>
    <t>30239</t>
  </si>
  <si>
    <t>其他交通费用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</si>
  <si>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</si>
  <si>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</si>
  <si>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</si>
  <si>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</si>
  <si>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</si>
  <si>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</si>
  <si>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</si>
  <si>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530128210000000000496</t>
  </si>
  <si>
    <t>政府春节一线单位慰问经费</t>
  </si>
  <si>
    <t>30227</t>
  </si>
  <si>
    <t>委托业务费</t>
  </si>
  <si>
    <t>313 事业发展类</t>
  </si>
  <si>
    <t>530128210000000001177</t>
  </si>
  <si>
    <t>省外来滇挂职干部保障工作经费</t>
  </si>
  <si>
    <t>530128210000000001232</t>
  </si>
  <si>
    <t>政府办业务经费</t>
  </si>
  <si>
    <t>530128210000000001287</t>
  </si>
  <si>
    <t>督查办业务经费</t>
  </si>
  <si>
    <t>530128210000000001531</t>
  </si>
  <si>
    <t>政府办工作经费</t>
  </si>
  <si>
    <t>530128210000000002847</t>
  </si>
  <si>
    <t>县委外办工作经费</t>
  </si>
  <si>
    <t>530128231100002112118</t>
  </si>
  <si>
    <t>政府网站PC端和手机移动端适老化和无障碍改造技术服务经费</t>
  </si>
  <si>
    <t>530128251100004745944</t>
  </si>
  <si>
    <t>高质量发展贡献奖评比表彰项目经费</t>
  </si>
  <si>
    <t>312 专项业务类</t>
  </si>
  <si>
    <t>530128261100005023907</t>
  </si>
  <si>
    <t>遗属生活补助经费</t>
  </si>
  <si>
    <t>死亡抚恤</t>
  </si>
  <si>
    <t>30305</t>
  </si>
  <si>
    <t>生活补助</t>
  </si>
  <si>
    <t>313 专项业务类</t>
  </si>
  <si>
    <t>530128261100005061234</t>
  </si>
  <si>
    <t>政府办应急值班公岗补助经费</t>
  </si>
  <si>
    <t>30199</t>
  </si>
  <si>
    <t>其他工资福利支出</t>
  </si>
  <si>
    <t>314 专项业务类</t>
  </si>
  <si>
    <t>530128261100005150082</t>
  </si>
  <si>
    <t>公务用车购置经费</t>
  </si>
  <si>
    <t>31013</t>
  </si>
  <si>
    <t>公务用车购置</t>
  </si>
  <si>
    <t>530128261100005050059</t>
  </si>
  <si>
    <t>单位自有资金</t>
  </si>
  <si>
    <t>2010302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</si>
  <si>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</si>
  <si>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</si>
  <si>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</si>
  <si>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</si>
  <si>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</si>
  <si>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</si>
  <si>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</si>
  <si>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</si>
  <si>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</si>
  <si>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</si>
  <si>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</si>
  <si>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</si>
  <si>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严格落实三级值班带班制度，确保值班体系反应灵敏、协调有序、运转高效，主动联动110、120、119等各行业主管部门，及时、准确、全面地向县委、县政府带班领导和上级总值班室报送值班信息。</t>
  </si>
  <si>
    <t>产出指标</t>
  </si>
  <si>
    <t>数量指标</t>
  </si>
  <si>
    <t>突发事件处置报送数量</t>
  </si>
  <si>
    <t>&gt;=</t>
  </si>
  <si>
    <t>9465717</t>
  </si>
  <si>
    <t>期</t>
  </si>
  <si>
    <t>定量指标</t>
  </si>
  <si>
    <t>接报处置、报送各类突发事件数量</t>
  </si>
  <si>
    <t>质量指标</t>
  </si>
  <si>
    <t>突发事件妥善处置率</t>
  </si>
  <si>
    <t>=</t>
  </si>
  <si>
    <t>100</t>
  </si>
  <si>
    <t>%</t>
  </si>
  <si>
    <t>定性指标</t>
  </si>
  <si>
    <t>格落实三级值班带班制度，确保值班体系反应灵敏、协调有序、运转高效，主动联动110、120、119等各行业主管部门，及时、准确、全面地向县委、县政府带班领导和上级总值班室报送值班信息。</t>
  </si>
  <si>
    <t>效益指标</t>
  </si>
  <si>
    <t>社会效益</t>
  </si>
  <si>
    <t>社会稳定保障力</t>
  </si>
  <si>
    <t>≤</t>
  </si>
  <si>
    <t>30</t>
  </si>
  <si>
    <t>分钟</t>
  </si>
  <si>
    <t>突发事件响应时间≤30 分钟，群众生命财产安全保障有效</t>
  </si>
  <si>
    <t>满意度指标</t>
  </si>
  <si>
    <t>服务对象满意度</t>
  </si>
  <si>
    <t>95</t>
  </si>
  <si>
    <t>做好2026年省外来滇挂职干部有关服务保障</t>
  </si>
  <si>
    <t>组织挂职领导体检</t>
  </si>
  <si>
    <t>1.00</t>
  </si>
  <si>
    <t>次</t>
  </si>
  <si>
    <t>为挂职干部购买 1 份人身意外伤亡保险</t>
  </si>
  <si>
    <t>人/次</t>
  </si>
  <si>
    <t>每年报销一次配偶和子女探亲交通费</t>
  </si>
  <si>
    <t>可持续影响</t>
  </si>
  <si>
    <t>支持乡村振兴工作</t>
  </si>
  <si>
    <t>成效明显</t>
  </si>
  <si>
    <t>年</t>
  </si>
  <si>
    <t>保障服务对象满意度</t>
  </si>
  <si>
    <t>完成2026遗属生活补助工作</t>
  </si>
  <si>
    <t>遗属生活补助人数</t>
  </si>
  <si>
    <t>人</t>
  </si>
  <si>
    <t>2026年遗属补助统计表</t>
  </si>
  <si>
    <t>遗属生活补助经费保障</t>
  </si>
  <si>
    <t>完成政府网站PC端和手机移动端适老化和无障碍改造</t>
  </si>
  <si>
    <t>按照上级部门要求完成政府网站PC端和手机移动端适老化和无障碍改造</t>
  </si>
  <si>
    <t>按时按质完成</t>
  </si>
  <si>
    <t>时效指标</t>
  </si>
  <si>
    <t>争取1个月内完成政府网站适老化和无障碍改造并上线运行</t>
  </si>
  <si>
    <t>月</t>
  </si>
  <si>
    <t>解决老年人、残疾人、偏远地区居民、文化差异人群等特殊群体在浏览政府网站时遇到的困难，方便各类社会群体都能平等地获取、使用政府信息</t>
  </si>
  <si>
    <t>解决问题困难</t>
  </si>
  <si>
    <t>圆满完成单位2026年度工作任务</t>
  </si>
  <si>
    <t>经费保障公益性岗位补贴人数</t>
  </si>
  <si>
    <t>经济效益</t>
  </si>
  <si>
    <t>公益性岗位补贴支付时效</t>
  </si>
  <si>
    <t>按时支付公益性岗位补贴</t>
  </si>
  <si>
    <t>圆满完成各项工作任务</t>
  </si>
  <si>
    <t>圆满完成全县高质量发展贡献奖评选表彰工作</t>
  </si>
  <si>
    <t>对为全 县经济社会发展作出积极贡献的 45 个先进集体和 95 名先进个人 进行表彰</t>
  </si>
  <si>
    <t>对为全县经济社会发展作出积极贡献的 45 个先进集体和 95 名先进个人
进行表彰</t>
  </si>
  <si>
    <t>持续助力高质量发展</t>
  </si>
  <si>
    <t>禄劝彝族苗族自治县第十八届人民政府第 78 次常务会议纪要</t>
  </si>
  <si>
    <t>圆满完成县委、县政府2026年各项工作的督促检查和目标管理考核工作</t>
  </si>
  <si>
    <t>督促检查县政府各部门和各乡（镇、街道）人民政府（办事处）对县政府决定事项及县政府领导指示的贯彻落实情况，并及时向县政府领导报告。</t>
  </si>
  <si>
    <t>500</t>
  </si>
  <si>
    <t>件</t>
  </si>
  <si>
    <t>按时完成督查任务</t>
  </si>
  <si>
    <t>各项决策部署得到贯彻落实</t>
  </si>
  <si>
    <t>完成公务用车购置</t>
  </si>
  <si>
    <t>完成2026年公务用车购置</t>
  </si>
  <si>
    <t>1辆</t>
  </si>
  <si>
    <t>辆</t>
  </si>
  <si>
    <t>公务出行保障率</t>
  </si>
  <si>
    <t>98</t>
  </si>
  <si>
    <t>公务用车出行保障率</t>
  </si>
  <si>
    <t>成本指标</t>
  </si>
  <si>
    <t>经济成本指标</t>
  </si>
  <si>
    <t>严格控制公务用车采购费用</t>
  </si>
  <si>
    <t>170000</t>
  </si>
  <si>
    <t>元</t>
  </si>
  <si>
    <t>公务用车采购费用</t>
  </si>
  <si>
    <t>保障政府办2026年正常的工作和运转</t>
  </si>
  <si>
    <t>承办市政府指示、决定在我县贯彻落实的行文工作和县政府向市政府报告、请示的起草工作，承办市委、市政府及其部门转由县政府办理的事项。</t>
  </si>
  <si>
    <t>800</t>
  </si>
  <si>
    <t>负责县政府会议的准备工作，协助县政府领导组织实施会议决定事项。</t>
  </si>
  <si>
    <t>300</t>
  </si>
  <si>
    <t>承担以县政府、县政府办公室名义发布的规范性文件合法性审查工作。</t>
  </si>
  <si>
    <t>份</t>
  </si>
  <si>
    <t>各项决策部署得到贯彻落实、促进全县社会稳定、民生改善。促进全县经济健康稳步发展</t>
  </si>
  <si>
    <t>圆满完成2026年各项慰问活动</t>
  </si>
  <si>
    <t>按时完成春节慰问活动</t>
  </si>
  <si>
    <t>天</t>
  </si>
  <si>
    <t>体现党委和政府对困难群众和一线干部的关怀，进一步密切干群关系</t>
  </si>
  <si>
    <t>每年</t>
  </si>
  <si>
    <t>慰问对象满意度</t>
  </si>
  <si>
    <t>圆满完成2026年外办日常工作</t>
  </si>
  <si>
    <t>外事工作完成率</t>
  </si>
  <si>
    <t>社会效益稳步提升</t>
  </si>
  <si>
    <t>稳步提升</t>
  </si>
  <si>
    <t>保障政府办正常的工作和运转</t>
  </si>
  <si>
    <t>综合性文稿起草数量</t>
  </si>
  <si>
    <t>400</t>
  </si>
  <si>
    <t>篇</t>
  </si>
  <si>
    <t>收办各级来文数量</t>
  </si>
  <si>
    <t>10000</t>
  </si>
  <si>
    <t>制发文件数量</t>
  </si>
  <si>
    <t>调研报告起草数量</t>
  </si>
  <si>
    <t>政务信息编发及上报数量</t>
  </si>
  <si>
    <t>承办各类会议数量</t>
  </si>
  <si>
    <t>热线及留言办理数量</t>
  </si>
  <si>
    <t>6000</t>
  </si>
  <si>
    <t>议案提案办理数量</t>
  </si>
  <si>
    <t>业务培训开展次数</t>
  </si>
  <si>
    <t>人员转任</t>
  </si>
  <si>
    <t>公文运转及时率</t>
  </si>
  <si>
    <t>各类办理事项按期办结率</t>
  </si>
  <si>
    <t>会议活动保障按时完成率</t>
  </si>
  <si>
    <t>县域重点工作推进支撑力</t>
  </si>
  <si>
    <t>有效推动政府工作报告重点任务、重点项目落实，督查事项办结率</t>
  </si>
  <si>
    <t>政策执行规范性</t>
  </si>
  <si>
    <t>行政规范性文件备案率 100%，政务公开合规率 100%</t>
  </si>
  <si>
    <t>预算06表</t>
  </si>
  <si>
    <t>2026年部门政府性基金预算支出预算表</t>
  </si>
  <si>
    <t>政府性基金预算支出预算表</t>
  </si>
  <si>
    <t>政府性基金预算支出</t>
  </si>
  <si>
    <t>注：禄劝彝族苗族自治县人民政府办公室2026年度无政府性基金预算支出数。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</si>
  <si>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</si>
  <si>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</si>
  <si>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</si>
  <si>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</si>
  <si>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</si>
  <si>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</si>
  <si>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</si>
  <si>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</si>
  <si>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</si>
  <si>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</si>
  <si>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</si>
  <si>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</si>
  <si>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公务用车采购</t>
  </si>
  <si>
    <t>小型客车</t>
  </si>
  <si>
    <t>预算08表</t>
  </si>
  <si>
    <t>2026年部门政府购买服务预算表</t>
  </si>
  <si>
    <t>政府购买服务项目</t>
  </si>
  <si>
    <t>政府购买服务目录</t>
  </si>
  <si>
    <t>注：禄劝彝族苗族自治县人民政府办公室2026年度无政府购买服务预算数。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</si>
  <si>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</si>
  <si>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</si>
  <si>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</si>
  <si>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</si>
  <si>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</si>
  <si>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</si>
  <si>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</si>
  <si>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</si>
  <si>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</si>
  <si>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</si>
  <si>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</si>
  <si>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</si>
  <si>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</si>
  <si>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</si>
  <si>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</si>
  <si>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</si>
  <si>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</si>
  <si>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</si>
  <si>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</si>
  <si>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</si>
  <si>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</si>
  <si>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</si>
  <si>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</si>
  <si>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</si>
  <si>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</si>
  <si>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注：禄劝彝族苗族自治县人民政府办公室2026年度无对下转移支付预算数。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</si>
  <si>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</si>
  <si>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</si>
  <si>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</si>
  <si>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</si>
  <si>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</si>
  <si>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</si>
  <si>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</si>
  <si>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</si>
  <si>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</si>
  <si>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</si>
  <si>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</si>
  <si>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</si>
  <si>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A02030503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</si>
  <si>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</si>
  <si>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</si>
  <si>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</si>
  <si>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</si>
  <si>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r>
      <rPr>
        <sz val="10"/>
        <rFont val="宋体"/>
        <charset val="134"/>
      </rPr>
      <t>注：禄劝彝族苗族自治县人民政府办公室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年度无上级转移支付补助项目支出预算数。</t>
    </r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</si>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</sst>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_ "/>
    <numFmt numFmtId="182" formatCode="0.00_ 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Arial"/>
      <charset val="134"/>
    </font>
    <font>
      <sz val="10"/>
      <color theme="1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  <xf numFmtId="0" fontId="11" fillId="0" borderId="0">
      <alignment vertical="top"/>
      <protection locked="0"/>
    </xf>
  </cellStyleXfs>
  <cellXfs count="24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/>
    </xf>
    <xf numFmtId="0" fontId="11" fillId="0" borderId="0" xfId="57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6" fillId="0" borderId="0" xfId="57" applyFont="1" applyFill="1" applyAlignment="1" applyProtection="1">
      <alignment horizontal="left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6" fillId="0" borderId="0" xfId="57" applyNumberFormat="1" applyFont="1" applyFill="1" applyAlignment="1" applyProtection="1">
      <alignment horizontal="left"/>
    </xf>
    <xf numFmtId="0" fontId="0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6" xfId="0" applyFont="1" applyBorder="1" applyAlignment="1">
      <alignment wrapText="1"/>
    </xf>
    <xf numFmtId="0" fontId="14" fillId="0" borderId="1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182" fontId="1" fillId="0" borderId="7" xfId="0" applyNumberFormat="1" applyFont="1" applyBorder="1" applyAlignment="1" applyProtection="1">
      <alignment horizontal="center" vertical="center"/>
      <protection locked="0"/>
    </xf>
    <xf numFmtId="182" fontId="1" fillId="0" borderId="7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 applyProtection="1">
      <alignment horizontal="right" vertical="center"/>
      <protection locked="0"/>
    </xf>
    <xf numFmtId="182" fontId="1" fillId="0" borderId="7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78" fontId="15" fillId="0" borderId="7" xfId="0" applyNumberFormat="1" applyFont="1" applyBorder="1" applyAlignment="1">
      <alignment horizontal="right" vertical="center"/>
    </xf>
    <xf numFmtId="182" fontId="1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81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81" fontId="5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81" fontId="2" fillId="0" borderId="7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8" fontId="19" fillId="0" borderId="7" xfId="0" applyNumberFormat="1" applyFont="1" applyBorder="1" applyAlignment="1">
      <alignment horizontal="right" vertical="center"/>
    </xf>
    <xf numFmtId="0" fontId="1" fillId="2" borderId="0" xfId="0" applyFont="1" applyFill="1" applyBorder="1" applyAlignment="1" applyProtection="1">
      <alignment horizontal="right" vertical="center" wrapText="1"/>
    </xf>
    <xf numFmtId="0" fontId="0" fillId="0" borderId="0" xfId="0" applyFont="1" applyBorder="1" applyProtection="1"/>
    <xf numFmtId="0" fontId="9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181" fontId="2" fillId="2" borderId="7" xfId="0" applyNumberFormat="1" applyFont="1" applyFill="1" applyBorder="1" applyAlignment="1" applyProtection="1">
      <alignment horizontal="right" vertical="center" wrapText="1"/>
    </xf>
    <xf numFmtId="181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/>
    </xf>
    <xf numFmtId="181" fontId="5" fillId="0" borderId="7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82" fontId="2" fillId="2" borderId="7" xfId="0" applyNumberFormat="1" applyFont="1" applyFill="1" applyBorder="1" applyAlignment="1">
      <alignment horizontal="center" vertical="center"/>
    </xf>
    <xf numFmtId="18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1" fillId="0" borderId="7" xfId="0" applyFont="1" applyBorder="1" applyAlignment="1" quotePrefix="1">
      <alignment horizontal="center" vertical="center"/>
    </xf>
    <xf numFmtId="0" fontId="10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13" sqref="D13:D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243" t="s">
        <v>1</v>
      </c>
    </row>
    <row r="3" ht="17.25" customHeight="1" spans="1:4">
      <c r="A3" s="44" t="s">
        <v>2</v>
      </c>
      <c r="B3" s="241"/>
      <c r="D3" s="155" t="s">
        <v>3</v>
      </c>
    </row>
    <row r="4" ht="23.25" customHeight="1" spans="1:4">
      <c r="A4" s="195" t="s">
        <v>4</v>
      </c>
      <c r="B4" s="196"/>
      <c r="C4" s="195" t="s">
        <v>5</v>
      </c>
      <c r="D4" s="196"/>
    </row>
    <row r="5" ht="24" customHeight="1" spans="1:4">
      <c r="A5" s="195" t="s">
        <v>6</v>
      </c>
      <c r="B5" s="195" t="s">
        <v>7</v>
      </c>
      <c r="C5" s="195" t="s">
        <v>8</v>
      </c>
      <c r="D5" s="195" t="s">
        <v>7</v>
      </c>
    </row>
    <row r="6" ht="17.25" customHeight="1" spans="1:4">
      <c r="A6" s="197" t="s">
        <v>9</v>
      </c>
      <c r="B6" s="88">
        <v>12720215.1</v>
      </c>
      <c r="C6" s="197" t="s">
        <v>10</v>
      </c>
      <c r="D6" s="88">
        <v>9465717</v>
      </c>
    </row>
    <row r="7" ht="17.25" customHeight="1" spans="1:4">
      <c r="A7" s="197" t="s">
        <v>11</v>
      </c>
      <c r="B7" s="88"/>
      <c r="C7" s="197" t="s">
        <v>12</v>
      </c>
      <c r="D7" s="88"/>
    </row>
    <row r="8" ht="17.25" customHeight="1" spans="1:4">
      <c r="A8" s="197" t="s">
        <v>13</v>
      </c>
      <c r="B8" s="88"/>
      <c r="C8" s="242" t="s">
        <v>14</v>
      </c>
      <c r="D8" s="88"/>
    </row>
    <row r="9" ht="17.25" customHeight="1" spans="1:4">
      <c r="A9" s="197" t="s">
        <v>15</v>
      </c>
      <c r="B9" s="88"/>
      <c r="C9" s="242" t="s">
        <v>16</v>
      </c>
      <c r="D9" s="88"/>
    </row>
    <row r="10" ht="17.25" customHeight="1" spans="1:4">
      <c r="A10" s="197" t="s">
        <v>17</v>
      </c>
      <c r="B10" s="88"/>
      <c r="C10" s="242" t="s">
        <v>18</v>
      </c>
      <c r="D10" s="88"/>
    </row>
    <row r="11" ht="17.25" customHeight="1" spans="1:4">
      <c r="A11" s="197" t="s">
        <v>19</v>
      </c>
      <c r="B11" s="88"/>
      <c r="C11" s="242" t="s">
        <v>20</v>
      </c>
      <c r="D11" s="88"/>
    </row>
    <row r="12" ht="17.25" customHeight="1" spans="1:4">
      <c r="A12" s="197" t="s">
        <v>21</v>
      </c>
      <c r="B12" s="88"/>
      <c r="C12" s="32" t="s">
        <v>22</v>
      </c>
      <c r="D12" s="88"/>
    </row>
    <row r="13" ht="17.25" customHeight="1" spans="1:4">
      <c r="A13" s="197" t="s">
        <v>23</v>
      </c>
      <c r="B13" s="88"/>
      <c r="C13" s="32" t="s">
        <v>24</v>
      </c>
      <c r="D13" s="88">
        <v>1576669.83</v>
      </c>
    </row>
    <row r="14" ht="17.25" customHeight="1" spans="1:4">
      <c r="A14" s="197" t="s">
        <v>25</v>
      </c>
      <c r="B14" s="88"/>
      <c r="C14" s="32" t="s">
        <v>26</v>
      </c>
      <c r="D14" s="88">
        <v>1011629.43</v>
      </c>
    </row>
    <row r="15" ht="17.25" customHeight="1" spans="1:4">
      <c r="A15" s="197" t="s">
        <v>27</v>
      </c>
      <c r="B15" s="88">
        <v>120000</v>
      </c>
      <c r="C15" s="32" t="s">
        <v>28</v>
      </c>
      <c r="D15" s="88"/>
    </row>
    <row r="16" ht="17.25" customHeight="1" spans="1:4">
      <c r="A16" s="63"/>
      <c r="B16" s="88"/>
      <c r="C16" s="32" t="s">
        <v>29</v>
      </c>
      <c r="D16" s="88"/>
    </row>
    <row r="17" ht="17.25" customHeight="1" spans="1:4">
      <c r="A17" s="198"/>
      <c r="B17" s="88"/>
      <c r="C17" s="32" t="s">
        <v>30</v>
      </c>
      <c r="D17" s="88"/>
    </row>
    <row r="18" ht="17.25" customHeight="1" spans="1:4">
      <c r="A18" s="198"/>
      <c r="B18" s="88"/>
      <c r="C18" s="32" t="s">
        <v>31</v>
      </c>
      <c r="D18" s="88"/>
    </row>
    <row r="19" ht="17.25" customHeight="1" spans="1:4">
      <c r="A19" s="198"/>
      <c r="B19" s="88"/>
      <c r="C19" s="32" t="s">
        <v>32</v>
      </c>
      <c r="D19" s="88"/>
    </row>
    <row r="20" ht="17.25" customHeight="1" spans="1:4">
      <c r="A20" s="198"/>
      <c r="B20" s="88"/>
      <c r="C20" s="32" t="s">
        <v>33</v>
      </c>
      <c r="D20" s="88"/>
    </row>
    <row r="21" ht="17.25" customHeight="1" spans="1:4">
      <c r="A21" s="198"/>
      <c r="B21" s="88"/>
      <c r="C21" s="32" t="s">
        <v>34</v>
      </c>
      <c r="D21" s="88"/>
    </row>
    <row r="22" ht="17.25" customHeight="1" spans="1:4">
      <c r="A22" s="198"/>
      <c r="B22" s="88"/>
      <c r="C22" s="32" t="s">
        <v>35</v>
      </c>
      <c r="D22" s="88"/>
    </row>
    <row r="23" ht="17.25" customHeight="1" spans="1:4">
      <c r="A23" s="198"/>
      <c r="B23" s="88"/>
      <c r="C23" s="32" t="s">
        <v>36</v>
      </c>
      <c r="D23" s="88"/>
    </row>
    <row r="24" ht="17.25" customHeight="1" spans="1:4">
      <c r="A24" s="198"/>
      <c r="B24" s="88"/>
      <c r="C24" s="32" t="s">
        <v>37</v>
      </c>
      <c r="D24" s="88">
        <v>786198.84</v>
      </c>
    </row>
    <row r="25" ht="17.25" customHeight="1" spans="1:4">
      <c r="A25" s="198"/>
      <c r="B25" s="88"/>
      <c r="C25" s="32" t="s">
        <v>38</v>
      </c>
      <c r="D25" s="88"/>
    </row>
    <row r="26" ht="17.25" customHeight="1" spans="1:4">
      <c r="A26" s="198"/>
      <c r="B26" s="88"/>
      <c r="C26" s="63" t="s">
        <v>39</v>
      </c>
      <c r="D26" s="88"/>
    </row>
    <row r="27" ht="17.25" customHeight="1" spans="1:4">
      <c r="A27" s="198"/>
      <c r="B27" s="88"/>
      <c r="C27" s="32" t="s">
        <v>40</v>
      </c>
      <c r="D27" s="88"/>
    </row>
    <row r="28" ht="16.5" customHeight="1" spans="1:4">
      <c r="A28" s="198"/>
      <c r="B28" s="88"/>
      <c r="C28" s="32" t="s">
        <v>41</v>
      </c>
      <c r="D28" s="88"/>
    </row>
    <row r="29" ht="16.5" customHeight="1" spans="1:4">
      <c r="A29" s="198"/>
      <c r="B29" s="88"/>
      <c r="C29" s="63" t="s">
        <v>42</v>
      </c>
      <c r="D29" s="88"/>
    </row>
    <row r="30" ht="17.25" customHeight="1" spans="1:4">
      <c r="A30" s="198"/>
      <c r="B30" s="88"/>
      <c r="C30" s="63" t="s">
        <v>43</v>
      </c>
      <c r="D30" s="88"/>
    </row>
    <row r="31" ht="17.25" customHeight="1" spans="1:4">
      <c r="A31" s="198"/>
      <c r="B31" s="88"/>
      <c r="C31" s="32" t="s">
        <v>44</v>
      </c>
      <c r="D31" s="88"/>
    </row>
    <row r="32" ht="16.5" customHeight="1" spans="1:4">
      <c r="A32" s="198" t="s">
        <v>45</v>
      </c>
      <c r="B32" s="88">
        <v>12840215.1</v>
      </c>
      <c r="C32" s="198" t="s">
        <v>46</v>
      </c>
      <c r="D32" s="88">
        <v>12840215.1</v>
      </c>
    </row>
    <row r="33" ht="16.5" customHeight="1" spans="1:4">
      <c r="A33" s="63" t="s">
        <v>47</v>
      </c>
      <c r="B33" s="88"/>
      <c r="C33" s="63" t="s">
        <v>48</v>
      </c>
      <c r="D33" s="88"/>
    </row>
    <row r="34" ht="16.5" customHeight="1" spans="1:4">
      <c r="A34" s="32" t="s">
        <v>49</v>
      </c>
      <c r="B34" s="88"/>
      <c r="C34" s="32" t="s">
        <v>49</v>
      </c>
      <c r="D34" s="88"/>
    </row>
    <row r="35" ht="16.5" customHeight="1" spans="1:4">
      <c r="A35" s="32" t="s">
        <v>50</v>
      </c>
      <c r="B35" s="88"/>
      <c r="C35" s="32" t="s">
        <v>50</v>
      </c>
      <c r="D35" s="88"/>
    </row>
    <row r="36" ht="16.5" customHeight="1" spans="1:4">
      <c r="A36" s="199" t="s">
        <v>51</v>
      </c>
      <c r="B36" s="88">
        <v>12840215.1</v>
      </c>
      <c r="C36" s="199" t="s">
        <v>52</v>
      </c>
      <c r="D36" s="88">
        <v>12840215.1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7">
        <v>1</v>
      </c>
      <c r="B1" s="128">
        <v>0</v>
      </c>
      <c r="C1" s="127">
        <v>1</v>
      </c>
      <c r="D1" s="129"/>
      <c r="E1" s="129"/>
      <c r="F1" s="130" t="s">
        <v>443</v>
      </c>
    </row>
    <row r="2" ht="42" customHeight="1" spans="1:6">
      <c r="A2" s="246" t="s">
        <v>444</v>
      </c>
      <c r="B2" s="131" t="s">
        <v>445</v>
      </c>
      <c r="C2" s="132"/>
      <c r="D2" s="133"/>
      <c r="E2" s="133"/>
      <c r="F2" s="133"/>
    </row>
    <row r="3" ht="13.5" customHeight="1" spans="1:6">
      <c r="A3" s="4" t="s">
        <v>2</v>
      </c>
      <c r="B3" s="4"/>
      <c r="C3" s="127"/>
      <c r="D3" s="129"/>
      <c r="E3" s="129"/>
      <c r="F3" s="130" t="s">
        <v>3</v>
      </c>
    </row>
    <row r="4" ht="19.5" customHeight="1" spans="1:6">
      <c r="A4" s="134" t="s">
        <v>188</v>
      </c>
      <c r="B4" s="135" t="s">
        <v>75</v>
      </c>
      <c r="C4" s="134" t="s">
        <v>76</v>
      </c>
      <c r="D4" s="10" t="s">
        <v>446</v>
      </c>
      <c r="E4" s="11"/>
      <c r="F4" s="12"/>
    </row>
    <row r="5" ht="18.75" customHeight="1" spans="1:6">
      <c r="A5" s="136"/>
      <c r="B5" s="137"/>
      <c r="C5" s="136"/>
      <c r="D5" s="15" t="s">
        <v>57</v>
      </c>
      <c r="E5" s="10" t="s">
        <v>78</v>
      </c>
      <c r="F5" s="15" t="s">
        <v>79</v>
      </c>
    </row>
    <row r="6" ht="18.75" customHeight="1" spans="1:6">
      <c r="A6" s="70">
        <v>1</v>
      </c>
      <c r="B6" s="138" t="s">
        <v>86</v>
      </c>
      <c r="C6" s="70">
        <v>3</v>
      </c>
      <c r="D6" s="139">
        <v>4</v>
      </c>
      <c r="E6" s="139">
        <v>5</v>
      </c>
      <c r="F6" s="139">
        <v>6</v>
      </c>
    </row>
    <row r="7" ht="21" customHeight="1" spans="1:6">
      <c r="A7" s="29"/>
      <c r="B7" s="29"/>
      <c r="C7" s="29"/>
      <c r="D7" s="88"/>
      <c r="E7" s="88"/>
      <c r="F7" s="88"/>
    </row>
    <row r="8" ht="21" customHeight="1" spans="1:6">
      <c r="A8" s="29"/>
      <c r="B8" s="29"/>
      <c r="C8" s="29"/>
      <c r="D8" s="88"/>
      <c r="E8" s="88"/>
      <c r="F8" s="88"/>
    </row>
    <row r="9" ht="18.75" customHeight="1" spans="1:6">
      <c r="A9" s="140" t="s">
        <v>177</v>
      </c>
      <c r="B9" s="140" t="s">
        <v>177</v>
      </c>
      <c r="C9" s="141" t="s">
        <v>177</v>
      </c>
      <c r="D9" s="88"/>
      <c r="E9" s="88"/>
      <c r="F9" s="88"/>
    </row>
    <row r="10" customHeight="1" spans="1:6">
      <c r="A10" s="142" t="s">
        <v>447</v>
      </c>
      <c r="B10" s="142"/>
      <c r="C10" s="142"/>
      <c r="D10" s="142"/>
      <c r="E10" s="142"/>
      <c r="F10" s="14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3" sqref="A3:F3"/>
    </sheetView>
  </sheetViews>
  <sheetFormatPr defaultColWidth="9.14166666666667" defaultRowHeight="14.25" customHeight="1"/>
  <cols>
    <col min="1" max="1" width="15.125" customWidth="1"/>
    <col min="2" max="2" width="13.625" customWidth="1"/>
    <col min="3" max="3" width="14.25" customWidth="1"/>
    <col min="4" max="4" width="5.625" customWidth="1"/>
    <col min="5" max="5" width="8.5" customWidth="1"/>
    <col min="6" max="6" width="10.125" customWidth="1"/>
    <col min="7" max="8" width="13.125" customWidth="1"/>
    <col min="9" max="17" width="7.25" style="113" customWidth="1"/>
  </cols>
  <sheetData>
    <row r="1" ht="15.75" customHeight="1" spans="1:17">
      <c r="P1" s="92"/>
      <c r="Q1" s="92" t="s">
        <v>448</v>
      </c>
    </row>
    <row r="2" ht="41.25" customHeight="1" spans="1:17">
      <c r="A2" s="78" t="s">
        <v>449</v>
      </c>
      <c r="B2" s="3"/>
      <c r="C2" s="3"/>
      <c r="D2" s="3"/>
      <c r="E2" s="3"/>
      <c r="F2" s="3"/>
      <c r="G2" s="3"/>
      <c r="H2" s="3"/>
      <c r="I2" s="93"/>
      <c r="J2" s="93"/>
      <c r="K2" s="94"/>
      <c r="L2" s="93"/>
      <c r="M2" s="93"/>
      <c r="N2" s="94"/>
      <c r="O2" s="93"/>
      <c r="P2" s="94"/>
      <c r="Q2" s="94"/>
    </row>
    <row r="3" ht="18.75" customHeight="1" spans="1:17">
      <c r="A3" s="114" t="s">
        <v>2</v>
      </c>
      <c r="B3" s="6"/>
      <c r="C3" s="6"/>
      <c r="D3" s="6"/>
      <c r="E3" s="6"/>
      <c r="F3" s="6"/>
      <c r="G3" s="6"/>
      <c r="H3" s="6"/>
      <c r="I3" s="80"/>
      <c r="J3" s="80"/>
      <c r="P3" s="96"/>
      <c r="Q3" s="115" t="s">
        <v>3</v>
      </c>
    </row>
    <row r="4" ht="15.75" customHeight="1" spans="1:17">
      <c r="A4" s="9" t="s">
        <v>450</v>
      </c>
      <c r="B4" s="116" t="s">
        <v>451</v>
      </c>
      <c r="C4" s="116" t="s">
        <v>452</v>
      </c>
      <c r="D4" s="116" t="s">
        <v>453</v>
      </c>
      <c r="E4" s="116" t="s">
        <v>454</v>
      </c>
      <c r="F4" s="116" t="s">
        <v>455</v>
      </c>
      <c r="G4" s="98" t="s">
        <v>195</v>
      </c>
      <c r="H4" s="98"/>
      <c r="I4" s="98"/>
      <c r="J4" s="98"/>
      <c r="K4" s="99"/>
      <c r="L4" s="98"/>
      <c r="M4" s="98"/>
      <c r="N4" s="99"/>
      <c r="O4" s="98"/>
      <c r="P4" s="99"/>
      <c r="Q4" s="117"/>
    </row>
    <row r="5" ht="17.25" customHeight="1" spans="1:17">
      <c r="A5" s="14"/>
      <c r="B5" s="101"/>
      <c r="C5" s="101"/>
      <c r="D5" s="101"/>
      <c r="E5" s="101"/>
      <c r="F5" s="101"/>
      <c r="G5" s="101" t="s">
        <v>57</v>
      </c>
      <c r="H5" s="101" t="s">
        <v>60</v>
      </c>
      <c r="I5" s="101" t="s">
        <v>456</v>
      </c>
      <c r="J5" s="101" t="s">
        <v>457</v>
      </c>
      <c r="K5" s="102" t="s">
        <v>458</v>
      </c>
      <c r="L5" s="103" t="s">
        <v>459</v>
      </c>
      <c r="M5" s="103"/>
      <c r="N5" s="105"/>
      <c r="O5" s="103"/>
      <c r="P5" s="105"/>
      <c r="Q5" s="108"/>
    </row>
    <row r="6" ht="54" customHeight="1" spans="1:17">
      <c r="A6" s="17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08" t="s">
        <v>67</v>
      </c>
      <c r="O6" s="107" t="s">
        <v>68</v>
      </c>
      <c r="P6" s="108" t="s">
        <v>69</v>
      </c>
      <c r="Q6" s="108" t="s">
        <v>70</v>
      </c>
    </row>
    <row r="7" ht="18" customHeight="1" spans="1:17">
      <c r="A7" s="118">
        <v>1</v>
      </c>
      <c r="B7" s="119">
        <v>2</v>
      </c>
      <c r="C7" s="118">
        <v>3</v>
      </c>
      <c r="D7" s="118">
        <v>4</v>
      </c>
      <c r="E7" s="119">
        <v>5</v>
      </c>
      <c r="F7" s="118">
        <v>6</v>
      </c>
      <c r="G7" s="118">
        <v>7</v>
      </c>
      <c r="H7" s="119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</row>
    <row r="8" ht="21" customHeight="1" spans="1:17">
      <c r="A8" s="109" t="s">
        <v>304</v>
      </c>
      <c r="B8" s="122" t="s">
        <v>460</v>
      </c>
      <c r="C8" s="122" t="s">
        <v>461</v>
      </c>
      <c r="D8" s="122" t="s">
        <v>393</v>
      </c>
      <c r="E8" s="123">
        <v>1</v>
      </c>
      <c r="F8" s="88">
        <v>170000</v>
      </c>
      <c r="G8" s="88">
        <v>170000</v>
      </c>
      <c r="H8" s="88">
        <v>170000</v>
      </c>
      <c r="I8" s="124"/>
      <c r="J8" s="124"/>
      <c r="K8" s="124"/>
      <c r="L8" s="124"/>
      <c r="M8" s="124"/>
      <c r="N8" s="124"/>
      <c r="O8" s="124"/>
      <c r="P8" s="124"/>
      <c r="Q8" s="124"/>
    </row>
    <row r="9" ht="21" customHeight="1" spans="1:17">
      <c r="A9" s="110"/>
      <c r="B9" s="122"/>
      <c r="C9" s="122"/>
      <c r="D9" s="122"/>
      <c r="E9" s="123"/>
      <c r="F9" s="88"/>
      <c r="G9" s="88"/>
      <c r="H9" s="88"/>
      <c r="I9" s="124"/>
      <c r="J9" s="124"/>
      <c r="K9" s="124"/>
      <c r="L9" s="124"/>
      <c r="M9" s="124"/>
      <c r="N9" s="124"/>
      <c r="O9" s="124"/>
      <c r="P9" s="124"/>
      <c r="Q9" s="124"/>
    </row>
    <row r="10" ht="21" customHeight="1" spans="1:17">
      <c r="A10" s="110"/>
      <c r="B10" s="122"/>
      <c r="C10" s="122"/>
      <c r="D10" s="122"/>
      <c r="E10" s="123"/>
      <c r="F10" s="88"/>
      <c r="G10" s="88"/>
      <c r="H10" s="88"/>
      <c r="I10" s="124"/>
      <c r="J10" s="124"/>
      <c r="K10" s="124"/>
      <c r="L10" s="124"/>
      <c r="M10" s="124"/>
      <c r="N10" s="124"/>
      <c r="O10" s="124"/>
      <c r="P10" s="124"/>
      <c r="Q10" s="124"/>
    </row>
    <row r="11" ht="21" customHeight="1" spans="1:17">
      <c r="A11" s="111" t="s">
        <v>177</v>
      </c>
      <c r="B11" s="125"/>
      <c r="C11" s="125"/>
      <c r="D11" s="125"/>
      <c r="E11" s="126"/>
      <c r="F11" s="88"/>
      <c r="G11" s="88"/>
      <c r="H11" s="88"/>
      <c r="I11" s="124"/>
      <c r="J11" s="124"/>
      <c r="K11" s="124"/>
      <c r="L11" s="124"/>
      <c r="M11" s="124"/>
      <c r="N11" s="124"/>
      <c r="O11" s="124"/>
      <c r="P11" s="124"/>
      <c r="Q11" s="12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A3" sqref="A3:C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8">
      <c r="A1" s="82"/>
      <c r="B1" s="90"/>
      <c r="C1" s="90"/>
      <c r="D1" s="82"/>
      <c r="E1" s="82"/>
      <c r="F1" s="82"/>
      <c r="G1" s="82"/>
      <c r="H1" s="91"/>
      <c r="I1" s="82"/>
      <c r="J1" s="82"/>
      <c r="K1" s="90"/>
      <c r="L1" s="82"/>
      <c r="M1" s="92"/>
      <c r="N1" s="92" t="s">
        <v>462</v>
      </c>
    </row>
    <row r="2" ht="41.25" customHeight="1" spans="1:18">
      <c r="A2" s="247" t="s">
        <v>463</v>
      </c>
      <c r="B2" s="68"/>
      <c r="C2" s="68"/>
      <c r="D2" s="93"/>
      <c r="E2" s="93"/>
      <c r="F2" s="93"/>
      <c r="G2" s="93"/>
      <c r="H2" s="94"/>
      <c r="I2" s="93"/>
      <c r="J2" s="93"/>
      <c r="K2" s="68"/>
      <c r="L2" s="93"/>
      <c r="M2" s="94"/>
      <c r="N2" s="68"/>
    </row>
    <row r="3" ht="22.5" customHeight="1" spans="1:18">
      <c r="A3" s="79" t="s">
        <v>2</v>
      </c>
      <c r="B3" s="95"/>
      <c r="C3" s="95"/>
      <c r="D3" s="80"/>
      <c r="E3" s="80"/>
      <c r="F3" s="80"/>
      <c r="G3" s="80"/>
      <c r="H3" s="91"/>
      <c r="I3" s="82"/>
      <c r="J3" s="82"/>
      <c r="K3" s="90"/>
      <c r="L3" s="82"/>
      <c r="M3" s="96"/>
      <c r="N3" s="92" t="s">
        <v>3</v>
      </c>
    </row>
    <row r="4" ht="24" customHeight="1" spans="1:18">
      <c r="A4" s="9" t="s">
        <v>450</v>
      </c>
      <c r="B4" s="97" t="s">
        <v>464</v>
      </c>
      <c r="C4" s="97" t="s">
        <v>465</v>
      </c>
      <c r="D4" s="98" t="s">
        <v>195</v>
      </c>
      <c r="E4" s="98"/>
      <c r="F4" s="98"/>
      <c r="G4" s="98"/>
      <c r="H4" s="99"/>
      <c r="I4" s="98"/>
      <c r="J4" s="98"/>
      <c r="K4" s="83"/>
      <c r="L4" s="98"/>
      <c r="M4" s="99"/>
      <c r="N4" s="84"/>
    </row>
    <row r="5" ht="24" customHeight="1" spans="1:18">
      <c r="A5" s="14"/>
      <c r="B5" s="100"/>
      <c r="C5" s="100"/>
      <c r="D5" s="101" t="s">
        <v>57</v>
      </c>
      <c r="E5" s="101" t="s">
        <v>60</v>
      </c>
      <c r="F5" s="101" t="s">
        <v>456</v>
      </c>
      <c r="G5" s="101" t="s">
        <v>457</v>
      </c>
      <c r="H5" s="102" t="s">
        <v>458</v>
      </c>
      <c r="I5" s="103" t="s">
        <v>459</v>
      </c>
      <c r="J5" s="103"/>
      <c r="K5" s="104"/>
      <c r="L5" s="103"/>
      <c r="M5" s="105"/>
      <c r="N5" s="106"/>
    </row>
    <row r="6" ht="54" customHeight="1" spans="1:18">
      <c r="A6" s="17"/>
      <c r="B6" s="106"/>
      <c r="C6" s="106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06" t="s">
        <v>67</v>
      </c>
      <c r="L6" s="107" t="s">
        <v>68</v>
      </c>
      <c r="M6" s="108" t="s">
        <v>69</v>
      </c>
      <c r="N6" s="106" t="s">
        <v>70</v>
      </c>
    </row>
    <row r="7" ht="17.25" customHeight="1" spans="1:18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8">
      <c r="A8" s="109"/>
      <c r="B8" s="110"/>
      <c r="C8" s="110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ht="21" customHeight="1" spans="1:18">
      <c r="A9" s="110"/>
      <c r="B9" s="110"/>
      <c r="C9" s="110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ht="21" customHeight="1" spans="1:18">
      <c r="A10" s="110"/>
      <c r="B10" s="110"/>
      <c r="C10" s="110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ht="21" customHeight="1" spans="1:18">
      <c r="A11" s="111" t="s">
        <v>177</v>
      </c>
      <c r="B11" s="112"/>
      <c r="C11" s="112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customHeight="1" spans="1:18">
      <c r="A12" s="89" t="s">
        <v>466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</sheetData>
  <mergeCells count="14">
    <mergeCell ref="A2:N2"/>
    <mergeCell ref="A3:C3"/>
    <mergeCell ref="D4:N4"/>
    <mergeCell ref="I5:N5"/>
    <mergeCell ref="A11:C11"/>
    <mergeCell ref="A12:R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3" sqref="A3:I3"/>
    </sheetView>
  </sheetViews>
  <sheetFormatPr defaultColWidth="9.14166666666667" defaultRowHeight="14.25" customHeight="1"/>
  <cols>
    <col min="1" max="1" width="17.125" customWidth="1"/>
    <col min="2" max="2" width="5.125" customWidth="1"/>
    <col min="3" max="3" width="11.875" customWidth="1"/>
    <col min="4" max="4" width="10" customWidth="1"/>
    <col min="5" max="17" width="6.25" customWidth="1"/>
    <col min="18" max="18" width="13.125" customWidth="1"/>
    <col min="19" max="19" width="11.25" customWidth="1"/>
    <col min="20" max="20" width="7.875" customWidth="1"/>
    <col min="21" max="23" width="6.25" customWidth="1"/>
    <col min="24" max="25" width="13.125" customWidth="1"/>
  </cols>
  <sheetData>
    <row r="1" ht="17.25" customHeight="1" spans="1:25">
      <c r="D1" s="77"/>
      <c r="W1" s="2"/>
      <c r="X1" s="2"/>
      <c r="Y1" s="2" t="s">
        <v>467</v>
      </c>
    </row>
    <row r="2" ht="41.25" customHeight="1" spans="1:25">
      <c r="A2" s="78" t="s">
        <v>468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9" t="s">
        <v>2</v>
      </c>
      <c r="B3" s="80"/>
      <c r="C3" s="80"/>
      <c r="D3" s="81"/>
      <c r="E3" s="82"/>
      <c r="F3" s="82"/>
      <c r="G3" s="82"/>
      <c r="H3" s="82"/>
      <c r="I3" s="82"/>
      <c r="W3" s="7"/>
      <c r="X3" s="7"/>
      <c r="Y3" s="7" t="s">
        <v>3</v>
      </c>
    </row>
    <row r="4" ht="19.5" customHeight="1" spans="1:25">
      <c r="A4" s="25" t="s">
        <v>469</v>
      </c>
      <c r="B4" s="10" t="s">
        <v>195</v>
      </c>
      <c r="C4" s="11"/>
      <c r="D4" s="11"/>
      <c r="E4" s="10" t="s">
        <v>470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3"/>
      <c r="X4" s="84"/>
      <c r="Y4" s="84"/>
    </row>
    <row r="5" ht="40.5" customHeight="1" spans="1:25">
      <c r="A5" s="18"/>
      <c r="B5" s="26" t="s">
        <v>57</v>
      </c>
      <c r="C5" s="9" t="s">
        <v>60</v>
      </c>
      <c r="D5" s="85" t="s">
        <v>456</v>
      </c>
      <c r="E5" s="49" t="s">
        <v>471</v>
      </c>
      <c r="F5" s="49" t="s">
        <v>472</v>
      </c>
      <c r="G5" s="49" t="s">
        <v>473</v>
      </c>
      <c r="H5" s="49" t="s">
        <v>474</v>
      </c>
      <c r="I5" s="49" t="s">
        <v>475</v>
      </c>
      <c r="J5" s="49" t="s">
        <v>476</v>
      </c>
      <c r="K5" s="49" t="s">
        <v>477</v>
      </c>
      <c r="L5" s="49" t="s">
        <v>478</v>
      </c>
      <c r="M5" s="49" t="s">
        <v>479</v>
      </c>
      <c r="N5" s="49" t="s">
        <v>480</v>
      </c>
      <c r="O5" s="49" t="s">
        <v>481</v>
      </c>
      <c r="P5" s="49" t="s">
        <v>482</v>
      </c>
      <c r="Q5" s="49" t="s">
        <v>483</v>
      </c>
      <c r="R5" s="49" t="s">
        <v>484</v>
      </c>
      <c r="S5" s="49" t="s">
        <v>485</v>
      </c>
      <c r="T5" s="49" t="s">
        <v>486</v>
      </c>
      <c r="U5" s="49" t="s">
        <v>487</v>
      </c>
      <c r="V5" s="49" t="s">
        <v>488</v>
      </c>
      <c r="W5" s="49" t="s">
        <v>489</v>
      </c>
      <c r="X5" s="86" t="s">
        <v>490</v>
      </c>
      <c r="Y5" s="86" t="s">
        <v>491</v>
      </c>
    </row>
    <row r="6" ht="19.5" customHeight="1" spans="1:25">
      <c r="A6" s="19">
        <v>1</v>
      </c>
      <c r="B6" s="19">
        <v>2</v>
      </c>
      <c r="C6" s="19">
        <v>3</v>
      </c>
      <c r="D6" s="87">
        <v>4</v>
      </c>
      <c r="E6" s="27">
        <v>5</v>
      </c>
      <c r="F6" s="19">
        <v>6</v>
      </c>
      <c r="G6" s="19">
        <v>7</v>
      </c>
      <c r="H6" s="87">
        <v>8</v>
      </c>
      <c r="I6" s="19">
        <v>9</v>
      </c>
      <c r="J6" s="19">
        <v>10</v>
      </c>
      <c r="K6" s="19">
        <v>11</v>
      </c>
      <c r="L6" s="87">
        <v>12</v>
      </c>
      <c r="M6" s="19">
        <v>13</v>
      </c>
      <c r="N6" s="19">
        <v>14</v>
      </c>
      <c r="O6" s="19">
        <v>15</v>
      </c>
      <c r="P6" s="87">
        <v>16</v>
      </c>
      <c r="Q6" s="19">
        <v>17</v>
      </c>
      <c r="R6" s="19">
        <v>18</v>
      </c>
      <c r="S6" s="19">
        <v>19</v>
      </c>
      <c r="T6" s="87">
        <v>20</v>
      </c>
      <c r="U6" s="87">
        <v>21</v>
      </c>
      <c r="V6" s="87">
        <v>22</v>
      </c>
      <c r="W6" s="27">
        <v>23</v>
      </c>
      <c r="X6" s="27">
        <v>24</v>
      </c>
      <c r="Y6" s="27">
        <v>25</v>
      </c>
    </row>
    <row r="7" ht="19.5" customHeight="1" spans="1:25">
      <c r="A7" s="2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ht="19.5" customHeight="1" spans="1:25">
      <c r="A8" s="7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="76" customFormat="1" customHeight="1" spans="1:25">
      <c r="A9" s="89" t="s">
        <v>492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</row>
  </sheetData>
  <mergeCells count="6">
    <mergeCell ref="A2:Y2"/>
    <mergeCell ref="A3:I3"/>
    <mergeCell ref="B4:D4"/>
    <mergeCell ref="E4:Y4"/>
    <mergeCell ref="A9:V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493</v>
      </c>
    </row>
    <row r="2" ht="41.25" customHeight="1" spans="1:10">
      <c r="A2" s="67" t="s">
        <v>494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">
        <v>2</v>
      </c>
    </row>
    <row r="4" ht="44.25" customHeight="1" spans="1:10">
      <c r="A4" s="69" t="s">
        <v>312</v>
      </c>
      <c r="B4" s="69" t="s">
        <v>313</v>
      </c>
      <c r="C4" s="69" t="s">
        <v>314</v>
      </c>
      <c r="D4" s="69" t="s">
        <v>315</v>
      </c>
      <c r="E4" s="69" t="s">
        <v>316</v>
      </c>
      <c r="F4" s="70" t="s">
        <v>317</v>
      </c>
      <c r="G4" s="69" t="s">
        <v>318</v>
      </c>
      <c r="H4" s="70" t="s">
        <v>319</v>
      </c>
      <c r="I4" s="70" t="s">
        <v>320</v>
      </c>
      <c r="J4" s="69" t="s">
        <v>321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28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73"/>
      <c r="B7" s="74"/>
      <c r="C7" s="74"/>
      <c r="D7" s="74"/>
      <c r="E7" s="73"/>
      <c r="F7" s="74"/>
      <c r="G7" s="73"/>
      <c r="H7" s="74"/>
      <c r="I7" s="74"/>
      <c r="J7" s="73"/>
    </row>
    <row r="8" ht="31" customHeight="1" spans="1:10">
      <c r="A8" s="75" t="s">
        <v>492</v>
      </c>
      <c r="B8" s="75"/>
      <c r="C8" s="75"/>
      <c r="D8" s="75"/>
      <c r="E8" s="75"/>
      <c r="F8" s="75"/>
      <c r="G8" s="75"/>
      <c r="H8" s="75"/>
      <c r="I8" s="75"/>
      <c r="J8" s="75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22" sqref="C22"/>
    </sheetView>
  </sheetViews>
  <sheetFormatPr defaultColWidth="10.425" defaultRowHeight="14.25" customHeight="1" outlineLevelCol="7"/>
  <cols>
    <col min="1" max="2" width="33.7083333333333" customWidth="1"/>
    <col min="3" max="3" width="19.125" customWidth="1"/>
    <col min="4" max="4" width="20.75" customWidth="1"/>
    <col min="5" max="5" width="16.875" customWidth="1"/>
    <col min="6" max="6" width="15.625" customWidth="1"/>
    <col min="7" max="7" width="17.375" customWidth="1"/>
    <col min="8" max="8" width="15.5" customWidth="1"/>
  </cols>
  <sheetData>
    <row r="1" customHeight="1" spans="1:8">
      <c r="A1" s="38" t="s">
        <v>495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496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188</v>
      </c>
      <c r="B4" s="48" t="s">
        <v>497</v>
      </c>
      <c r="C4" s="47" t="s">
        <v>498</v>
      </c>
      <c r="D4" s="47" t="s">
        <v>499</v>
      </c>
      <c r="E4" s="47" t="s">
        <v>500</v>
      </c>
      <c r="F4" s="49" t="s">
        <v>501</v>
      </c>
      <c r="G4" s="27"/>
      <c r="H4" s="47"/>
    </row>
    <row r="5" ht="21" customHeight="1" spans="1:8">
      <c r="A5" s="48"/>
      <c r="B5" s="50"/>
      <c r="C5" s="51"/>
      <c r="D5" s="50"/>
      <c r="E5" s="50"/>
      <c r="F5" s="49" t="s">
        <v>454</v>
      </c>
      <c r="G5" s="49" t="s">
        <v>502</v>
      </c>
      <c r="H5" s="49" t="s">
        <v>503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 t="s">
        <v>72</v>
      </c>
      <c r="B7" s="32" t="s">
        <v>504</v>
      </c>
      <c r="C7" s="28" t="s">
        <v>505</v>
      </c>
      <c r="D7" s="29" t="s">
        <v>461</v>
      </c>
      <c r="E7" s="55" t="s">
        <v>393</v>
      </c>
      <c r="F7" s="57">
        <v>1</v>
      </c>
      <c r="G7" s="58">
        <v>170000</v>
      </c>
      <c r="H7" s="58">
        <v>170000</v>
      </c>
    </row>
    <row r="8" ht="19.5" customHeight="1" spans="1:8">
      <c r="A8" s="56"/>
      <c r="B8" s="32"/>
      <c r="C8" s="28"/>
      <c r="D8" s="29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506</v>
      </c>
      <c r="B10" s="60"/>
      <c r="C10" s="61"/>
      <c r="D10" s="64"/>
      <c r="E10" s="64"/>
      <c r="F10" s="65"/>
      <c r="G10" s="66"/>
      <c r="H10" s="66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507</v>
      </c>
    </row>
    <row r="2" ht="41.25" customHeight="1" spans="1:11">
      <c r="A2" s="248" t="s">
        <v>508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267</v>
      </c>
      <c r="B4" s="8" t="s">
        <v>190</v>
      </c>
      <c r="C4" s="8" t="s">
        <v>268</v>
      </c>
      <c r="D4" s="9" t="s">
        <v>191</v>
      </c>
      <c r="E4" s="9" t="s">
        <v>192</v>
      </c>
      <c r="F4" s="9" t="s">
        <v>193</v>
      </c>
      <c r="G4" s="9" t="s">
        <v>194</v>
      </c>
      <c r="H4" s="25" t="s">
        <v>57</v>
      </c>
      <c r="I4" s="10" t="s">
        <v>509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1"/>
      <c r="J8" s="31"/>
      <c r="K8" s="30"/>
    </row>
    <row r="9" ht="18.75" customHeight="1" spans="1:11">
      <c r="A9" s="32"/>
      <c r="B9" s="29"/>
      <c r="C9" s="29"/>
      <c r="D9" s="29"/>
      <c r="E9" s="29"/>
      <c r="F9" s="29"/>
      <c r="G9" s="29"/>
      <c r="H9" s="24"/>
      <c r="I9" s="24"/>
      <c r="J9" s="24"/>
      <c r="K9" s="30"/>
    </row>
    <row r="10" ht="18.75" customHeight="1" spans="1:11">
      <c r="A10" s="33" t="s">
        <v>177</v>
      </c>
      <c r="B10" s="34"/>
      <c r="C10" s="34"/>
      <c r="D10" s="34"/>
      <c r="E10" s="34"/>
      <c r="F10" s="34"/>
      <c r="G10" s="35"/>
      <c r="H10" s="24"/>
      <c r="I10" s="24"/>
      <c r="J10" s="24"/>
      <c r="K10" s="30"/>
    </row>
    <row r="11" customHeight="1" spans="1:11">
      <c r="A11" s="36" t="s">
        <v>510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31" sqref="C31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48.75" customWidth="1"/>
    <col min="4" max="4" width="28" customWidth="1"/>
    <col min="5" max="7" width="23.85" customWidth="1"/>
  </cols>
  <sheetData>
    <row r="1" ht="13.5" customHeight="1" spans="1:7">
      <c r="D1" s="1"/>
      <c r="G1" s="2" t="s">
        <v>511</v>
      </c>
    </row>
    <row r="2" ht="41.25" customHeight="1" spans="1:7">
      <c r="A2" s="3" t="s">
        <v>512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268</v>
      </c>
      <c r="B4" s="8" t="s">
        <v>267</v>
      </c>
      <c r="C4" s="8" t="s">
        <v>190</v>
      </c>
      <c r="D4" s="9" t="s">
        <v>513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514</v>
      </c>
      <c r="F5" s="9" t="s">
        <v>515</v>
      </c>
      <c r="G5" s="9" t="s">
        <v>516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19" t="s">
        <v>72</v>
      </c>
      <c r="B8" s="19" t="s">
        <v>271</v>
      </c>
      <c r="C8" s="19" t="s">
        <v>273</v>
      </c>
      <c r="D8" s="19" t="s">
        <v>517</v>
      </c>
      <c r="E8" s="20">
        <v>180000</v>
      </c>
      <c r="F8" s="19"/>
      <c r="G8" s="19"/>
    </row>
    <row r="9" ht="15" customHeight="1" spans="1:7">
      <c r="A9" s="19" t="s">
        <v>72</v>
      </c>
      <c r="B9" s="19" t="s">
        <v>276</v>
      </c>
      <c r="C9" s="19" t="s">
        <v>278</v>
      </c>
      <c r="D9" s="19" t="s">
        <v>517</v>
      </c>
      <c r="E9" s="20">
        <v>140000</v>
      </c>
      <c r="F9" s="19"/>
      <c r="G9" s="19"/>
    </row>
    <row r="10" ht="15" customHeight="1" spans="1:7">
      <c r="A10" s="19" t="s">
        <v>72</v>
      </c>
      <c r="B10" s="19" t="s">
        <v>276</v>
      </c>
      <c r="C10" s="19" t="s">
        <v>280</v>
      </c>
      <c r="D10" s="19" t="s">
        <v>517</v>
      </c>
      <c r="E10" s="20">
        <v>600000</v>
      </c>
      <c r="F10" s="19"/>
      <c r="G10" s="19"/>
    </row>
    <row r="11" ht="15" customHeight="1" spans="1:7">
      <c r="A11" s="19" t="s">
        <v>72</v>
      </c>
      <c r="B11" s="19" t="s">
        <v>271</v>
      </c>
      <c r="C11" s="19" t="s">
        <v>282</v>
      </c>
      <c r="D11" s="19" t="s">
        <v>517</v>
      </c>
      <c r="E11" s="20">
        <v>100000</v>
      </c>
      <c r="F11" s="19"/>
      <c r="G11" s="19"/>
    </row>
    <row r="12" ht="15" customHeight="1" spans="1:7">
      <c r="A12" s="19" t="s">
        <v>72</v>
      </c>
      <c r="B12" s="19" t="s">
        <v>276</v>
      </c>
      <c r="C12" s="19" t="s">
        <v>284</v>
      </c>
      <c r="D12" s="19" t="s">
        <v>517</v>
      </c>
      <c r="E12" s="20">
        <v>350000</v>
      </c>
      <c r="F12" s="19"/>
      <c r="G12" s="19"/>
    </row>
    <row r="13" ht="15" customHeight="1" spans="1:7">
      <c r="A13" s="19" t="s">
        <v>72</v>
      </c>
      <c r="B13" s="19" t="s">
        <v>276</v>
      </c>
      <c r="C13" s="19" t="s">
        <v>286</v>
      </c>
      <c r="D13" s="19" t="s">
        <v>517</v>
      </c>
      <c r="E13" s="20">
        <v>50000</v>
      </c>
      <c r="F13" s="19"/>
      <c r="G13" s="19"/>
    </row>
    <row r="14" ht="15" customHeight="1" spans="1:7">
      <c r="A14" s="19" t="s">
        <v>72</v>
      </c>
      <c r="B14" s="19" t="s">
        <v>276</v>
      </c>
      <c r="C14" s="19" t="s">
        <v>288</v>
      </c>
      <c r="D14" s="19" t="s">
        <v>517</v>
      </c>
      <c r="E14" s="20">
        <v>30000</v>
      </c>
      <c r="F14" s="19"/>
      <c r="G14" s="19"/>
    </row>
    <row r="15" ht="15" customHeight="1" spans="1:7">
      <c r="A15" s="19" t="s">
        <v>72</v>
      </c>
      <c r="B15" s="19" t="s">
        <v>271</v>
      </c>
      <c r="C15" s="19" t="s">
        <v>290</v>
      </c>
      <c r="D15" s="19" t="s">
        <v>517</v>
      </c>
      <c r="E15" s="20">
        <v>335000</v>
      </c>
      <c r="F15" s="19"/>
      <c r="G15" s="19"/>
    </row>
    <row r="16" ht="15" customHeight="1" spans="1:7">
      <c r="A16" s="19" t="s">
        <v>72</v>
      </c>
      <c r="B16" s="19" t="s">
        <v>291</v>
      </c>
      <c r="C16" s="19" t="s">
        <v>293</v>
      </c>
      <c r="D16" s="19" t="s">
        <v>517</v>
      </c>
      <c r="E16" s="20">
        <v>33744</v>
      </c>
      <c r="F16" s="19"/>
      <c r="G16" s="19"/>
    </row>
    <row r="17" ht="15" customHeight="1" spans="1:7">
      <c r="A17" s="19" t="s">
        <v>72</v>
      </c>
      <c r="B17" s="19" t="s">
        <v>297</v>
      </c>
      <c r="C17" s="19" t="s">
        <v>299</v>
      </c>
      <c r="D17" s="19" t="s">
        <v>517</v>
      </c>
      <c r="E17" s="20">
        <v>170000</v>
      </c>
      <c r="F17" s="19"/>
      <c r="G17" s="19"/>
    </row>
    <row r="18" ht="15" customHeight="1" spans="1:7">
      <c r="A18" s="19" t="s">
        <v>72</v>
      </c>
      <c r="B18" s="19" t="s">
        <v>302</v>
      </c>
      <c r="C18" s="19" t="s">
        <v>304</v>
      </c>
      <c r="D18" s="19" t="s">
        <v>517</v>
      </c>
      <c r="E18" s="20">
        <v>170000</v>
      </c>
      <c r="F18" s="19"/>
      <c r="G18" s="19"/>
    </row>
    <row r="19" ht="15" customHeight="1" spans="1:7">
      <c r="A19" s="19" t="s">
        <v>72</v>
      </c>
      <c r="B19" s="19" t="s">
        <v>276</v>
      </c>
      <c r="C19" s="19" t="s">
        <v>308</v>
      </c>
      <c r="D19" s="19" t="s">
        <v>517</v>
      </c>
      <c r="E19" s="20">
        <v>30000</v>
      </c>
      <c r="F19" s="19"/>
      <c r="G19" s="19"/>
    </row>
    <row r="20" ht="15" customHeight="1" spans="1:7">
      <c r="A20" s="19" t="s">
        <v>72</v>
      </c>
      <c r="B20" s="19" t="s">
        <v>276</v>
      </c>
      <c r="C20" s="19" t="s">
        <v>308</v>
      </c>
      <c r="D20" s="19" t="s">
        <v>517</v>
      </c>
      <c r="E20" s="20">
        <v>90000</v>
      </c>
      <c r="F20" s="19"/>
      <c r="G20" s="19"/>
    </row>
    <row r="21" ht="18.75" customHeight="1" spans="1:7">
      <c r="A21" s="21" t="s">
        <v>57</v>
      </c>
      <c r="B21" s="22" t="s">
        <v>518</v>
      </c>
      <c r="C21" s="22"/>
      <c r="D21" s="23"/>
      <c r="E21" s="24">
        <f>SUM(E8:E20)</f>
        <v>2278744</v>
      </c>
      <c r="F21" s="24"/>
      <c r="G21" s="24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J22" sqref="J22"/>
    </sheetView>
  </sheetViews>
  <sheetFormatPr defaultColWidth="8.575" defaultRowHeight="12.75" customHeight="1"/>
  <cols>
    <col min="1" max="1" width="7.875" customWidth="1"/>
    <col min="2" max="2" width="31.75" customWidth="1"/>
    <col min="3" max="3" width="16.75" customWidth="1"/>
    <col min="4" max="4" width="14.875" customWidth="1"/>
    <col min="5" max="5" width="14.375" customWidth="1"/>
    <col min="6" max="8" width="7.625" customWidth="1"/>
    <col min="9" max="9" width="13.625" customWidth="1"/>
    <col min="10" max="10" width="8.625" customWidth="1"/>
    <col min="11" max="11" width="8.5" customWidth="1"/>
    <col min="12" max="12" width="6.5" customWidth="1"/>
    <col min="13" max="13" width="7.625" customWidth="1"/>
    <col min="14" max="15" width="12.5" customWidth="1"/>
    <col min="16" max="19" width="9.75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23" t="s">
        <v>55</v>
      </c>
      <c r="B4" s="224" t="s">
        <v>56</v>
      </c>
      <c r="C4" s="224" t="s">
        <v>57</v>
      </c>
      <c r="D4" s="225" t="s">
        <v>58</v>
      </c>
      <c r="E4" s="225"/>
      <c r="F4" s="225"/>
      <c r="G4" s="225"/>
      <c r="H4" s="225"/>
      <c r="I4" s="140"/>
      <c r="J4" s="225"/>
      <c r="K4" s="225"/>
      <c r="L4" s="225"/>
      <c r="M4" s="225"/>
      <c r="N4" s="226"/>
      <c r="O4" s="225" t="s">
        <v>47</v>
      </c>
      <c r="P4" s="225"/>
      <c r="Q4" s="225"/>
      <c r="R4" s="225"/>
      <c r="S4" s="226"/>
    </row>
    <row r="5" ht="27" customHeight="1" spans="1:19">
      <c r="A5" s="227"/>
      <c r="B5" s="228"/>
      <c r="C5" s="228"/>
      <c r="D5" s="228" t="s">
        <v>59</v>
      </c>
      <c r="E5" s="228" t="s">
        <v>60</v>
      </c>
      <c r="F5" s="228" t="s">
        <v>61</v>
      </c>
      <c r="G5" s="228" t="s">
        <v>62</v>
      </c>
      <c r="H5" s="228" t="s">
        <v>63</v>
      </c>
      <c r="I5" s="229" t="s">
        <v>64</v>
      </c>
      <c r="J5" s="230"/>
      <c r="K5" s="230"/>
      <c r="L5" s="230"/>
      <c r="M5" s="230"/>
      <c r="N5" s="231"/>
      <c r="O5" s="228" t="s">
        <v>59</v>
      </c>
      <c r="P5" s="228" t="s">
        <v>60</v>
      </c>
      <c r="Q5" s="228" t="s">
        <v>61</v>
      </c>
      <c r="R5" s="228" t="s">
        <v>62</v>
      </c>
      <c r="S5" s="228" t="s">
        <v>65</v>
      </c>
    </row>
    <row r="6" ht="30" customHeight="1" spans="1:19">
      <c r="A6" s="232"/>
      <c r="B6" s="233"/>
      <c r="C6" s="126"/>
      <c r="D6" s="126"/>
      <c r="E6" s="126"/>
      <c r="F6" s="126"/>
      <c r="G6" s="126"/>
      <c r="H6" s="126"/>
      <c r="I6" s="72" t="s">
        <v>59</v>
      </c>
      <c r="J6" s="231" t="s">
        <v>66</v>
      </c>
      <c r="K6" s="231" t="s">
        <v>67</v>
      </c>
      <c r="L6" s="231" t="s">
        <v>68</v>
      </c>
      <c r="M6" s="231" t="s">
        <v>69</v>
      </c>
      <c r="N6" s="231" t="s">
        <v>70</v>
      </c>
      <c r="O6" s="234"/>
      <c r="P6" s="234"/>
      <c r="Q6" s="234"/>
      <c r="R6" s="234"/>
      <c r="S6" s="126"/>
    </row>
    <row r="7" ht="15" customHeight="1" spans="1:19">
      <c r="A7" s="235">
        <v>1</v>
      </c>
      <c r="B7" s="235">
        <v>2</v>
      </c>
      <c r="C7" s="235">
        <v>3</v>
      </c>
      <c r="D7" s="235">
        <v>4</v>
      </c>
      <c r="E7" s="235">
        <v>5</v>
      </c>
      <c r="F7" s="235">
        <v>6</v>
      </c>
      <c r="G7" s="235">
        <v>7</v>
      </c>
      <c r="H7" s="235">
        <v>8</v>
      </c>
      <c r="I7" s="72">
        <v>9</v>
      </c>
      <c r="J7" s="235">
        <v>10</v>
      </c>
      <c r="K7" s="235">
        <v>11</v>
      </c>
      <c r="L7" s="235">
        <v>12</v>
      </c>
      <c r="M7" s="235">
        <v>13</v>
      </c>
      <c r="N7" s="235">
        <v>14</v>
      </c>
      <c r="O7" s="235">
        <v>15</v>
      </c>
      <c r="P7" s="235">
        <v>16</v>
      </c>
      <c r="Q7" s="235">
        <v>17</v>
      </c>
      <c r="R7" s="235">
        <v>18</v>
      </c>
      <c r="S7" s="235">
        <v>19</v>
      </c>
    </row>
    <row r="8" ht="15" customHeight="1" spans="1:19">
      <c r="A8" s="235" t="s">
        <v>71</v>
      </c>
      <c r="B8" s="64" t="s">
        <v>72</v>
      </c>
      <c r="C8" s="236">
        <v>12840215.1</v>
      </c>
      <c r="D8" s="236">
        <v>12840215.1</v>
      </c>
      <c r="E8" s="237">
        <v>12720215.1</v>
      </c>
      <c r="F8" s="235"/>
      <c r="G8" s="235"/>
      <c r="H8" s="235"/>
      <c r="I8" s="238">
        <v>120000</v>
      </c>
      <c r="J8" s="235"/>
      <c r="K8" s="235"/>
      <c r="L8" s="235"/>
      <c r="M8" s="235"/>
      <c r="N8" s="237">
        <v>120000</v>
      </c>
      <c r="O8" s="235"/>
      <c r="P8" s="235"/>
      <c r="Q8" s="235"/>
      <c r="R8" s="235"/>
      <c r="S8" s="235"/>
    </row>
    <row r="9" ht="18" customHeight="1" spans="1:19">
      <c r="A9" s="239">
        <v>101001</v>
      </c>
      <c r="B9" s="55" t="s">
        <v>72</v>
      </c>
      <c r="C9" s="88">
        <v>12840215.1</v>
      </c>
      <c r="D9" s="88">
        <v>12840215.1</v>
      </c>
      <c r="E9" s="88">
        <v>12720215.1</v>
      </c>
      <c r="F9" s="88"/>
      <c r="G9" s="88"/>
      <c r="H9" s="88"/>
      <c r="I9" s="88">
        <v>120000</v>
      </c>
      <c r="J9" s="88"/>
      <c r="K9" s="88"/>
      <c r="L9" s="88"/>
      <c r="M9" s="88"/>
      <c r="N9" s="88">
        <v>120000</v>
      </c>
      <c r="O9" s="88"/>
      <c r="P9" s="88"/>
      <c r="Q9" s="88"/>
      <c r="R9" s="88"/>
      <c r="S9" s="88"/>
    </row>
    <row r="10" ht="18" customHeight="1" spans="1:19">
      <c r="A10" s="48" t="s">
        <v>57</v>
      </c>
      <c r="B10" s="240"/>
      <c r="C10" s="88">
        <v>12840215.1</v>
      </c>
      <c r="D10" s="88">
        <v>12840215.1</v>
      </c>
      <c r="E10" s="88">
        <v>12720215.1</v>
      </c>
      <c r="F10" s="88"/>
      <c r="G10" s="88"/>
      <c r="H10" s="88"/>
      <c r="I10" s="88">
        <v>120000</v>
      </c>
      <c r="J10" s="88"/>
      <c r="K10" s="88"/>
      <c r="L10" s="88"/>
      <c r="M10" s="88"/>
      <c r="N10" s="88">
        <v>120000</v>
      </c>
      <c r="O10" s="88"/>
      <c r="P10" s="88"/>
      <c r="Q10" s="88"/>
      <c r="R10" s="88"/>
      <c r="S10" s="8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26"/>
  <sheetViews>
    <sheetView showGridLines="0" showZeros="0" workbookViewId="0">
      <selection activeCell="C7" sqref="C7"/>
    </sheetView>
  </sheetViews>
  <sheetFormatPr defaultColWidth="8.575" defaultRowHeight="12.75" customHeight="1"/>
  <cols>
    <col min="1" max="1" width="10.25" customWidth="1"/>
    <col min="2" max="2" width="30.625" customWidth="1"/>
    <col min="3" max="6" width="12.625" customWidth="1"/>
    <col min="7" max="7" width="17.125" customWidth="1"/>
    <col min="8" max="8" width="15.75" customWidth="1"/>
    <col min="9" max="9" width="15.5" customWidth="1"/>
    <col min="10" max="11" width="10.875" customWidth="1"/>
    <col min="12" max="12" width="14.25" customWidth="1"/>
    <col min="13" max="13" width="10.875" customWidth="1"/>
    <col min="14" max="14" width="14.25" customWidth="1"/>
    <col min="15" max="15" width="10.875" customWidth="1"/>
  </cols>
  <sheetData>
    <row r="1" ht="17.25" customHeight="1" spans="1:16">
      <c r="A1" s="201" t="s">
        <v>73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ht="41.25" customHeight="1" spans="1:16">
      <c r="A2" s="203" t="s">
        <v>74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ht="17.25" customHeight="1" spans="1:16">
      <c r="A3" s="204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1" t="s">
        <v>3</v>
      </c>
    </row>
    <row r="4" ht="27" customHeight="1" spans="1:16">
      <c r="A4" s="205" t="s">
        <v>75</v>
      </c>
      <c r="B4" s="205" t="s">
        <v>76</v>
      </c>
      <c r="C4" s="205" t="s">
        <v>57</v>
      </c>
      <c r="D4" s="206" t="s">
        <v>60</v>
      </c>
      <c r="E4" s="207"/>
      <c r="F4" s="208"/>
      <c r="G4" s="209" t="s">
        <v>61</v>
      </c>
      <c r="H4" s="209" t="s">
        <v>62</v>
      </c>
      <c r="I4" s="209" t="s">
        <v>77</v>
      </c>
      <c r="J4" s="206" t="s">
        <v>64</v>
      </c>
      <c r="K4" s="207"/>
      <c r="L4" s="207"/>
      <c r="M4" s="207"/>
      <c r="N4" s="207"/>
      <c r="O4" s="208"/>
    </row>
    <row r="5" ht="42" customHeight="1" spans="1:16">
      <c r="A5" s="210"/>
      <c r="B5" s="210"/>
      <c r="C5" s="211"/>
      <c r="D5" s="212" t="s">
        <v>59</v>
      </c>
      <c r="E5" s="212" t="s">
        <v>78</v>
      </c>
      <c r="F5" s="212" t="s">
        <v>79</v>
      </c>
      <c r="G5" s="211"/>
      <c r="H5" s="211"/>
      <c r="I5" s="213"/>
      <c r="J5" s="212" t="s">
        <v>59</v>
      </c>
      <c r="K5" s="214" t="s">
        <v>80</v>
      </c>
      <c r="L5" s="214" t="s">
        <v>81</v>
      </c>
      <c r="M5" s="214" t="s">
        <v>82</v>
      </c>
      <c r="N5" s="214" t="s">
        <v>83</v>
      </c>
      <c r="O5" s="214" t="s">
        <v>84</v>
      </c>
    </row>
    <row r="6" ht="18" customHeight="1" spans="1:16">
      <c r="A6" s="215" t="s">
        <v>85</v>
      </c>
      <c r="B6" s="215" t="s">
        <v>86</v>
      </c>
      <c r="C6" s="215" t="s">
        <v>87</v>
      </c>
      <c r="D6" s="215" t="s">
        <v>88</v>
      </c>
      <c r="E6" s="215" t="s">
        <v>89</v>
      </c>
      <c r="F6" s="215" t="s">
        <v>90</v>
      </c>
      <c r="G6" s="215" t="s">
        <v>91</v>
      </c>
      <c r="H6" s="215" t="s">
        <v>92</v>
      </c>
      <c r="I6" s="215" t="s">
        <v>93</v>
      </c>
      <c r="J6" s="215" t="s">
        <v>94</v>
      </c>
      <c r="K6" s="215" t="s">
        <v>95</v>
      </c>
      <c r="L6" s="215" t="s">
        <v>96</v>
      </c>
      <c r="M6" s="215" t="s">
        <v>97</v>
      </c>
      <c r="N6" s="215" t="s">
        <v>98</v>
      </c>
      <c r="O6" s="215" t="s">
        <v>99</v>
      </c>
      <c r="P6">
        <f>D7-E7-F7</f>
        <v>0</v>
      </c>
    </row>
    <row r="7" ht="18" customHeight="1" spans="1:16">
      <c r="A7" s="216" t="s">
        <v>100</v>
      </c>
      <c r="B7" s="216" t="s">
        <v>101</v>
      </c>
      <c r="C7" s="217">
        <v>9465717</v>
      </c>
      <c r="D7" s="217">
        <v>9345717</v>
      </c>
      <c r="E7" s="217">
        <v>7220717</v>
      </c>
      <c r="F7" s="217">
        <v>2125000</v>
      </c>
      <c r="G7" s="217">
        <f>D7-E7-F7</f>
        <v>0</v>
      </c>
      <c r="H7" s="217"/>
      <c r="I7" s="217"/>
      <c r="J7" s="218">
        <v>120000</v>
      </c>
      <c r="K7" s="218"/>
      <c r="L7" s="218"/>
      <c r="M7" s="218"/>
      <c r="N7" s="218"/>
      <c r="O7" s="218">
        <v>120000</v>
      </c>
      <c r="P7">
        <f t="shared" ref="P7:P26" si="0">D8-E8-F8</f>
        <v>0</v>
      </c>
    </row>
    <row r="8" ht="18" customHeight="1" spans="1:16">
      <c r="A8" s="215" t="s">
        <v>102</v>
      </c>
      <c r="B8" s="216" t="s">
        <v>103</v>
      </c>
      <c r="C8" s="217">
        <v>9465717</v>
      </c>
      <c r="D8" s="217">
        <v>9345717</v>
      </c>
      <c r="E8" s="217">
        <v>7220717</v>
      </c>
      <c r="F8" s="217">
        <v>2125000</v>
      </c>
      <c r="G8" s="217">
        <f t="shared" ref="G8:G26" si="1">D8-E8-F8</f>
        <v>0</v>
      </c>
      <c r="H8" s="217"/>
      <c r="I8" s="217"/>
      <c r="J8" s="218">
        <v>120000</v>
      </c>
      <c r="K8" s="218"/>
      <c r="L8" s="218"/>
      <c r="M8" s="218"/>
      <c r="N8" s="218"/>
      <c r="O8" s="218">
        <v>120000</v>
      </c>
      <c r="P8">
        <f t="shared" si="0"/>
        <v>0</v>
      </c>
    </row>
    <row r="9" ht="18" customHeight="1" spans="1:16">
      <c r="A9" s="219" t="s">
        <v>104</v>
      </c>
      <c r="B9" s="216" t="s">
        <v>105</v>
      </c>
      <c r="C9" s="217">
        <v>9465717</v>
      </c>
      <c r="D9" s="217">
        <v>9345717</v>
      </c>
      <c r="E9" s="217">
        <v>7220717</v>
      </c>
      <c r="F9" s="217">
        <v>2125000</v>
      </c>
      <c r="G9" s="217">
        <f t="shared" si="1"/>
        <v>0</v>
      </c>
      <c r="H9" s="217"/>
      <c r="I9" s="217"/>
      <c r="J9" s="218">
        <v>120000</v>
      </c>
      <c r="K9" s="218"/>
      <c r="L9" s="218"/>
      <c r="M9" s="218"/>
      <c r="N9" s="218"/>
      <c r="O9" s="218">
        <v>120000</v>
      </c>
      <c r="P9">
        <f t="shared" si="0"/>
        <v>0</v>
      </c>
    </row>
    <row r="10" ht="18" customHeight="1" spans="1:16">
      <c r="A10" s="216" t="s">
        <v>106</v>
      </c>
      <c r="B10" s="216" t="s">
        <v>107</v>
      </c>
      <c r="C10" s="217">
        <v>1576669.83</v>
      </c>
      <c r="D10" s="217">
        <v>1576669.83</v>
      </c>
      <c r="E10" s="217">
        <v>1542925.83</v>
      </c>
      <c r="F10" s="217">
        <v>33744</v>
      </c>
      <c r="G10" s="217">
        <f t="shared" si="1"/>
        <v>0</v>
      </c>
      <c r="H10" s="217"/>
      <c r="I10" s="217"/>
      <c r="J10" s="218"/>
      <c r="K10" s="218"/>
      <c r="L10" s="218"/>
      <c r="M10" s="218"/>
      <c r="N10" s="218"/>
      <c r="O10" s="218"/>
      <c r="P10">
        <f t="shared" si="0"/>
        <v>0</v>
      </c>
    </row>
    <row r="11" ht="18" customHeight="1" spans="1:16">
      <c r="A11" s="215">
        <v>20805</v>
      </c>
      <c r="B11" s="216" t="s">
        <v>108</v>
      </c>
      <c r="C11" s="217">
        <v>1528265.13</v>
      </c>
      <c r="D11" s="217">
        <v>1528265.13</v>
      </c>
      <c r="E11" s="217">
        <v>1528265.13</v>
      </c>
      <c r="F11" s="217"/>
      <c r="G11" s="217">
        <f t="shared" si="1"/>
        <v>0</v>
      </c>
      <c r="H11" s="217"/>
      <c r="I11" s="217"/>
      <c r="J11" s="218"/>
      <c r="K11" s="218"/>
      <c r="L11" s="218"/>
      <c r="M11" s="218"/>
      <c r="N11" s="218"/>
      <c r="O11" s="218"/>
      <c r="P11">
        <f t="shared" si="0"/>
        <v>0</v>
      </c>
    </row>
    <row r="12" ht="18" customHeight="1" spans="1:16">
      <c r="A12" s="219" t="s">
        <v>109</v>
      </c>
      <c r="B12" s="216" t="s">
        <v>110</v>
      </c>
      <c r="C12" s="217">
        <v>1048265.13</v>
      </c>
      <c r="D12" s="217">
        <v>1048265.13</v>
      </c>
      <c r="E12" s="217">
        <v>1048265.13</v>
      </c>
      <c r="F12" s="217"/>
      <c r="G12" s="217">
        <f t="shared" si="1"/>
        <v>0</v>
      </c>
      <c r="H12" s="217"/>
      <c r="I12" s="217"/>
      <c r="J12" s="218"/>
      <c r="K12" s="218"/>
      <c r="L12" s="218"/>
      <c r="M12" s="218"/>
      <c r="N12" s="218"/>
      <c r="O12" s="218"/>
      <c r="P12">
        <f t="shared" si="0"/>
        <v>0</v>
      </c>
    </row>
    <row r="13" ht="18" customHeight="1" spans="1:16">
      <c r="A13" s="219" t="s">
        <v>111</v>
      </c>
      <c r="B13" s="216" t="s">
        <v>112</v>
      </c>
      <c r="C13" s="217">
        <v>480000</v>
      </c>
      <c r="D13" s="217">
        <v>480000</v>
      </c>
      <c r="E13" s="217">
        <v>480000</v>
      </c>
      <c r="F13" s="217"/>
      <c r="G13" s="217">
        <f t="shared" si="1"/>
        <v>0</v>
      </c>
      <c r="H13" s="217"/>
      <c r="I13" s="217"/>
      <c r="J13" s="218"/>
      <c r="K13" s="218"/>
      <c r="L13" s="218"/>
      <c r="M13" s="218"/>
      <c r="N13" s="218"/>
      <c r="O13" s="218"/>
      <c r="P13">
        <f t="shared" si="0"/>
        <v>0</v>
      </c>
    </row>
    <row r="14" ht="18" customHeight="1" spans="1:16">
      <c r="A14" s="215">
        <v>20808</v>
      </c>
      <c r="B14" s="216" t="s">
        <v>113</v>
      </c>
      <c r="C14" s="217">
        <v>33744</v>
      </c>
      <c r="D14" s="217">
        <v>33744</v>
      </c>
      <c r="E14" s="217"/>
      <c r="F14" s="217">
        <v>33744</v>
      </c>
      <c r="G14" s="217">
        <f t="shared" si="1"/>
        <v>0</v>
      </c>
      <c r="H14" s="217"/>
      <c r="I14" s="217"/>
      <c r="J14" s="218"/>
      <c r="K14" s="218"/>
      <c r="L14" s="218"/>
      <c r="M14" s="218"/>
      <c r="N14" s="218"/>
      <c r="O14" s="218"/>
      <c r="P14">
        <f t="shared" si="0"/>
        <v>0</v>
      </c>
    </row>
    <row r="15" ht="18" customHeight="1" spans="1:16">
      <c r="A15" s="219" t="s">
        <v>114</v>
      </c>
      <c r="B15" s="216" t="s">
        <v>115</v>
      </c>
      <c r="C15" s="217">
        <v>33744</v>
      </c>
      <c r="D15" s="217">
        <v>33744</v>
      </c>
      <c r="E15" s="217"/>
      <c r="F15" s="217">
        <v>33744</v>
      </c>
      <c r="G15" s="217">
        <f t="shared" si="1"/>
        <v>0</v>
      </c>
      <c r="H15" s="217"/>
      <c r="I15" s="217"/>
      <c r="J15" s="218"/>
      <c r="K15" s="218"/>
      <c r="L15" s="218"/>
      <c r="M15" s="218"/>
      <c r="N15" s="218"/>
      <c r="O15" s="218"/>
      <c r="P15">
        <f t="shared" si="0"/>
        <v>0</v>
      </c>
    </row>
    <row r="16" ht="18" customHeight="1" spans="1:16">
      <c r="A16" s="215" t="s">
        <v>116</v>
      </c>
      <c r="B16" s="216" t="s">
        <v>117</v>
      </c>
      <c r="C16" s="217">
        <v>14660.7</v>
      </c>
      <c r="D16" s="217">
        <v>14660.7</v>
      </c>
      <c r="E16" s="217">
        <v>14660.7</v>
      </c>
      <c r="F16" s="217"/>
      <c r="G16" s="217">
        <f t="shared" si="1"/>
        <v>0</v>
      </c>
      <c r="H16" s="217"/>
      <c r="I16" s="217"/>
      <c r="J16" s="218"/>
      <c r="K16" s="218"/>
      <c r="L16" s="218"/>
      <c r="M16" s="218"/>
      <c r="N16" s="218"/>
      <c r="O16" s="218"/>
      <c r="P16">
        <f t="shared" si="0"/>
        <v>0</v>
      </c>
    </row>
    <row r="17" ht="18" customHeight="1" spans="1:16">
      <c r="A17" s="219" t="s">
        <v>118</v>
      </c>
      <c r="B17" s="216" t="s">
        <v>119</v>
      </c>
      <c r="C17" s="217">
        <v>14660.7</v>
      </c>
      <c r="D17" s="217">
        <v>14660.7</v>
      </c>
      <c r="E17" s="217">
        <v>14660.7</v>
      </c>
      <c r="F17" s="217"/>
      <c r="G17" s="217">
        <f t="shared" si="1"/>
        <v>0</v>
      </c>
      <c r="H17" s="217"/>
      <c r="I17" s="217"/>
      <c r="J17" s="218"/>
      <c r="K17" s="218"/>
      <c r="L17" s="218"/>
      <c r="M17" s="218"/>
      <c r="N17" s="218"/>
      <c r="O17" s="218"/>
      <c r="P17">
        <f t="shared" si="0"/>
        <v>0</v>
      </c>
    </row>
    <row r="18" ht="18" customHeight="1" spans="1:16">
      <c r="A18" s="216" t="s">
        <v>120</v>
      </c>
      <c r="B18" s="216" t="s">
        <v>121</v>
      </c>
      <c r="C18" s="217">
        <v>1011629.43</v>
      </c>
      <c r="D18" s="217">
        <v>1011629.43</v>
      </c>
      <c r="E18" s="217">
        <v>1011629.43</v>
      </c>
      <c r="F18" s="217"/>
      <c r="G18" s="217">
        <f t="shared" si="1"/>
        <v>0</v>
      </c>
      <c r="H18" s="217"/>
      <c r="I18" s="217"/>
      <c r="J18" s="218"/>
      <c r="K18" s="218"/>
      <c r="L18" s="218"/>
      <c r="M18" s="218"/>
      <c r="N18" s="218"/>
      <c r="O18" s="218"/>
      <c r="P18">
        <f t="shared" si="0"/>
        <v>0</v>
      </c>
    </row>
    <row r="19" ht="18" customHeight="1" spans="1:16">
      <c r="A19" s="215" t="s">
        <v>122</v>
      </c>
      <c r="B19" s="216" t="s">
        <v>123</v>
      </c>
      <c r="C19" s="217">
        <v>1011629.43</v>
      </c>
      <c r="D19" s="217">
        <v>1011629.43</v>
      </c>
      <c r="E19" s="217">
        <v>1011629.43</v>
      </c>
      <c r="F19" s="217"/>
      <c r="G19" s="217">
        <f t="shared" si="1"/>
        <v>0</v>
      </c>
      <c r="H19" s="217"/>
      <c r="I19" s="217"/>
      <c r="J19" s="218"/>
      <c r="K19" s="218"/>
      <c r="L19" s="218"/>
      <c r="M19" s="218"/>
      <c r="N19" s="218"/>
      <c r="O19" s="218"/>
      <c r="P19">
        <f t="shared" si="0"/>
        <v>0</v>
      </c>
    </row>
    <row r="20" ht="18" customHeight="1" spans="1:16">
      <c r="A20" s="219" t="s">
        <v>124</v>
      </c>
      <c r="B20" s="216" t="s">
        <v>125</v>
      </c>
      <c r="C20" s="217">
        <v>533008.27</v>
      </c>
      <c r="D20" s="217">
        <v>533008.27</v>
      </c>
      <c r="E20" s="217">
        <v>533008.27</v>
      </c>
      <c r="F20" s="217"/>
      <c r="G20" s="217">
        <f t="shared" si="1"/>
        <v>0</v>
      </c>
      <c r="H20" s="217"/>
      <c r="I20" s="217"/>
      <c r="J20" s="218"/>
      <c r="K20" s="218"/>
      <c r="L20" s="218"/>
      <c r="M20" s="218"/>
      <c r="N20" s="218"/>
      <c r="O20" s="218"/>
      <c r="P20">
        <f t="shared" si="0"/>
        <v>0</v>
      </c>
    </row>
    <row r="21" ht="18" customHeight="1" spans="1:16">
      <c r="A21" s="219" t="s">
        <v>126</v>
      </c>
      <c r="B21" s="216" t="s">
        <v>127</v>
      </c>
      <c r="C21" s="217">
        <v>420042.85</v>
      </c>
      <c r="D21" s="217">
        <v>420042.85</v>
      </c>
      <c r="E21" s="217">
        <v>420042.85</v>
      </c>
      <c r="F21" s="217"/>
      <c r="G21" s="217">
        <f t="shared" si="1"/>
        <v>0</v>
      </c>
      <c r="H21" s="217"/>
      <c r="I21" s="217"/>
      <c r="J21" s="218"/>
      <c r="K21" s="218"/>
      <c r="L21" s="218"/>
      <c r="M21" s="218"/>
      <c r="N21" s="218"/>
      <c r="O21" s="218"/>
      <c r="P21">
        <f t="shared" si="0"/>
        <v>0</v>
      </c>
    </row>
    <row r="22" ht="18" customHeight="1" spans="1:16">
      <c r="A22" s="219" t="s">
        <v>128</v>
      </c>
      <c r="B22" s="216" t="s">
        <v>129</v>
      </c>
      <c r="C22" s="217">
        <v>58578.31</v>
      </c>
      <c r="D22" s="217">
        <v>58578.31</v>
      </c>
      <c r="E22" s="217">
        <v>58578.31</v>
      </c>
      <c r="F22" s="217"/>
      <c r="G22" s="217">
        <f t="shared" si="1"/>
        <v>0</v>
      </c>
      <c r="H22" s="217"/>
      <c r="I22" s="217"/>
      <c r="J22" s="218"/>
      <c r="K22" s="218"/>
      <c r="L22" s="218"/>
      <c r="M22" s="218"/>
      <c r="N22" s="218"/>
      <c r="O22" s="218"/>
      <c r="P22">
        <f t="shared" si="0"/>
        <v>0</v>
      </c>
    </row>
    <row r="23" ht="18" customHeight="1" spans="1:16">
      <c r="A23" s="216" t="s">
        <v>130</v>
      </c>
      <c r="B23" s="216" t="s">
        <v>131</v>
      </c>
      <c r="C23" s="217">
        <v>786198.84</v>
      </c>
      <c r="D23" s="217">
        <v>786198.84</v>
      </c>
      <c r="E23" s="217">
        <v>786198.84</v>
      </c>
      <c r="F23" s="217"/>
      <c r="G23" s="217">
        <f t="shared" si="1"/>
        <v>0</v>
      </c>
      <c r="H23" s="217"/>
      <c r="I23" s="217"/>
      <c r="J23" s="218"/>
      <c r="K23" s="218"/>
      <c r="L23" s="218"/>
      <c r="M23" s="218"/>
      <c r="N23" s="218"/>
      <c r="O23" s="218"/>
      <c r="P23">
        <f t="shared" si="0"/>
        <v>0</v>
      </c>
    </row>
    <row r="24" ht="18" customHeight="1" spans="1:16">
      <c r="A24" s="215" t="s">
        <v>132</v>
      </c>
      <c r="B24" s="216" t="s">
        <v>133</v>
      </c>
      <c r="C24" s="217">
        <v>786198.84</v>
      </c>
      <c r="D24" s="217">
        <v>786198.84</v>
      </c>
      <c r="E24" s="217">
        <v>786198.84</v>
      </c>
      <c r="F24" s="217"/>
      <c r="G24" s="217">
        <f t="shared" si="1"/>
        <v>0</v>
      </c>
      <c r="H24" s="217"/>
      <c r="I24" s="217"/>
      <c r="J24" s="218"/>
      <c r="K24" s="218"/>
      <c r="L24" s="218"/>
      <c r="M24" s="218"/>
      <c r="N24" s="218"/>
      <c r="O24" s="218"/>
      <c r="P24">
        <f t="shared" si="0"/>
        <v>0</v>
      </c>
    </row>
    <row r="25" ht="18" customHeight="1" spans="1:16">
      <c r="A25" s="219" t="s">
        <v>134</v>
      </c>
      <c r="B25" s="216" t="s">
        <v>135</v>
      </c>
      <c r="C25" s="217">
        <v>786198.84</v>
      </c>
      <c r="D25" s="217">
        <v>786198.84</v>
      </c>
      <c r="E25" s="217">
        <v>786198.84</v>
      </c>
      <c r="F25" s="217"/>
      <c r="G25" s="217">
        <f t="shared" si="1"/>
        <v>0</v>
      </c>
      <c r="H25" s="217"/>
      <c r="I25" s="217"/>
      <c r="J25" s="218"/>
      <c r="K25" s="218"/>
      <c r="L25" s="218"/>
      <c r="M25" s="218"/>
      <c r="N25" s="218"/>
      <c r="O25" s="218"/>
      <c r="P25">
        <f t="shared" si="0"/>
        <v>0</v>
      </c>
    </row>
    <row r="26" ht="21" customHeight="1" spans="1:16">
      <c r="A26" s="220" t="s">
        <v>57</v>
      </c>
      <c r="B26" s="221"/>
      <c r="C26" s="222">
        <v>12840215.1</v>
      </c>
      <c r="D26" s="222">
        <v>12720215.1</v>
      </c>
      <c r="E26" s="222">
        <v>10561471.1</v>
      </c>
      <c r="F26" s="222">
        <v>2158744</v>
      </c>
      <c r="G26" s="217"/>
      <c r="H26" s="222"/>
      <c r="I26" s="222"/>
      <c r="J26" s="222">
        <v>120000</v>
      </c>
      <c r="K26" s="222"/>
      <c r="L26" s="222"/>
      <c r="M26" s="222"/>
      <c r="N26" s="222"/>
      <c r="O26" s="222">
        <v>120000</v>
      </c>
      <c r="P26">
        <f t="shared" si="0"/>
        <v>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ignoredErrors>
    <ignoredError sqref="G8:G2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5"/>
      <c r="C1" s="45"/>
      <c r="D1" s="45" t="s">
        <v>136</v>
      </c>
    </row>
    <row r="2" ht="41.25" customHeight="1" spans="1:4">
      <c r="A2" s="243" t="s">
        <v>137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195" t="s">
        <v>4</v>
      </c>
      <c r="B4" s="196"/>
      <c r="C4" s="195" t="s">
        <v>5</v>
      </c>
      <c r="D4" s="196"/>
    </row>
    <row r="5" ht="18.75" customHeight="1" spans="1:4">
      <c r="A5" s="195" t="s">
        <v>6</v>
      </c>
      <c r="B5" s="195" t="s">
        <v>7</v>
      </c>
      <c r="C5" s="195" t="s">
        <v>8</v>
      </c>
      <c r="D5" s="195" t="s">
        <v>7</v>
      </c>
    </row>
    <row r="6" ht="16.5" customHeight="1" spans="1:4">
      <c r="A6" s="197" t="s">
        <v>138</v>
      </c>
      <c r="B6" s="88">
        <v>12720215.1</v>
      </c>
      <c r="C6" s="197" t="s">
        <v>139</v>
      </c>
      <c r="D6" s="88"/>
    </row>
    <row r="7" ht="16.5" customHeight="1" spans="1:4">
      <c r="A7" s="197" t="s">
        <v>140</v>
      </c>
      <c r="B7" s="88"/>
      <c r="C7" s="197" t="s">
        <v>141</v>
      </c>
      <c r="D7" s="88">
        <v>9345717</v>
      </c>
    </row>
    <row r="8" ht="16.5" customHeight="1" spans="1:4">
      <c r="A8" s="197" t="s">
        <v>142</v>
      </c>
      <c r="B8" s="88"/>
      <c r="C8" s="197" t="s">
        <v>143</v>
      </c>
      <c r="D8" s="88"/>
    </row>
    <row r="9" ht="16.5" customHeight="1" spans="1:4">
      <c r="A9" s="197" t="s">
        <v>144</v>
      </c>
      <c r="B9" s="88"/>
      <c r="C9" s="197" t="s">
        <v>145</v>
      </c>
      <c r="D9" s="88"/>
    </row>
    <row r="10" ht="16.5" customHeight="1" spans="1:4">
      <c r="A10" s="197" t="s">
        <v>146</v>
      </c>
      <c r="B10" s="88"/>
      <c r="C10" s="197" t="s">
        <v>147</v>
      </c>
      <c r="D10" s="88"/>
    </row>
    <row r="11" ht="16.5" customHeight="1" spans="1:4">
      <c r="A11" s="197" t="s">
        <v>140</v>
      </c>
      <c r="B11" s="88"/>
      <c r="C11" s="197" t="s">
        <v>148</v>
      </c>
      <c r="D11" s="88"/>
    </row>
    <row r="12" ht="16.5" customHeight="1" spans="1:4">
      <c r="A12" s="63" t="s">
        <v>142</v>
      </c>
      <c r="B12" s="88"/>
      <c r="C12" s="71" t="s">
        <v>149</v>
      </c>
      <c r="D12" s="88"/>
    </row>
    <row r="13" ht="16.5" customHeight="1" spans="1:4">
      <c r="A13" s="63" t="s">
        <v>144</v>
      </c>
      <c r="B13" s="88"/>
      <c r="C13" s="71" t="s">
        <v>150</v>
      </c>
      <c r="D13" s="88"/>
    </row>
    <row r="14" ht="16.5" customHeight="1" spans="1:4">
      <c r="A14" s="198"/>
      <c r="B14" s="88"/>
      <c r="C14" s="71" t="s">
        <v>151</v>
      </c>
      <c r="D14" s="88">
        <v>1576669.83</v>
      </c>
    </row>
    <row r="15" ht="16.5" customHeight="1" spans="1:4">
      <c r="A15" s="198"/>
      <c r="B15" s="88"/>
      <c r="C15" s="71" t="s">
        <v>152</v>
      </c>
      <c r="D15" s="88">
        <v>1011629.43</v>
      </c>
    </row>
    <row r="16" ht="16.5" customHeight="1" spans="1:4">
      <c r="A16" s="198"/>
      <c r="B16" s="88"/>
      <c r="C16" s="71" t="s">
        <v>153</v>
      </c>
      <c r="D16" s="88"/>
    </row>
    <row r="17" ht="16.5" customHeight="1" spans="1:4">
      <c r="A17" s="198"/>
      <c r="B17" s="88"/>
      <c r="C17" s="71" t="s">
        <v>154</v>
      </c>
      <c r="D17" s="88"/>
    </row>
    <row r="18" ht="16.5" customHeight="1" spans="1:4">
      <c r="A18" s="198"/>
      <c r="B18" s="88"/>
      <c r="C18" s="71" t="s">
        <v>155</v>
      </c>
      <c r="D18" s="88"/>
    </row>
    <row r="19" ht="16.5" customHeight="1" spans="1:4">
      <c r="A19" s="198"/>
      <c r="B19" s="88"/>
      <c r="C19" s="71" t="s">
        <v>156</v>
      </c>
      <c r="D19" s="88"/>
    </row>
    <row r="20" ht="16.5" customHeight="1" spans="1:4">
      <c r="A20" s="198"/>
      <c r="B20" s="88"/>
      <c r="C20" s="71" t="s">
        <v>157</v>
      </c>
      <c r="D20" s="88"/>
    </row>
    <row r="21" ht="16.5" customHeight="1" spans="1:4">
      <c r="A21" s="198"/>
      <c r="B21" s="88"/>
      <c r="C21" s="71" t="s">
        <v>158</v>
      </c>
      <c r="D21" s="88"/>
    </row>
    <row r="22" ht="16.5" customHeight="1" spans="1:4">
      <c r="A22" s="198"/>
      <c r="B22" s="88"/>
      <c r="C22" s="71" t="s">
        <v>159</v>
      </c>
      <c r="D22" s="88"/>
    </row>
    <row r="23" ht="16.5" customHeight="1" spans="1:4">
      <c r="A23" s="198"/>
      <c r="B23" s="88"/>
      <c r="C23" s="71" t="s">
        <v>160</v>
      </c>
      <c r="D23" s="88"/>
    </row>
    <row r="24" ht="16.5" customHeight="1" spans="1:4">
      <c r="A24" s="198"/>
      <c r="B24" s="88"/>
      <c r="C24" s="71" t="s">
        <v>161</v>
      </c>
      <c r="D24" s="88"/>
    </row>
    <row r="25" ht="16.5" customHeight="1" spans="1:4">
      <c r="A25" s="198"/>
      <c r="B25" s="88"/>
      <c r="C25" s="71" t="s">
        <v>162</v>
      </c>
      <c r="D25" s="88">
        <v>786198.84</v>
      </c>
    </row>
    <row r="26" ht="16.5" customHeight="1" spans="1:4">
      <c r="A26" s="198"/>
      <c r="B26" s="88"/>
      <c r="C26" s="71" t="s">
        <v>163</v>
      </c>
      <c r="D26" s="88"/>
    </row>
    <row r="27" ht="16.5" customHeight="1" spans="1:4">
      <c r="A27" s="198"/>
      <c r="B27" s="88"/>
      <c r="C27" s="71" t="s">
        <v>164</v>
      </c>
      <c r="D27" s="88"/>
    </row>
    <row r="28" ht="16.5" customHeight="1" spans="1:4">
      <c r="A28" s="198"/>
      <c r="B28" s="88"/>
      <c r="C28" s="71" t="s">
        <v>165</v>
      </c>
      <c r="D28" s="88"/>
    </row>
    <row r="29" ht="16.5" customHeight="1" spans="1:4">
      <c r="A29" s="198"/>
      <c r="B29" s="88"/>
      <c r="C29" s="71" t="s">
        <v>166</v>
      </c>
      <c r="D29" s="88"/>
    </row>
    <row r="30" ht="16.5" customHeight="1" spans="1:4">
      <c r="A30" s="198"/>
      <c r="B30" s="88"/>
      <c r="C30" s="71" t="s">
        <v>167</v>
      </c>
      <c r="D30" s="88"/>
    </row>
    <row r="31" ht="16.5" customHeight="1" spans="1:4">
      <c r="A31" s="198"/>
      <c r="B31" s="88"/>
      <c r="C31" s="63" t="s">
        <v>168</v>
      </c>
      <c r="D31" s="88"/>
    </row>
    <row r="32" ht="16.5" customHeight="1" spans="1:4">
      <c r="A32" s="198"/>
      <c r="B32" s="88"/>
      <c r="C32" s="63" t="s">
        <v>169</v>
      </c>
      <c r="D32" s="88"/>
    </row>
    <row r="33" ht="16.5" customHeight="1" spans="1:4">
      <c r="A33" s="198"/>
      <c r="B33" s="88"/>
      <c r="C33" s="28" t="s">
        <v>170</v>
      </c>
      <c r="D33" s="88"/>
    </row>
    <row r="34" ht="15" customHeight="1" spans="1:4">
      <c r="A34" s="199" t="s">
        <v>51</v>
      </c>
      <c r="B34" s="200">
        <v>12720215.1</v>
      </c>
      <c r="C34" s="199" t="s">
        <v>52</v>
      </c>
      <c r="D34" s="200">
        <v>12720215.1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9" sqref="A9:A22"/>
    </sheetView>
  </sheetViews>
  <sheetFormatPr defaultColWidth="9.14166666666667" defaultRowHeight="14.25" customHeight="1" outlineLevelCol="6"/>
  <cols>
    <col min="1" max="1" width="13.375" customWidth="1"/>
    <col min="2" max="2" width="32.5" customWidth="1"/>
    <col min="3" max="7" width="24.1416666666667" customWidth="1"/>
  </cols>
  <sheetData>
    <row r="1" customHeight="1" spans="1:7">
      <c r="D1" s="153"/>
      <c r="F1" s="77"/>
      <c r="G1" s="155" t="s">
        <v>171</v>
      </c>
    </row>
    <row r="2" ht="41.25" customHeight="1" spans="1:7">
      <c r="A2" s="133" t="s">
        <v>172</v>
      </c>
      <c r="B2" s="133"/>
      <c r="C2" s="133"/>
      <c r="D2" s="133"/>
      <c r="E2" s="133"/>
      <c r="F2" s="133"/>
      <c r="G2" s="133"/>
    </row>
    <row r="3" ht="18" customHeight="1" spans="1:7">
      <c r="A3" s="44" t="s">
        <v>2</v>
      </c>
      <c r="F3" s="129"/>
      <c r="G3" s="155" t="s">
        <v>3</v>
      </c>
    </row>
    <row r="4" ht="20.25" customHeight="1" spans="1:7">
      <c r="A4" s="186" t="s">
        <v>173</v>
      </c>
      <c r="B4" s="187"/>
      <c r="C4" s="134" t="s">
        <v>57</v>
      </c>
      <c r="D4" s="174" t="s">
        <v>78</v>
      </c>
      <c r="E4" s="11"/>
      <c r="F4" s="12"/>
      <c r="G4" s="158" t="s">
        <v>79</v>
      </c>
    </row>
    <row r="5" ht="20.25" customHeight="1" spans="1:7">
      <c r="A5" s="188" t="s">
        <v>75</v>
      </c>
      <c r="B5" s="188" t="s">
        <v>76</v>
      </c>
      <c r="C5" s="18"/>
      <c r="D5" s="139" t="s">
        <v>59</v>
      </c>
      <c r="E5" s="139" t="s">
        <v>174</v>
      </c>
      <c r="F5" s="139" t="s">
        <v>175</v>
      </c>
      <c r="G5" s="160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5" customHeight="1" spans="1:7">
      <c r="A7" s="63" t="s">
        <v>100</v>
      </c>
      <c r="B7" s="63" t="s">
        <v>101</v>
      </c>
      <c r="C7" s="189">
        <v>9345717</v>
      </c>
      <c r="D7" s="189">
        <v>7220717</v>
      </c>
      <c r="E7" s="189">
        <v>6551717</v>
      </c>
      <c r="F7" s="189">
        <v>669000</v>
      </c>
      <c r="G7" s="189">
        <v>2125000</v>
      </c>
    </row>
    <row r="8" ht="15" customHeight="1" spans="1:7">
      <c r="A8" s="59">
        <v>20103</v>
      </c>
      <c r="B8" s="63" t="s">
        <v>103</v>
      </c>
      <c r="C8" s="189">
        <v>9345717</v>
      </c>
      <c r="D8" s="189">
        <v>7220717</v>
      </c>
      <c r="E8" s="189">
        <v>6551717</v>
      </c>
      <c r="F8" s="189">
        <v>669000</v>
      </c>
      <c r="G8" s="189">
        <v>2125000</v>
      </c>
    </row>
    <row r="9" ht="15" customHeight="1" spans="1:7">
      <c r="A9" s="190" t="s">
        <v>104</v>
      </c>
      <c r="B9" s="63" t="s">
        <v>176</v>
      </c>
      <c r="C9" s="189">
        <v>9345717</v>
      </c>
      <c r="D9" s="189">
        <v>7220717</v>
      </c>
      <c r="E9" s="189">
        <v>6551717</v>
      </c>
      <c r="F9" s="189">
        <v>669000</v>
      </c>
      <c r="G9" s="189">
        <v>2125000</v>
      </c>
    </row>
    <row r="10" ht="15" customHeight="1" spans="1:7">
      <c r="A10" s="191" t="s">
        <v>106</v>
      </c>
      <c r="B10" s="63" t="s">
        <v>107</v>
      </c>
      <c r="C10" s="189">
        <v>1576669.83</v>
      </c>
      <c r="D10" s="189">
        <v>1542925.83</v>
      </c>
      <c r="E10" s="189">
        <v>1542925.83</v>
      </c>
      <c r="F10" s="189"/>
      <c r="G10" s="189">
        <v>33744</v>
      </c>
    </row>
    <row r="11" ht="15" customHeight="1" spans="1:7">
      <c r="A11" s="192">
        <v>20805</v>
      </c>
      <c r="B11" s="63" t="s">
        <v>108</v>
      </c>
      <c r="C11" s="189">
        <v>1528265.13</v>
      </c>
      <c r="D11" s="189">
        <v>1528265.13</v>
      </c>
      <c r="E11" s="189">
        <v>1528265.13</v>
      </c>
      <c r="F11" s="189"/>
      <c r="G11" s="189"/>
    </row>
    <row r="12" ht="15" customHeight="1" spans="1:7">
      <c r="A12" s="190" t="s">
        <v>109</v>
      </c>
      <c r="B12" s="63" t="s">
        <v>110</v>
      </c>
      <c r="C12" s="189">
        <v>1048265.13</v>
      </c>
      <c r="D12" s="189">
        <v>1048265.13</v>
      </c>
      <c r="E12" s="189">
        <v>1048265.13</v>
      </c>
      <c r="F12" s="189"/>
      <c r="G12" s="189"/>
    </row>
    <row r="13" ht="15" customHeight="1" spans="1:7">
      <c r="A13" s="190" t="s">
        <v>111</v>
      </c>
      <c r="B13" s="63" t="s">
        <v>112</v>
      </c>
      <c r="C13" s="189">
        <v>480000</v>
      </c>
      <c r="D13" s="189">
        <v>480000</v>
      </c>
      <c r="E13" s="189">
        <v>480000</v>
      </c>
      <c r="F13" s="189"/>
      <c r="G13" s="189"/>
    </row>
    <row r="14" ht="15" customHeight="1" spans="1:7">
      <c r="A14" s="192">
        <v>20808</v>
      </c>
      <c r="B14" s="63" t="s">
        <v>113</v>
      </c>
      <c r="C14" s="189">
        <v>33744</v>
      </c>
      <c r="D14" s="189"/>
      <c r="E14" s="189"/>
      <c r="F14" s="189"/>
      <c r="G14" s="189">
        <v>33744</v>
      </c>
    </row>
    <row r="15" ht="15" customHeight="1" spans="1:7">
      <c r="A15" s="190" t="s">
        <v>114</v>
      </c>
      <c r="B15" s="63" t="s">
        <v>115</v>
      </c>
      <c r="C15" s="189">
        <v>33744</v>
      </c>
      <c r="D15" s="189"/>
      <c r="E15" s="189"/>
      <c r="F15" s="189"/>
      <c r="G15" s="189">
        <v>33744</v>
      </c>
    </row>
    <row r="16" ht="15" customHeight="1" spans="1:7">
      <c r="A16" s="192" t="s">
        <v>116</v>
      </c>
      <c r="B16" s="63" t="s">
        <v>117</v>
      </c>
      <c r="C16" s="189">
        <v>14660.7</v>
      </c>
      <c r="D16" s="189">
        <v>14660.7</v>
      </c>
      <c r="E16" s="189">
        <v>14660.7</v>
      </c>
      <c r="F16" s="189"/>
      <c r="G16" s="189"/>
    </row>
    <row r="17" ht="15" customHeight="1" spans="1:7">
      <c r="A17" s="190" t="s">
        <v>118</v>
      </c>
      <c r="B17" s="63" t="s">
        <v>119</v>
      </c>
      <c r="C17" s="189">
        <v>14660.7</v>
      </c>
      <c r="D17" s="189">
        <v>14660.7</v>
      </c>
      <c r="E17" s="189">
        <v>14660.7</v>
      </c>
      <c r="F17" s="189"/>
      <c r="G17" s="189"/>
    </row>
    <row r="18" ht="15" customHeight="1" spans="1:7">
      <c r="A18" s="191" t="s">
        <v>120</v>
      </c>
      <c r="B18" s="63" t="s">
        <v>121</v>
      </c>
      <c r="C18" s="189">
        <v>1011629.43</v>
      </c>
      <c r="D18" s="189">
        <v>1011629.43</v>
      </c>
      <c r="E18" s="189">
        <v>1011629.43</v>
      </c>
      <c r="F18" s="189"/>
      <c r="G18" s="189"/>
    </row>
    <row r="19" ht="15" customHeight="1" spans="1:7">
      <c r="A19" s="192" t="s">
        <v>122</v>
      </c>
      <c r="B19" s="63" t="s">
        <v>123</v>
      </c>
      <c r="C19" s="189">
        <v>1011629.43</v>
      </c>
      <c r="D19" s="189">
        <v>1011629.43</v>
      </c>
      <c r="E19" s="189">
        <v>1011629.43</v>
      </c>
      <c r="F19" s="189"/>
      <c r="G19" s="189"/>
    </row>
    <row r="20" ht="15" customHeight="1" spans="1:7">
      <c r="A20" s="190" t="s">
        <v>124</v>
      </c>
      <c r="B20" s="63" t="s">
        <v>125</v>
      </c>
      <c r="C20" s="189">
        <v>533008.27</v>
      </c>
      <c r="D20" s="189">
        <v>533008.27</v>
      </c>
      <c r="E20" s="189">
        <v>533008.27</v>
      </c>
      <c r="F20" s="189"/>
      <c r="G20" s="189"/>
    </row>
    <row r="21" ht="15" customHeight="1" spans="1:7">
      <c r="A21" s="190" t="s">
        <v>126</v>
      </c>
      <c r="B21" s="63" t="s">
        <v>127</v>
      </c>
      <c r="C21" s="189">
        <v>420042.85</v>
      </c>
      <c r="D21" s="189">
        <v>420042.85</v>
      </c>
      <c r="E21" s="189">
        <v>420042.85</v>
      </c>
      <c r="F21" s="189"/>
      <c r="G21" s="189"/>
    </row>
    <row r="22" ht="15" customHeight="1" spans="1:7">
      <c r="A22" s="190" t="s">
        <v>128</v>
      </c>
      <c r="B22" s="63" t="s">
        <v>129</v>
      </c>
      <c r="C22" s="189">
        <v>58578.31</v>
      </c>
      <c r="D22" s="189">
        <v>58578.31</v>
      </c>
      <c r="E22" s="189">
        <v>58578.31</v>
      </c>
      <c r="F22" s="189"/>
      <c r="G22" s="189"/>
    </row>
    <row r="23" ht="15" customHeight="1" spans="1:7">
      <c r="A23" s="63" t="s">
        <v>130</v>
      </c>
      <c r="B23" s="63" t="s">
        <v>131</v>
      </c>
      <c r="C23" s="189">
        <v>786198.84</v>
      </c>
      <c r="D23" s="189">
        <v>786198.84</v>
      </c>
      <c r="E23" s="189">
        <v>786198.84</v>
      </c>
      <c r="F23" s="189"/>
      <c r="G23" s="189"/>
    </row>
    <row r="24" ht="15" customHeight="1" spans="1:7">
      <c r="A24" s="59" t="s">
        <v>132</v>
      </c>
      <c r="B24" s="63" t="s">
        <v>133</v>
      </c>
      <c r="C24" s="189">
        <v>786198.84</v>
      </c>
      <c r="D24" s="189">
        <v>786198.84</v>
      </c>
      <c r="E24" s="189">
        <v>786198.84</v>
      </c>
      <c r="F24" s="189"/>
      <c r="G24" s="189"/>
    </row>
    <row r="25" ht="15" customHeight="1" spans="1:7">
      <c r="A25" s="193" t="s">
        <v>134</v>
      </c>
      <c r="B25" s="63" t="s">
        <v>135</v>
      </c>
      <c r="C25" s="189">
        <v>786198.84</v>
      </c>
      <c r="D25" s="189">
        <v>786198.84</v>
      </c>
      <c r="E25" s="189">
        <v>786198.84</v>
      </c>
      <c r="F25" s="189"/>
      <c r="G25" s="189"/>
    </row>
    <row r="26" ht="18" customHeight="1" spans="1:7">
      <c r="A26" s="87" t="s">
        <v>177</v>
      </c>
      <c r="B26" s="194" t="s">
        <v>177</v>
      </c>
      <c r="C26" s="88">
        <v>12720215.1</v>
      </c>
      <c r="D26" s="88">
        <v>10561471.1</v>
      </c>
      <c r="E26" s="88">
        <v>9892471.1</v>
      </c>
      <c r="F26" s="88">
        <v>669000</v>
      </c>
      <c r="G26" s="88">
        <v>2158744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9" sqref="B19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82" t="s">
        <v>178</v>
      </c>
    </row>
    <row r="2" ht="41.25" customHeight="1" spans="1:6">
      <c r="A2" s="183" t="s">
        <v>179</v>
      </c>
      <c r="B2" s="43"/>
      <c r="C2" s="43"/>
      <c r="D2" s="43"/>
      <c r="E2" s="42"/>
      <c r="F2" s="43"/>
    </row>
    <row r="3" customHeight="1" spans="1:6">
      <c r="A3" s="114" t="s">
        <v>2</v>
      </c>
      <c r="B3" s="184"/>
      <c r="D3" s="43"/>
      <c r="E3" s="42"/>
      <c r="F3" s="46" t="s">
        <v>3</v>
      </c>
    </row>
    <row r="4" ht="27" customHeight="1" spans="1:6">
      <c r="A4" s="47" t="s">
        <v>180</v>
      </c>
      <c r="B4" s="47" t="s">
        <v>181</v>
      </c>
      <c r="C4" s="48" t="s">
        <v>182</v>
      </c>
      <c r="D4" s="47"/>
      <c r="E4" s="49"/>
      <c r="F4" s="47" t="s">
        <v>183</v>
      </c>
    </row>
    <row r="5" ht="28.5" customHeight="1" spans="1:6">
      <c r="A5" s="185"/>
      <c r="B5" s="51"/>
      <c r="C5" s="49" t="s">
        <v>59</v>
      </c>
      <c r="D5" s="49" t="s">
        <v>184</v>
      </c>
      <c r="E5" s="49" t="s">
        <v>185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88">
        <v>212000</v>
      </c>
      <c r="B7" s="88"/>
      <c r="C7" s="88">
        <v>212000</v>
      </c>
      <c r="D7" s="88">
        <v>170000</v>
      </c>
      <c r="E7" s="88">
        <v>42000</v>
      </c>
      <c r="F7" s="88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A8" workbookViewId="0">
      <selection activeCell="H9" sqref="H9"/>
    </sheetView>
  </sheetViews>
  <sheetFormatPr defaultColWidth="9.14166666666667" defaultRowHeight="14.25" customHeight="1"/>
  <cols>
    <col min="1" max="1" width="29" customWidth="1"/>
    <col min="2" max="2" width="20.7083333333333" customWidth="1"/>
    <col min="3" max="3" width="21" style="113" customWidth="1"/>
    <col min="4" max="4" width="8.875" customWidth="1"/>
    <col min="5" max="5" width="19.5" style="113" customWidth="1"/>
    <col min="6" max="6" width="9.25" customWidth="1"/>
    <col min="7" max="7" width="17.375" style="113" customWidth="1"/>
    <col min="8" max="8" width="14.625" customWidth="1"/>
    <col min="9" max="9" width="12.375" customWidth="1"/>
    <col min="10" max="10" width="6.25" customWidth="1"/>
    <col min="11" max="11" width="6.75" customWidth="1"/>
    <col min="12" max="12" width="14.125" customWidth="1"/>
    <col min="13" max="22" width="7" customWidth="1"/>
    <col min="23" max="23" width="9.875" customWidth="1"/>
  </cols>
  <sheetData>
    <row r="1" ht="13.5" customHeight="1" spans="1:23">
      <c r="B1" s="169"/>
      <c r="D1" s="170"/>
      <c r="E1" s="171"/>
      <c r="F1" s="170"/>
      <c r="G1" s="171"/>
      <c r="H1" s="90"/>
      <c r="I1" s="90"/>
      <c r="J1" s="90"/>
      <c r="K1" s="90"/>
      <c r="L1" s="90"/>
      <c r="M1" s="90"/>
      <c r="Q1" s="90"/>
      <c r="U1" s="169"/>
      <c r="W1" s="2" t="s">
        <v>186</v>
      </c>
    </row>
    <row r="2" ht="45.75" customHeight="1" spans="1:23">
      <c r="A2" s="68" t="s">
        <v>187</v>
      </c>
      <c r="B2" s="68"/>
      <c r="C2" s="94"/>
      <c r="D2" s="68"/>
      <c r="E2" s="94"/>
      <c r="F2" s="68"/>
      <c r="G2" s="94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172"/>
      <c r="C3" s="173"/>
      <c r="D3" s="172"/>
      <c r="E3" s="173"/>
      <c r="F3" s="172"/>
      <c r="G3" s="173"/>
      <c r="H3" s="95"/>
      <c r="I3" s="95"/>
      <c r="J3" s="95"/>
      <c r="K3" s="95"/>
      <c r="L3" s="95"/>
      <c r="M3" s="95"/>
      <c r="N3" s="6"/>
      <c r="O3" s="6"/>
      <c r="P3" s="6"/>
      <c r="Q3" s="95"/>
      <c r="U3" s="169"/>
      <c r="W3" s="2" t="s">
        <v>3</v>
      </c>
    </row>
    <row r="4" ht="18" customHeight="1" spans="1:23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174" t="s">
        <v>195</v>
      </c>
      <c r="I4" s="83" t="s">
        <v>195</v>
      </c>
      <c r="J4" s="83"/>
      <c r="K4" s="83"/>
      <c r="L4" s="83"/>
      <c r="M4" s="83"/>
      <c r="N4" s="11"/>
      <c r="O4" s="11"/>
      <c r="P4" s="11"/>
      <c r="Q4" s="99" t="s">
        <v>63</v>
      </c>
      <c r="R4" s="83" t="s">
        <v>64</v>
      </c>
      <c r="S4" s="83"/>
      <c r="T4" s="83"/>
      <c r="U4" s="83"/>
      <c r="V4" s="83"/>
      <c r="W4" s="84"/>
    </row>
    <row r="5" ht="18" customHeight="1" spans="1:23">
      <c r="A5" s="13"/>
      <c r="B5" s="136"/>
      <c r="C5" s="13"/>
      <c r="D5" s="13"/>
      <c r="E5" s="13"/>
      <c r="F5" s="13"/>
      <c r="G5" s="13"/>
      <c r="H5" s="134" t="s">
        <v>196</v>
      </c>
      <c r="I5" s="174" t="s">
        <v>60</v>
      </c>
      <c r="J5" s="83"/>
      <c r="K5" s="83"/>
      <c r="L5" s="83"/>
      <c r="M5" s="84"/>
      <c r="N5" s="10" t="s">
        <v>197</v>
      </c>
      <c r="O5" s="11"/>
      <c r="P5" s="12"/>
      <c r="Q5" s="8" t="s">
        <v>63</v>
      </c>
      <c r="R5" s="174" t="s">
        <v>64</v>
      </c>
      <c r="S5" s="99" t="s">
        <v>66</v>
      </c>
      <c r="T5" s="83" t="s">
        <v>64</v>
      </c>
      <c r="U5" s="99" t="s">
        <v>68</v>
      </c>
      <c r="V5" s="99" t="s">
        <v>69</v>
      </c>
      <c r="W5" s="117" t="s">
        <v>70</v>
      </c>
    </row>
    <row r="6" ht="19.5" customHeight="1" spans="1:23">
      <c r="A6" s="26"/>
      <c r="B6" s="26"/>
      <c r="C6" s="14"/>
      <c r="D6" s="26"/>
      <c r="E6" s="14"/>
      <c r="F6" s="26"/>
      <c r="G6" s="14"/>
      <c r="H6" s="26"/>
      <c r="I6" s="175" t="s">
        <v>198</v>
      </c>
      <c r="J6" s="8" t="s">
        <v>199</v>
      </c>
      <c r="K6" s="8" t="s">
        <v>200</v>
      </c>
      <c r="L6" s="8" t="s">
        <v>201</v>
      </c>
      <c r="M6" s="8" t="s">
        <v>202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203</v>
      </c>
      <c r="U6" s="8" t="s">
        <v>68</v>
      </c>
      <c r="V6" s="8" t="s">
        <v>69</v>
      </c>
      <c r="W6" s="8" t="s">
        <v>70</v>
      </c>
    </row>
    <row r="7" ht="37.5" customHeight="1" spans="1:23">
      <c r="A7" s="176"/>
      <c r="B7" s="176"/>
      <c r="C7" s="177"/>
      <c r="D7" s="176"/>
      <c r="E7" s="177"/>
      <c r="F7" s="176"/>
      <c r="G7" s="177"/>
      <c r="H7" s="176"/>
      <c r="I7" s="178" t="s">
        <v>59</v>
      </c>
      <c r="J7" s="16" t="s">
        <v>204</v>
      </c>
      <c r="K7" s="16" t="s">
        <v>200</v>
      </c>
      <c r="L7" s="16" t="s">
        <v>201</v>
      </c>
      <c r="M7" s="16" t="s">
        <v>202</v>
      </c>
      <c r="N7" s="16" t="s">
        <v>200</v>
      </c>
      <c r="O7" s="16" t="s">
        <v>201</v>
      </c>
      <c r="P7" s="16" t="s">
        <v>202</v>
      </c>
      <c r="Q7" s="16" t="s">
        <v>63</v>
      </c>
      <c r="R7" s="16" t="s">
        <v>59</v>
      </c>
      <c r="S7" s="16" t="s">
        <v>66</v>
      </c>
      <c r="T7" s="16" t="s">
        <v>203</v>
      </c>
      <c r="U7" s="16" t="s">
        <v>68</v>
      </c>
      <c r="V7" s="16" t="s">
        <v>69</v>
      </c>
      <c r="W7" s="16" t="s">
        <v>70</v>
      </c>
    </row>
    <row r="8" customHeight="1" spans="1:23">
      <c r="A8" s="27">
        <v>1</v>
      </c>
      <c r="B8" s="27">
        <v>2</v>
      </c>
      <c r="C8" s="47">
        <v>3</v>
      </c>
      <c r="D8" s="27">
        <v>4</v>
      </c>
      <c r="E8" s="47">
        <v>5</v>
      </c>
      <c r="F8" s="27">
        <v>6</v>
      </c>
      <c r="G8" s="4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3" customHeight="1" spans="1:23">
      <c r="A9" s="27" t="s">
        <v>72</v>
      </c>
      <c r="B9" s="27" t="s">
        <v>205</v>
      </c>
      <c r="C9" s="47" t="s">
        <v>206</v>
      </c>
      <c r="D9" s="27" t="s">
        <v>104</v>
      </c>
      <c r="E9" s="47" t="s">
        <v>207</v>
      </c>
      <c r="F9" s="27" t="s">
        <v>208</v>
      </c>
      <c r="G9" s="47" t="s">
        <v>209</v>
      </c>
      <c r="H9" s="179">
        <v>2253516</v>
      </c>
      <c r="I9" s="179">
        <v>2253516</v>
      </c>
      <c r="J9" s="179"/>
      <c r="K9" s="179"/>
      <c r="L9" s="179">
        <v>2253516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ht="23" customHeight="1" spans="1:23">
      <c r="A10" s="27" t="s">
        <v>72</v>
      </c>
      <c r="B10" s="27" t="s">
        <v>210</v>
      </c>
      <c r="C10" s="47" t="s">
        <v>211</v>
      </c>
      <c r="D10" s="27" t="s">
        <v>104</v>
      </c>
      <c r="E10" s="47" t="s">
        <v>207</v>
      </c>
      <c r="F10" s="27" t="s">
        <v>212</v>
      </c>
      <c r="G10" s="47" t="s">
        <v>213</v>
      </c>
      <c r="H10" s="179">
        <v>3299448</v>
      </c>
      <c r="I10" s="179">
        <v>3299448</v>
      </c>
      <c r="J10" s="179"/>
      <c r="K10" s="179"/>
      <c r="L10" s="179">
        <v>3299448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ht="23" customHeight="1" spans="1:23">
      <c r="A11" s="27" t="s">
        <v>72</v>
      </c>
      <c r="B11" s="27" t="s">
        <v>214</v>
      </c>
      <c r="C11" s="47" t="s">
        <v>215</v>
      </c>
      <c r="D11" s="27" t="s">
        <v>104</v>
      </c>
      <c r="E11" s="47" t="s">
        <v>207</v>
      </c>
      <c r="F11" s="27" t="s">
        <v>216</v>
      </c>
      <c r="G11" s="47" t="s">
        <v>217</v>
      </c>
      <c r="H11" s="179">
        <v>187793</v>
      </c>
      <c r="I11" s="179">
        <v>187793</v>
      </c>
      <c r="J11" s="179"/>
      <c r="K11" s="179"/>
      <c r="L11" s="179">
        <v>187793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ht="23" customHeight="1" spans="1:23">
      <c r="A12" s="27" t="s">
        <v>72</v>
      </c>
      <c r="B12" s="27" t="s">
        <v>218</v>
      </c>
      <c r="C12" s="47" t="s">
        <v>219</v>
      </c>
      <c r="D12" s="27" t="s">
        <v>104</v>
      </c>
      <c r="E12" s="47" t="s">
        <v>207</v>
      </c>
      <c r="F12" s="27" t="s">
        <v>216</v>
      </c>
      <c r="G12" s="47" t="s">
        <v>217</v>
      </c>
      <c r="H12" s="179">
        <v>810960</v>
      </c>
      <c r="I12" s="179">
        <v>810960</v>
      </c>
      <c r="J12" s="179"/>
      <c r="K12" s="179"/>
      <c r="L12" s="179">
        <v>810960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ht="32" customHeight="1" spans="1:23">
      <c r="A13" s="27" t="s">
        <v>72</v>
      </c>
      <c r="B13" s="27" t="s">
        <v>220</v>
      </c>
      <c r="C13" s="47" t="s">
        <v>221</v>
      </c>
      <c r="D13" s="27" t="s">
        <v>109</v>
      </c>
      <c r="E13" s="47" t="s">
        <v>222</v>
      </c>
      <c r="F13" s="27" t="s">
        <v>223</v>
      </c>
      <c r="G13" s="47" t="s">
        <v>224</v>
      </c>
      <c r="H13" s="179">
        <v>1048265.13</v>
      </c>
      <c r="I13" s="179">
        <v>1048265.13</v>
      </c>
      <c r="J13" s="179"/>
      <c r="K13" s="179"/>
      <c r="L13" s="179">
        <v>1048265.13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ht="32" customHeight="1" spans="1:23">
      <c r="A14" s="27" t="s">
        <v>72</v>
      </c>
      <c r="B14" s="27" t="s">
        <v>225</v>
      </c>
      <c r="C14" s="47" t="s">
        <v>226</v>
      </c>
      <c r="D14" s="27" t="s">
        <v>111</v>
      </c>
      <c r="E14" s="47" t="s">
        <v>227</v>
      </c>
      <c r="F14" s="27" t="s">
        <v>228</v>
      </c>
      <c r="G14" s="47" t="s">
        <v>226</v>
      </c>
      <c r="H14" s="179">
        <v>480000</v>
      </c>
      <c r="I14" s="179">
        <v>480000</v>
      </c>
      <c r="J14" s="179"/>
      <c r="K14" s="179"/>
      <c r="L14" s="179">
        <v>480000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ht="23" customHeight="1" spans="1:23">
      <c r="A15" s="27" t="s">
        <v>72</v>
      </c>
      <c r="B15" s="27" t="s">
        <v>229</v>
      </c>
      <c r="C15" s="47" t="s">
        <v>230</v>
      </c>
      <c r="D15" s="27" t="s">
        <v>124</v>
      </c>
      <c r="E15" s="47" t="s">
        <v>231</v>
      </c>
      <c r="F15" s="27" t="s">
        <v>232</v>
      </c>
      <c r="G15" s="47" t="s">
        <v>233</v>
      </c>
      <c r="H15" s="179">
        <v>467130.85</v>
      </c>
      <c r="I15" s="179">
        <v>467130.85</v>
      </c>
      <c r="J15" s="179"/>
      <c r="K15" s="179"/>
      <c r="L15" s="179">
        <v>467130.85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ht="23" customHeight="1" spans="1:23">
      <c r="A16" s="27" t="s">
        <v>72</v>
      </c>
      <c r="B16" s="27" t="s">
        <v>229</v>
      </c>
      <c r="C16" s="47" t="s">
        <v>230</v>
      </c>
      <c r="D16" s="27" t="s">
        <v>124</v>
      </c>
      <c r="E16" s="47" t="s">
        <v>231</v>
      </c>
      <c r="F16" s="27" t="s">
        <v>232</v>
      </c>
      <c r="G16" s="47" t="s">
        <v>233</v>
      </c>
      <c r="H16" s="179">
        <v>11977.71</v>
      </c>
      <c r="I16" s="179">
        <v>11977.71</v>
      </c>
      <c r="J16" s="179"/>
      <c r="K16" s="179"/>
      <c r="L16" s="179">
        <v>11977.71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ht="23" customHeight="1" spans="1:23">
      <c r="A17" s="27" t="s">
        <v>72</v>
      </c>
      <c r="B17" s="27" t="s">
        <v>229</v>
      </c>
      <c r="C17" s="47" t="s">
        <v>230</v>
      </c>
      <c r="D17" s="27" t="s">
        <v>124</v>
      </c>
      <c r="E17" s="47" t="s">
        <v>231</v>
      </c>
      <c r="F17" s="27" t="s">
        <v>232</v>
      </c>
      <c r="G17" s="47" t="s">
        <v>233</v>
      </c>
      <c r="H17" s="179">
        <v>53899.71</v>
      </c>
      <c r="I17" s="179">
        <v>53899.71</v>
      </c>
      <c r="J17" s="179"/>
      <c r="K17" s="179"/>
      <c r="L17" s="179">
        <v>53899.71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ht="23" customHeight="1" spans="1:23">
      <c r="A18" s="27" t="s">
        <v>72</v>
      </c>
      <c r="B18" s="27" t="s">
        <v>229</v>
      </c>
      <c r="C18" s="47" t="s">
        <v>230</v>
      </c>
      <c r="D18" s="27" t="s">
        <v>126</v>
      </c>
      <c r="E18" s="47" t="s">
        <v>234</v>
      </c>
      <c r="F18" s="27" t="s">
        <v>235</v>
      </c>
      <c r="G18" s="47" t="s">
        <v>236</v>
      </c>
      <c r="H18" s="179">
        <v>299442.85</v>
      </c>
      <c r="I18" s="179">
        <v>299442.85</v>
      </c>
      <c r="J18" s="179"/>
      <c r="K18" s="179"/>
      <c r="L18" s="179">
        <v>299442.85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ht="29" customHeight="1" spans="1:23">
      <c r="A19" s="27" t="s">
        <v>72</v>
      </c>
      <c r="B19" s="27" t="s">
        <v>237</v>
      </c>
      <c r="C19" s="47" t="s">
        <v>238</v>
      </c>
      <c r="D19" s="27" t="s">
        <v>126</v>
      </c>
      <c r="E19" s="47" t="s">
        <v>234</v>
      </c>
      <c r="F19" s="27" t="s">
        <v>235</v>
      </c>
      <c r="G19" s="47" t="s">
        <v>236</v>
      </c>
      <c r="H19" s="179">
        <v>120600</v>
      </c>
      <c r="I19" s="179">
        <v>120600</v>
      </c>
      <c r="J19" s="179"/>
      <c r="K19" s="179"/>
      <c r="L19" s="179">
        <v>120600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ht="30" customHeight="1" spans="1:23">
      <c r="A20" s="27" t="s">
        <v>72</v>
      </c>
      <c r="B20" s="27" t="s">
        <v>239</v>
      </c>
      <c r="C20" s="47" t="s">
        <v>240</v>
      </c>
      <c r="D20" s="27" t="s">
        <v>128</v>
      </c>
      <c r="E20" s="47" t="s">
        <v>241</v>
      </c>
      <c r="F20" s="27" t="s">
        <v>242</v>
      </c>
      <c r="G20" s="47" t="s">
        <v>243</v>
      </c>
      <c r="H20" s="179">
        <v>13103.31</v>
      </c>
      <c r="I20" s="179">
        <v>13103.31</v>
      </c>
      <c r="J20" s="179"/>
      <c r="K20" s="179"/>
      <c r="L20" s="179">
        <v>13103.31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ht="30" customHeight="1" spans="1:23">
      <c r="A21" s="27" t="s">
        <v>72</v>
      </c>
      <c r="B21" s="27" t="s">
        <v>229</v>
      </c>
      <c r="C21" s="47" t="s">
        <v>230</v>
      </c>
      <c r="D21" s="27" t="s">
        <v>128</v>
      </c>
      <c r="E21" s="47" t="s">
        <v>241</v>
      </c>
      <c r="F21" s="27" t="s">
        <v>242</v>
      </c>
      <c r="G21" s="47" t="s">
        <v>243</v>
      </c>
      <c r="H21" s="179">
        <v>35845</v>
      </c>
      <c r="I21" s="179">
        <v>35845</v>
      </c>
      <c r="J21" s="179"/>
      <c r="K21" s="179"/>
      <c r="L21" s="179">
        <v>35845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ht="36" customHeight="1" spans="1:23">
      <c r="A22" s="27" t="s">
        <v>72</v>
      </c>
      <c r="B22" s="27" t="s">
        <v>237</v>
      </c>
      <c r="C22" s="47" t="s">
        <v>238</v>
      </c>
      <c r="D22" s="27" t="s">
        <v>128</v>
      </c>
      <c r="E22" s="47" t="s">
        <v>241</v>
      </c>
      <c r="F22" s="27" t="s">
        <v>242</v>
      </c>
      <c r="G22" s="47" t="s">
        <v>243</v>
      </c>
      <c r="H22" s="179">
        <v>9630</v>
      </c>
      <c r="I22" s="179">
        <v>9630</v>
      </c>
      <c r="J22" s="179"/>
      <c r="K22" s="179"/>
      <c r="L22" s="179">
        <v>9630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ht="30" customHeight="1" spans="1:23">
      <c r="A23" s="27" t="s">
        <v>72</v>
      </c>
      <c r="B23" s="27" t="s">
        <v>244</v>
      </c>
      <c r="C23" s="47" t="s">
        <v>245</v>
      </c>
      <c r="D23" s="27" t="s">
        <v>118</v>
      </c>
      <c r="E23" s="47" t="s">
        <v>246</v>
      </c>
      <c r="F23" s="27" t="s">
        <v>242</v>
      </c>
      <c r="G23" s="47" t="s">
        <v>243</v>
      </c>
      <c r="H23" s="179">
        <v>14660.7</v>
      </c>
      <c r="I23" s="179">
        <v>14660.7</v>
      </c>
      <c r="J23" s="179"/>
      <c r="K23" s="179"/>
      <c r="L23" s="179">
        <v>14660.7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ht="23" customHeight="1" spans="1:23">
      <c r="A24" s="27" t="s">
        <v>72</v>
      </c>
      <c r="B24" s="27" t="s">
        <v>247</v>
      </c>
      <c r="C24" s="47" t="s">
        <v>248</v>
      </c>
      <c r="D24" s="27" t="s">
        <v>134</v>
      </c>
      <c r="E24" s="47" t="s">
        <v>248</v>
      </c>
      <c r="F24" s="27" t="s">
        <v>249</v>
      </c>
      <c r="G24" s="47" t="s">
        <v>248</v>
      </c>
      <c r="H24" s="179">
        <v>786198.84</v>
      </c>
      <c r="I24" s="179">
        <v>786198.84</v>
      </c>
      <c r="J24" s="179"/>
      <c r="K24" s="179"/>
      <c r="L24" s="179">
        <v>786198.84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ht="23" customHeight="1" spans="1:23">
      <c r="A25" s="27" t="s">
        <v>72</v>
      </c>
      <c r="B25" s="27" t="s">
        <v>250</v>
      </c>
      <c r="C25" s="47" t="s">
        <v>251</v>
      </c>
      <c r="D25" s="27" t="s">
        <v>104</v>
      </c>
      <c r="E25" s="47" t="s">
        <v>207</v>
      </c>
      <c r="F25" s="27" t="s">
        <v>252</v>
      </c>
      <c r="G25" s="47" t="s">
        <v>253</v>
      </c>
      <c r="H25" s="179">
        <v>147000</v>
      </c>
      <c r="I25" s="179">
        <v>147000</v>
      </c>
      <c r="J25" s="179"/>
      <c r="K25" s="179"/>
      <c r="L25" s="179">
        <v>147000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ht="23" customHeight="1" spans="1:23">
      <c r="A26" s="27" t="s">
        <v>72</v>
      </c>
      <c r="B26" s="27" t="s">
        <v>254</v>
      </c>
      <c r="C26" s="47" t="s">
        <v>255</v>
      </c>
      <c r="D26" s="27" t="s">
        <v>104</v>
      </c>
      <c r="E26" s="47" t="s">
        <v>207</v>
      </c>
      <c r="F26" s="27" t="s">
        <v>256</v>
      </c>
      <c r="G26" s="47" t="s">
        <v>255</v>
      </c>
      <c r="H26" s="179">
        <v>29400</v>
      </c>
      <c r="I26" s="179">
        <v>29400</v>
      </c>
      <c r="J26" s="179"/>
      <c r="K26" s="179"/>
      <c r="L26" s="179">
        <v>29400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ht="23" customHeight="1" spans="1:23">
      <c r="A27" s="27" t="s">
        <v>72</v>
      </c>
      <c r="B27" s="27" t="s">
        <v>257</v>
      </c>
      <c r="C27" s="47" t="s">
        <v>258</v>
      </c>
      <c r="D27" s="27" t="s">
        <v>104</v>
      </c>
      <c r="E27" s="47" t="s">
        <v>207</v>
      </c>
      <c r="F27" s="27" t="s">
        <v>259</v>
      </c>
      <c r="G27" s="47" t="s">
        <v>260</v>
      </c>
      <c r="H27" s="179">
        <v>42000</v>
      </c>
      <c r="I27" s="179">
        <v>42000</v>
      </c>
      <c r="J27" s="179"/>
      <c r="K27" s="179"/>
      <c r="L27" s="179">
        <v>42000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</row>
    <row r="28" ht="23" customHeight="1" spans="1:23">
      <c r="A28" s="27" t="s">
        <v>72</v>
      </c>
      <c r="B28" s="27" t="s">
        <v>261</v>
      </c>
      <c r="C28" s="47" t="s">
        <v>262</v>
      </c>
      <c r="D28" s="27" t="s">
        <v>104</v>
      </c>
      <c r="E28" s="47" t="s">
        <v>207</v>
      </c>
      <c r="F28" s="27" t="s">
        <v>263</v>
      </c>
      <c r="G28" s="47" t="s">
        <v>264</v>
      </c>
      <c r="H28" s="179">
        <v>450600</v>
      </c>
      <c r="I28" s="179">
        <v>450600</v>
      </c>
      <c r="J28" s="179"/>
      <c r="K28" s="179"/>
      <c r="L28" s="179">
        <v>450600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ht="17.25" customHeight="1" spans="1:23">
      <c r="A29" s="33" t="s">
        <v>177</v>
      </c>
      <c r="B29" s="180"/>
      <c r="C29" s="22"/>
      <c r="D29" s="180"/>
      <c r="E29" s="22"/>
      <c r="F29" s="180"/>
      <c r="G29" s="23"/>
      <c r="H29" s="181">
        <v>10561471.1</v>
      </c>
      <c r="I29" s="181">
        <f>SUM(I9:I28)</f>
        <v>10561471.1</v>
      </c>
      <c r="J29" s="181"/>
      <c r="K29" s="181"/>
      <c r="L29" s="181">
        <v>10561471.1</v>
      </c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abSelected="1" topLeftCell="A3" workbookViewId="0">
      <selection activeCell="H9" sqref="H9"/>
    </sheetView>
  </sheetViews>
  <sheetFormatPr defaultColWidth="9.14166666666667" defaultRowHeight="14.25" customHeight="1"/>
  <cols>
    <col min="1" max="1" width="12.625" customWidth="1"/>
    <col min="2" max="2" width="20.75" customWidth="1"/>
    <col min="3" max="3" width="24.25" style="113" customWidth="1"/>
    <col min="4" max="4" width="14.625" customWidth="1"/>
    <col min="5" max="6" width="8.75" customWidth="1"/>
    <col min="7" max="7" width="7.5" customWidth="1"/>
    <col min="8" max="8" width="7.75" style="113" customWidth="1"/>
    <col min="9" max="9" width="11.5" customWidth="1"/>
    <col min="10" max="10" width="12" customWidth="1"/>
    <col min="11" max="11" width="11.75" customWidth="1"/>
    <col min="12" max="17" width="6.75" customWidth="1"/>
    <col min="18" max="18" width="10" customWidth="1"/>
    <col min="19" max="22" width="4.875" customWidth="1"/>
    <col min="23" max="23" width="9.875" customWidth="1"/>
  </cols>
  <sheetData>
    <row r="1" ht="13.5" customHeight="1" spans="1:23">
      <c r="B1" s="153"/>
      <c r="E1" s="1"/>
      <c r="F1" s="1"/>
      <c r="G1" s="1"/>
      <c r="H1" s="154"/>
      <c r="U1" s="153"/>
      <c r="W1" s="155" t="s">
        <v>265</v>
      </c>
    </row>
    <row r="2" ht="46.5" customHeight="1" spans="1:23">
      <c r="A2" s="3" t="s">
        <v>266</v>
      </c>
      <c r="B2" s="3"/>
      <c r="C2" s="93"/>
      <c r="D2" s="3"/>
      <c r="E2" s="3"/>
      <c r="F2" s="3"/>
      <c r="G2" s="3"/>
      <c r="H2" s="9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156"/>
      <c r="D3" s="5"/>
      <c r="E3" s="5"/>
      <c r="F3" s="5"/>
      <c r="G3" s="5"/>
      <c r="H3" s="156"/>
      <c r="I3" s="6"/>
      <c r="J3" s="6"/>
      <c r="K3" s="6"/>
      <c r="L3" s="6"/>
      <c r="M3" s="6"/>
      <c r="N3" s="6"/>
      <c r="O3" s="6"/>
      <c r="P3" s="6"/>
      <c r="Q3" s="6"/>
      <c r="U3" s="153"/>
      <c r="W3" s="130" t="s">
        <v>3</v>
      </c>
    </row>
    <row r="4" ht="21.75" customHeight="1" spans="1:23">
      <c r="A4" s="8" t="s">
        <v>267</v>
      </c>
      <c r="B4" s="9" t="s">
        <v>189</v>
      </c>
      <c r="C4" s="8" t="s">
        <v>190</v>
      </c>
      <c r="D4" s="8" t="s">
        <v>268</v>
      </c>
      <c r="E4" s="9" t="s">
        <v>191</v>
      </c>
      <c r="F4" s="9" t="s">
        <v>192</v>
      </c>
      <c r="G4" s="9" t="s">
        <v>193</v>
      </c>
      <c r="H4" s="9" t="s">
        <v>194</v>
      </c>
      <c r="I4" s="25" t="s">
        <v>57</v>
      </c>
      <c r="J4" s="10" t="s">
        <v>269</v>
      </c>
      <c r="K4" s="11"/>
      <c r="L4" s="11"/>
      <c r="M4" s="12"/>
      <c r="N4" s="10" t="s">
        <v>197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57" t="s">
        <v>60</v>
      </c>
      <c r="K5" s="15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14"/>
      <c r="D6" s="26"/>
      <c r="E6" s="26"/>
      <c r="F6" s="26"/>
      <c r="G6" s="26"/>
      <c r="H6" s="14"/>
      <c r="I6" s="26"/>
      <c r="J6" s="159" t="s">
        <v>59</v>
      </c>
      <c r="K6" s="16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59</v>
      </c>
      <c r="K7" s="69" t="s">
        <v>270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44">
        <v>3</v>
      </c>
      <c r="D8" s="19">
        <v>4</v>
      </c>
      <c r="E8" s="19">
        <v>5</v>
      </c>
      <c r="F8" s="19">
        <v>6</v>
      </c>
      <c r="G8" s="19">
        <v>7</v>
      </c>
      <c r="H8" s="144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27" customHeight="1" spans="1:23">
      <c r="A9" s="19" t="s">
        <v>271</v>
      </c>
      <c r="B9" s="19" t="s">
        <v>272</v>
      </c>
      <c r="C9" s="144" t="s">
        <v>273</v>
      </c>
      <c r="D9" s="144" t="s">
        <v>72</v>
      </c>
      <c r="E9" s="19" t="s">
        <v>104</v>
      </c>
      <c r="F9" s="19" t="s">
        <v>207</v>
      </c>
      <c r="G9" s="19" t="s">
        <v>274</v>
      </c>
      <c r="H9" s="144" t="s">
        <v>275</v>
      </c>
      <c r="I9" s="20">
        <v>180000</v>
      </c>
      <c r="J9" s="20">
        <v>180000</v>
      </c>
      <c r="K9" s="20">
        <v>180000</v>
      </c>
      <c r="L9" s="27"/>
      <c r="M9" s="27"/>
      <c r="N9" s="27"/>
      <c r="O9" s="27"/>
      <c r="P9" s="27"/>
      <c r="Q9" s="27"/>
      <c r="R9" s="161"/>
      <c r="S9" s="161"/>
      <c r="T9" s="161"/>
      <c r="U9" s="162"/>
      <c r="V9" s="161"/>
      <c r="W9" s="162"/>
    </row>
    <row r="10" ht="27" customHeight="1" spans="1:23">
      <c r="A10" s="19" t="s">
        <v>276</v>
      </c>
      <c r="B10" s="19" t="s">
        <v>277</v>
      </c>
      <c r="C10" s="144" t="s">
        <v>278</v>
      </c>
      <c r="D10" s="144" t="s">
        <v>72</v>
      </c>
      <c r="E10" s="19" t="s">
        <v>104</v>
      </c>
      <c r="F10" s="19" t="s">
        <v>207</v>
      </c>
      <c r="G10" s="19" t="s">
        <v>252</v>
      </c>
      <c r="H10" s="144" t="s">
        <v>253</v>
      </c>
      <c r="I10" s="20">
        <v>140000</v>
      </c>
      <c r="J10" s="20">
        <v>140000</v>
      </c>
      <c r="K10" s="20">
        <v>140000</v>
      </c>
      <c r="L10" s="27"/>
      <c r="M10" s="27"/>
      <c r="N10" s="27"/>
      <c r="O10" s="27"/>
      <c r="P10" s="27"/>
      <c r="Q10" s="27"/>
      <c r="R10" s="161"/>
      <c r="S10" s="161"/>
      <c r="T10" s="161"/>
      <c r="U10" s="162"/>
      <c r="V10" s="161"/>
      <c r="W10" s="162"/>
    </row>
    <row r="11" ht="27" customHeight="1" spans="1:23">
      <c r="A11" s="19" t="s">
        <v>276</v>
      </c>
      <c r="B11" s="19" t="s">
        <v>279</v>
      </c>
      <c r="C11" s="144" t="s">
        <v>280</v>
      </c>
      <c r="D11" s="144" t="s">
        <v>72</v>
      </c>
      <c r="E11" s="19" t="s">
        <v>104</v>
      </c>
      <c r="F11" s="19" t="s">
        <v>207</v>
      </c>
      <c r="G11" s="19" t="s">
        <v>252</v>
      </c>
      <c r="H11" s="144" t="s">
        <v>253</v>
      </c>
      <c r="I11" s="20">
        <v>600000</v>
      </c>
      <c r="J11" s="20">
        <v>600000</v>
      </c>
      <c r="K11" s="20">
        <v>600000</v>
      </c>
      <c r="L11" s="27"/>
      <c r="M11" s="27"/>
      <c r="N11" s="27"/>
      <c r="O11" s="27"/>
      <c r="P11" s="27"/>
      <c r="Q11" s="27"/>
      <c r="R11" s="161"/>
      <c r="S11" s="161"/>
      <c r="T11" s="161"/>
      <c r="U11" s="162"/>
      <c r="V11" s="161"/>
      <c r="W11" s="162"/>
    </row>
    <row r="12" ht="27" customHeight="1" spans="1:23">
      <c r="A12" s="19" t="s">
        <v>271</v>
      </c>
      <c r="B12" s="19" t="s">
        <v>281</v>
      </c>
      <c r="C12" s="144" t="s">
        <v>282</v>
      </c>
      <c r="D12" s="144" t="s">
        <v>72</v>
      </c>
      <c r="E12" s="19" t="s">
        <v>104</v>
      </c>
      <c r="F12" s="19" t="s">
        <v>207</v>
      </c>
      <c r="G12" s="19" t="s">
        <v>252</v>
      </c>
      <c r="H12" s="144" t="s">
        <v>253</v>
      </c>
      <c r="I12" s="20">
        <v>100000</v>
      </c>
      <c r="J12" s="20">
        <v>100000</v>
      </c>
      <c r="K12" s="20">
        <v>100000</v>
      </c>
      <c r="L12" s="27"/>
      <c r="M12" s="27"/>
      <c r="N12" s="27"/>
      <c r="O12" s="27"/>
      <c r="P12" s="27"/>
      <c r="Q12" s="27"/>
      <c r="R12" s="161"/>
      <c r="S12" s="161"/>
      <c r="T12" s="161"/>
      <c r="U12" s="162"/>
      <c r="V12" s="161"/>
      <c r="W12" s="162"/>
    </row>
    <row r="13" ht="27" customHeight="1" spans="1:23">
      <c r="A13" s="19" t="s">
        <v>276</v>
      </c>
      <c r="B13" s="19" t="s">
        <v>283</v>
      </c>
      <c r="C13" s="144" t="s">
        <v>284</v>
      </c>
      <c r="D13" s="144" t="s">
        <v>72</v>
      </c>
      <c r="E13" s="19" t="s">
        <v>104</v>
      </c>
      <c r="F13" s="19" t="s">
        <v>207</v>
      </c>
      <c r="G13" s="19" t="s">
        <v>252</v>
      </c>
      <c r="H13" s="144" t="s">
        <v>253</v>
      </c>
      <c r="I13" s="20">
        <v>350000</v>
      </c>
      <c r="J13" s="20">
        <v>350000</v>
      </c>
      <c r="K13" s="20">
        <v>350000</v>
      </c>
      <c r="L13" s="27"/>
      <c r="M13" s="27"/>
      <c r="N13" s="27"/>
      <c r="O13" s="27"/>
      <c r="P13" s="27"/>
      <c r="Q13" s="27"/>
      <c r="R13" s="161"/>
      <c r="S13" s="161"/>
      <c r="T13" s="161"/>
      <c r="U13" s="162"/>
      <c r="V13" s="161"/>
      <c r="W13" s="162"/>
    </row>
    <row r="14" ht="27" customHeight="1" spans="1:23">
      <c r="A14" s="19" t="s">
        <v>276</v>
      </c>
      <c r="B14" s="19" t="s">
        <v>285</v>
      </c>
      <c r="C14" s="144" t="s">
        <v>286</v>
      </c>
      <c r="D14" s="144" t="s">
        <v>72</v>
      </c>
      <c r="E14" s="19" t="s">
        <v>104</v>
      </c>
      <c r="F14" s="19" t="s">
        <v>207</v>
      </c>
      <c r="G14" s="19" t="s">
        <v>252</v>
      </c>
      <c r="H14" s="144" t="s">
        <v>253</v>
      </c>
      <c r="I14" s="20">
        <v>50000</v>
      </c>
      <c r="J14" s="20">
        <v>50000</v>
      </c>
      <c r="K14" s="20">
        <v>50000</v>
      </c>
      <c r="L14" s="27"/>
      <c r="M14" s="27"/>
      <c r="N14" s="27"/>
      <c r="O14" s="27"/>
      <c r="P14" s="27"/>
      <c r="Q14" s="27"/>
      <c r="R14" s="161"/>
      <c r="S14" s="161"/>
      <c r="T14" s="161"/>
      <c r="U14" s="162"/>
      <c r="V14" s="161"/>
      <c r="W14" s="162"/>
    </row>
    <row r="15" ht="27" customHeight="1" spans="1:23">
      <c r="A15" s="19" t="s">
        <v>276</v>
      </c>
      <c r="B15" s="19" t="s">
        <v>287</v>
      </c>
      <c r="C15" s="144" t="s">
        <v>288</v>
      </c>
      <c r="D15" s="144" t="s">
        <v>72</v>
      </c>
      <c r="E15" s="19" t="s">
        <v>104</v>
      </c>
      <c r="F15" s="19" t="s">
        <v>207</v>
      </c>
      <c r="G15" s="19" t="s">
        <v>252</v>
      </c>
      <c r="H15" s="144" t="s">
        <v>253</v>
      </c>
      <c r="I15" s="20">
        <v>30000</v>
      </c>
      <c r="J15" s="20">
        <v>30000</v>
      </c>
      <c r="K15" s="20">
        <v>30000</v>
      </c>
      <c r="L15" s="27"/>
      <c r="M15" s="27"/>
      <c r="N15" s="27"/>
      <c r="O15" s="27"/>
      <c r="P15" s="27"/>
      <c r="Q15" s="27"/>
      <c r="R15" s="161"/>
      <c r="S15" s="161"/>
      <c r="T15" s="161"/>
      <c r="U15" s="162"/>
      <c r="V15" s="161"/>
      <c r="W15" s="162"/>
    </row>
    <row r="16" ht="27" customHeight="1" spans="1:23">
      <c r="A16" s="19" t="s">
        <v>271</v>
      </c>
      <c r="B16" s="19" t="s">
        <v>289</v>
      </c>
      <c r="C16" s="144" t="s">
        <v>290</v>
      </c>
      <c r="D16" s="144" t="s">
        <v>72</v>
      </c>
      <c r="E16" s="19" t="s">
        <v>104</v>
      </c>
      <c r="F16" s="19" t="s">
        <v>207</v>
      </c>
      <c r="G16" s="19" t="s">
        <v>252</v>
      </c>
      <c r="H16" s="144" t="s">
        <v>253</v>
      </c>
      <c r="I16" s="20">
        <v>335000</v>
      </c>
      <c r="J16" s="20">
        <v>335000</v>
      </c>
      <c r="K16" s="20">
        <v>335000</v>
      </c>
      <c r="L16" s="27"/>
      <c r="M16" s="27"/>
      <c r="N16" s="27"/>
      <c r="O16" s="27"/>
      <c r="P16" s="27"/>
      <c r="Q16" s="27"/>
      <c r="R16" s="161"/>
      <c r="S16" s="161"/>
      <c r="T16" s="161"/>
      <c r="U16" s="162"/>
      <c r="V16" s="161"/>
      <c r="W16" s="162"/>
    </row>
    <row r="17" ht="27" customHeight="1" spans="1:23">
      <c r="A17" s="19" t="s">
        <v>291</v>
      </c>
      <c r="B17" s="244" t="s">
        <v>292</v>
      </c>
      <c r="C17" s="144" t="s">
        <v>293</v>
      </c>
      <c r="D17" s="144" t="s">
        <v>72</v>
      </c>
      <c r="E17" s="19" t="s">
        <v>114</v>
      </c>
      <c r="F17" s="19" t="s">
        <v>294</v>
      </c>
      <c r="G17" s="19" t="s">
        <v>295</v>
      </c>
      <c r="H17" s="144" t="s">
        <v>296</v>
      </c>
      <c r="I17" s="20">
        <v>33744</v>
      </c>
      <c r="J17" s="20">
        <v>33744</v>
      </c>
      <c r="K17" s="20">
        <v>33744</v>
      </c>
      <c r="L17" s="27"/>
      <c r="M17" s="27"/>
      <c r="N17" s="27"/>
      <c r="O17" s="27"/>
      <c r="P17" s="27"/>
      <c r="Q17" s="27"/>
      <c r="R17" s="161"/>
      <c r="S17" s="161"/>
      <c r="T17" s="161"/>
      <c r="U17" s="162"/>
      <c r="V17" s="161"/>
      <c r="W17" s="162"/>
    </row>
    <row r="18" ht="27" customHeight="1" spans="1:23">
      <c r="A18" s="19" t="s">
        <v>297</v>
      </c>
      <c r="B18" s="19" t="s">
        <v>298</v>
      </c>
      <c r="C18" s="144" t="s">
        <v>299</v>
      </c>
      <c r="D18" s="144" t="s">
        <v>72</v>
      </c>
      <c r="E18" s="19" t="s">
        <v>104</v>
      </c>
      <c r="F18" s="19" t="s">
        <v>207</v>
      </c>
      <c r="G18" s="19" t="s">
        <v>300</v>
      </c>
      <c r="H18" s="144" t="s">
        <v>301</v>
      </c>
      <c r="I18" s="20">
        <v>170000</v>
      </c>
      <c r="J18" s="20">
        <v>170000</v>
      </c>
      <c r="K18" s="20">
        <v>170000</v>
      </c>
      <c r="L18" s="27"/>
      <c r="M18" s="27"/>
      <c r="N18" s="27"/>
      <c r="O18" s="27"/>
      <c r="P18" s="27"/>
      <c r="Q18" s="27"/>
      <c r="R18" s="161"/>
      <c r="S18" s="161"/>
      <c r="T18" s="161"/>
      <c r="U18" s="162"/>
      <c r="V18" s="161"/>
      <c r="W18" s="162"/>
    </row>
    <row r="19" ht="27" customHeight="1" spans="1:23">
      <c r="A19" s="19" t="s">
        <v>302</v>
      </c>
      <c r="B19" s="19" t="s">
        <v>303</v>
      </c>
      <c r="C19" s="144" t="s">
        <v>304</v>
      </c>
      <c r="D19" s="144" t="s">
        <v>72</v>
      </c>
      <c r="E19" s="19" t="s">
        <v>104</v>
      </c>
      <c r="F19" s="19" t="s">
        <v>207</v>
      </c>
      <c r="G19" s="19" t="s">
        <v>305</v>
      </c>
      <c r="H19" s="144" t="s">
        <v>306</v>
      </c>
      <c r="I19" s="20">
        <v>170000</v>
      </c>
      <c r="J19" s="20">
        <v>170000</v>
      </c>
      <c r="K19" s="20">
        <v>170000</v>
      </c>
      <c r="L19" s="27"/>
      <c r="M19" s="27"/>
      <c r="N19" s="27"/>
      <c r="O19" s="27"/>
      <c r="P19" s="27"/>
      <c r="Q19" s="27"/>
      <c r="R19" s="161"/>
      <c r="S19" s="161"/>
      <c r="T19" s="161"/>
      <c r="U19" s="162"/>
      <c r="V19" s="161"/>
      <c r="W19" s="162"/>
    </row>
    <row r="20" ht="27" customHeight="1" spans="1:23">
      <c r="A20" s="19" t="s">
        <v>276</v>
      </c>
      <c r="B20" s="19" t="s">
        <v>307</v>
      </c>
      <c r="C20" s="144" t="s">
        <v>308</v>
      </c>
      <c r="D20" s="144" t="s">
        <v>72</v>
      </c>
      <c r="E20" s="19" t="s">
        <v>104</v>
      </c>
      <c r="F20" s="19" t="s">
        <v>207</v>
      </c>
      <c r="G20" s="19" t="s">
        <v>252</v>
      </c>
      <c r="H20" s="144" t="s">
        <v>253</v>
      </c>
      <c r="I20" s="20">
        <v>30000</v>
      </c>
      <c r="J20" s="20"/>
      <c r="K20" s="20"/>
      <c r="L20" s="27"/>
      <c r="M20" s="27"/>
      <c r="N20" s="27"/>
      <c r="O20" s="27"/>
      <c r="P20" s="27"/>
      <c r="Q20" s="27"/>
      <c r="R20" s="163">
        <v>30000</v>
      </c>
      <c r="S20" s="161"/>
      <c r="T20" s="161"/>
      <c r="U20" s="162"/>
      <c r="V20" s="161"/>
      <c r="W20" s="164">
        <v>30000</v>
      </c>
    </row>
    <row r="21" ht="27" customHeight="1" spans="1:23">
      <c r="A21" s="19" t="s">
        <v>276</v>
      </c>
      <c r="B21" s="19" t="s">
        <v>307</v>
      </c>
      <c r="C21" s="144" t="s">
        <v>308</v>
      </c>
      <c r="D21" s="144" t="s">
        <v>72</v>
      </c>
      <c r="E21" s="19" t="s">
        <v>309</v>
      </c>
      <c r="F21" s="19" t="s">
        <v>207</v>
      </c>
      <c r="G21" s="19">
        <v>30305</v>
      </c>
      <c r="H21" s="144" t="s">
        <v>296</v>
      </c>
      <c r="I21" s="20">
        <v>90000</v>
      </c>
      <c r="J21" s="20"/>
      <c r="K21" s="20"/>
      <c r="L21" s="27"/>
      <c r="M21" s="27"/>
      <c r="N21" s="27"/>
      <c r="O21" s="27"/>
      <c r="P21" s="27"/>
      <c r="Q21" s="27"/>
      <c r="R21" s="163">
        <v>90000</v>
      </c>
      <c r="S21" s="161"/>
      <c r="T21" s="161"/>
      <c r="U21" s="162"/>
      <c r="V21" s="161"/>
      <c r="W21" s="164">
        <v>90000</v>
      </c>
    </row>
    <row r="22" ht="18.75" customHeight="1" spans="1:23">
      <c r="A22" s="33" t="s">
        <v>177</v>
      </c>
      <c r="B22" s="34"/>
      <c r="C22" s="165"/>
      <c r="D22" s="34"/>
      <c r="E22" s="34"/>
      <c r="F22" s="34"/>
      <c r="G22" s="34"/>
      <c r="H22" s="166"/>
      <c r="I22" s="167">
        <f>SUM(I9:I21)</f>
        <v>2278744</v>
      </c>
      <c r="J22" s="167">
        <f>SUM(J9:J21)</f>
        <v>2158744</v>
      </c>
      <c r="K22" s="167">
        <f>SUM(K9:K21)</f>
        <v>2158744</v>
      </c>
      <c r="L22" s="167"/>
      <c r="M22" s="167"/>
      <c r="N22" s="167"/>
      <c r="O22" s="167"/>
      <c r="P22" s="167"/>
      <c r="Q22" s="167"/>
      <c r="R22" s="168">
        <f>SUM(R20:R21)</f>
        <v>120000</v>
      </c>
      <c r="S22" s="168"/>
      <c r="T22" s="168"/>
      <c r="U22" s="168"/>
      <c r="V22" s="168"/>
      <c r="W22" s="168">
        <f>SUM(W20:W21)</f>
        <v>120000</v>
      </c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6"/>
  <sheetViews>
    <sheetView showZeros="0" topLeftCell="A41" workbookViewId="0">
      <selection activeCell="A50" sqref="A50:A66"/>
    </sheetView>
  </sheetViews>
  <sheetFormatPr defaultColWidth="9.14166666666667" defaultRowHeight="13.5"/>
  <cols>
    <col min="1" max="1" width="19" customWidth="1"/>
    <col min="2" max="2" width="29" customWidth="1"/>
    <col min="3" max="5" width="23.575" customWidth="1"/>
    <col min="6" max="6" width="11.2833333333333" style="14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spans="1:10">
      <c r="J1" s="2" t="s">
        <v>310</v>
      </c>
    </row>
    <row r="2" ht="27" spans="1:10">
      <c r="A2" s="245" t="s">
        <v>311</v>
      </c>
      <c r="B2" s="3"/>
      <c r="C2" s="3"/>
      <c r="D2" s="3"/>
      <c r="E2" s="3"/>
      <c r="F2" s="68"/>
      <c r="G2" s="3"/>
      <c r="H2" s="68"/>
      <c r="I2" s="68"/>
      <c r="J2" s="3"/>
    </row>
    <row r="3" spans="1:10">
      <c r="A3" s="4" t="s">
        <v>2</v>
      </c>
    </row>
    <row r="4" spans="1:10">
      <c r="A4" s="69" t="s">
        <v>312</v>
      </c>
      <c r="B4" s="69" t="s">
        <v>313</v>
      </c>
      <c r="C4" s="69" t="s">
        <v>314</v>
      </c>
      <c r="D4" s="69" t="s">
        <v>315</v>
      </c>
      <c r="E4" s="69" t="s">
        <v>316</v>
      </c>
      <c r="F4" s="70" t="s">
        <v>317</v>
      </c>
      <c r="G4" s="69" t="s">
        <v>318</v>
      </c>
      <c r="H4" s="70" t="s">
        <v>319</v>
      </c>
      <c r="I4" s="70" t="s">
        <v>320</v>
      </c>
      <c r="J4" s="69" t="s">
        <v>321</v>
      </c>
    </row>
    <row r="5" spans="1:10">
      <c r="A5" s="144">
        <v>1</v>
      </c>
      <c r="B5" s="144">
        <v>2</v>
      </c>
      <c r="C5" s="144">
        <v>3</v>
      </c>
      <c r="D5" s="144">
        <v>4</v>
      </c>
      <c r="E5" s="144">
        <v>5</v>
      </c>
      <c r="F5" s="27">
        <v>6</v>
      </c>
      <c r="G5" s="144">
        <v>7</v>
      </c>
      <c r="H5" s="27">
        <v>8</v>
      </c>
      <c r="I5" s="27">
        <v>9</v>
      </c>
      <c r="J5" s="144">
        <v>10</v>
      </c>
    </row>
    <row r="6" ht="35" customHeight="1" spans="1:10">
      <c r="A6" s="28" t="s">
        <v>72</v>
      </c>
      <c r="B6" s="71"/>
      <c r="C6" s="71"/>
      <c r="D6" s="71"/>
      <c r="E6" s="53"/>
      <c r="F6" s="72"/>
      <c r="G6" s="53"/>
      <c r="H6" s="72"/>
      <c r="I6" s="72"/>
      <c r="J6" s="53"/>
    </row>
    <row r="7" ht="35" customHeight="1" spans="1:10">
      <c r="A7" s="28" t="s">
        <v>72</v>
      </c>
      <c r="B7" s="29"/>
      <c r="C7" s="29"/>
      <c r="D7" s="29"/>
      <c r="E7" s="28"/>
      <c r="F7" s="29"/>
      <c r="G7" s="28"/>
      <c r="H7" s="29"/>
      <c r="I7" s="29"/>
      <c r="J7" s="28"/>
    </row>
    <row r="8" s="113" customFormat="1" ht="56.25" spans="1:10">
      <c r="A8" s="145" t="s">
        <v>299</v>
      </c>
      <c r="B8" s="71" t="s">
        <v>322</v>
      </c>
      <c r="C8" s="71" t="s">
        <v>323</v>
      </c>
      <c r="D8" s="71" t="s">
        <v>324</v>
      </c>
      <c r="E8" s="53" t="s">
        <v>325</v>
      </c>
      <c r="F8" s="146" t="s">
        <v>326</v>
      </c>
      <c r="G8" s="55" t="s">
        <v>327</v>
      </c>
      <c r="H8" s="53" t="s">
        <v>328</v>
      </c>
      <c r="I8" s="29" t="s">
        <v>329</v>
      </c>
      <c r="J8" s="55" t="s">
        <v>330</v>
      </c>
    </row>
    <row r="9" s="113" customFormat="1" ht="56.25" spans="1:10">
      <c r="A9" s="147"/>
      <c r="B9" s="71" t="s">
        <v>322</v>
      </c>
      <c r="C9" s="71" t="s">
        <v>323</v>
      </c>
      <c r="D9" s="71" t="s">
        <v>331</v>
      </c>
      <c r="E9" s="53" t="s">
        <v>332</v>
      </c>
      <c r="F9" s="148" t="s">
        <v>333</v>
      </c>
      <c r="G9" s="55" t="s">
        <v>334</v>
      </c>
      <c r="H9" s="53" t="s">
        <v>335</v>
      </c>
      <c r="I9" s="149" t="s">
        <v>336</v>
      </c>
      <c r="J9" s="55" t="s">
        <v>332</v>
      </c>
    </row>
    <row r="10" s="113" customFormat="1" ht="56.25" spans="1:10">
      <c r="A10" s="147"/>
      <c r="B10" s="71" t="s">
        <v>337</v>
      </c>
      <c r="C10" s="71" t="s">
        <v>338</v>
      </c>
      <c r="D10" s="71" t="s">
        <v>339</v>
      </c>
      <c r="E10" s="53" t="s">
        <v>340</v>
      </c>
      <c r="F10" s="150" t="s">
        <v>341</v>
      </c>
      <c r="G10" s="55" t="s">
        <v>342</v>
      </c>
      <c r="H10" s="53" t="s">
        <v>343</v>
      </c>
      <c r="I10" s="149" t="s">
        <v>336</v>
      </c>
      <c r="J10" s="55" t="s">
        <v>344</v>
      </c>
    </row>
    <row r="11" s="113" customFormat="1" ht="56.25" spans="1:10">
      <c r="A11" s="151"/>
      <c r="B11" s="71" t="s">
        <v>337</v>
      </c>
      <c r="C11" s="71" t="s">
        <v>345</v>
      </c>
      <c r="D11" s="71" t="s">
        <v>346</v>
      </c>
      <c r="E11" s="53" t="s">
        <v>346</v>
      </c>
      <c r="F11" s="152" t="s">
        <v>326</v>
      </c>
      <c r="G11" s="55" t="s">
        <v>347</v>
      </c>
      <c r="H11" s="53" t="s">
        <v>335</v>
      </c>
      <c r="I11" s="149" t="s">
        <v>336</v>
      </c>
      <c r="J11" s="55" t="s">
        <v>346</v>
      </c>
    </row>
    <row r="12" s="113" customFormat="1" ht="22.5" spans="1:10">
      <c r="A12" s="145" t="s">
        <v>278</v>
      </c>
      <c r="B12" s="71" t="s">
        <v>348</v>
      </c>
      <c r="C12" s="71" t="s">
        <v>323</v>
      </c>
      <c r="D12" s="71" t="s">
        <v>324</v>
      </c>
      <c r="E12" s="53" t="s">
        <v>349</v>
      </c>
      <c r="F12" s="152" t="s">
        <v>333</v>
      </c>
      <c r="G12" s="55" t="s">
        <v>350</v>
      </c>
      <c r="H12" s="53" t="s">
        <v>351</v>
      </c>
      <c r="I12" s="29" t="s">
        <v>329</v>
      </c>
      <c r="J12" s="55" t="s">
        <v>349</v>
      </c>
    </row>
    <row r="13" s="113" customFormat="1" ht="22.5" spans="1:10">
      <c r="A13" s="147"/>
      <c r="B13" s="71" t="s">
        <v>348</v>
      </c>
      <c r="C13" s="71" t="s">
        <v>323</v>
      </c>
      <c r="D13" s="71" t="s">
        <v>324</v>
      </c>
      <c r="E13" s="53" t="s">
        <v>352</v>
      </c>
      <c r="F13" s="152" t="s">
        <v>333</v>
      </c>
      <c r="G13" s="55" t="s">
        <v>350</v>
      </c>
      <c r="H13" s="53" t="s">
        <v>353</v>
      </c>
      <c r="I13" s="29" t="s">
        <v>329</v>
      </c>
      <c r="J13" s="55" t="s">
        <v>352</v>
      </c>
    </row>
    <row r="14" s="113" customFormat="1" ht="22.5" spans="1:10">
      <c r="A14" s="147"/>
      <c r="B14" s="71" t="s">
        <v>348</v>
      </c>
      <c r="C14" s="71" t="s">
        <v>323</v>
      </c>
      <c r="D14" s="71" t="s">
        <v>324</v>
      </c>
      <c r="E14" s="53" t="s">
        <v>354</v>
      </c>
      <c r="F14" s="152" t="s">
        <v>333</v>
      </c>
      <c r="G14" s="55" t="s">
        <v>350</v>
      </c>
      <c r="H14" s="53" t="s">
        <v>351</v>
      </c>
      <c r="I14" s="29" t="s">
        <v>329</v>
      </c>
      <c r="J14" s="55" t="s">
        <v>354</v>
      </c>
    </row>
    <row r="15" s="113" customFormat="1" ht="22.5" spans="1:10">
      <c r="A15" s="147"/>
      <c r="B15" s="71" t="s">
        <v>348</v>
      </c>
      <c r="C15" s="71" t="s">
        <v>338</v>
      </c>
      <c r="D15" s="71" t="s">
        <v>355</v>
      </c>
      <c r="E15" s="53" t="s">
        <v>356</v>
      </c>
      <c r="F15" s="152" t="s">
        <v>326</v>
      </c>
      <c r="G15" s="55" t="s">
        <v>357</v>
      </c>
      <c r="H15" s="53" t="s">
        <v>358</v>
      </c>
      <c r="I15" s="149" t="s">
        <v>336</v>
      </c>
      <c r="J15" s="55" t="s">
        <v>356</v>
      </c>
    </row>
    <row r="16" s="113" customFormat="1" ht="22.5" spans="1:10">
      <c r="A16" s="151"/>
      <c r="B16" s="71" t="s">
        <v>348</v>
      </c>
      <c r="C16" s="71" t="s">
        <v>345</v>
      </c>
      <c r="D16" s="71" t="s">
        <v>346</v>
      </c>
      <c r="E16" s="53" t="s">
        <v>359</v>
      </c>
      <c r="F16" s="152" t="s">
        <v>326</v>
      </c>
      <c r="G16" s="55" t="s">
        <v>347</v>
      </c>
      <c r="H16" s="53" t="s">
        <v>335</v>
      </c>
      <c r="I16" s="149" t="s">
        <v>336</v>
      </c>
      <c r="J16" s="55" t="s">
        <v>359</v>
      </c>
    </row>
    <row r="17" s="113" customFormat="1" spans="1:10">
      <c r="A17" s="145" t="s">
        <v>293</v>
      </c>
      <c r="B17" s="71" t="s">
        <v>360</v>
      </c>
      <c r="C17" s="71" t="s">
        <v>323</v>
      </c>
      <c r="D17" s="71" t="s">
        <v>324</v>
      </c>
      <c r="E17" s="53" t="s">
        <v>361</v>
      </c>
      <c r="F17" s="152" t="s">
        <v>333</v>
      </c>
      <c r="G17" s="55" t="s">
        <v>89</v>
      </c>
      <c r="H17" s="53" t="s">
        <v>362</v>
      </c>
      <c r="I17" s="29" t="s">
        <v>329</v>
      </c>
      <c r="J17" s="55" t="s">
        <v>363</v>
      </c>
    </row>
    <row r="18" s="113" customFormat="1" spans="1:10">
      <c r="A18" s="147"/>
      <c r="B18" s="71" t="s">
        <v>360</v>
      </c>
      <c r="C18" s="71" t="s">
        <v>338</v>
      </c>
      <c r="D18" s="71" t="s">
        <v>339</v>
      </c>
      <c r="E18" s="53" t="s">
        <v>364</v>
      </c>
      <c r="F18" s="152" t="s">
        <v>326</v>
      </c>
      <c r="G18" s="55" t="s">
        <v>334</v>
      </c>
      <c r="H18" s="53" t="s">
        <v>335</v>
      </c>
      <c r="I18" s="149" t="s">
        <v>336</v>
      </c>
      <c r="J18" s="55" t="s">
        <v>363</v>
      </c>
    </row>
    <row r="19" s="113" customFormat="1" spans="1:10">
      <c r="A19" s="151"/>
      <c r="B19" s="71" t="s">
        <v>360</v>
      </c>
      <c r="C19" s="71" t="s">
        <v>345</v>
      </c>
      <c r="D19" s="71" t="s">
        <v>346</v>
      </c>
      <c r="E19" s="53" t="s">
        <v>346</v>
      </c>
      <c r="F19" s="152" t="s">
        <v>326</v>
      </c>
      <c r="G19" s="55" t="s">
        <v>347</v>
      </c>
      <c r="H19" s="53" t="s">
        <v>335</v>
      </c>
      <c r="I19" s="149" t="s">
        <v>336</v>
      </c>
      <c r="J19" s="55" t="s">
        <v>363</v>
      </c>
    </row>
    <row r="20" s="113" customFormat="1" ht="33.75" spans="1:10">
      <c r="A20" s="145" t="s">
        <v>288</v>
      </c>
      <c r="B20" s="71" t="s">
        <v>365</v>
      </c>
      <c r="C20" s="71" t="s">
        <v>323</v>
      </c>
      <c r="D20" s="71" t="s">
        <v>331</v>
      </c>
      <c r="E20" s="53" t="s">
        <v>366</v>
      </c>
      <c r="F20" s="152" t="s">
        <v>326</v>
      </c>
      <c r="G20" s="55" t="s">
        <v>367</v>
      </c>
      <c r="H20" s="53" t="s">
        <v>335</v>
      </c>
      <c r="I20" s="149" t="s">
        <v>336</v>
      </c>
      <c r="J20" s="55" t="s">
        <v>366</v>
      </c>
    </row>
    <row r="21" s="113" customFormat="1" ht="33.75" spans="1:10">
      <c r="A21" s="147"/>
      <c r="B21" s="71" t="s">
        <v>365</v>
      </c>
      <c r="C21" s="71" t="s">
        <v>323</v>
      </c>
      <c r="D21" s="71" t="s">
        <v>368</v>
      </c>
      <c r="E21" s="53" t="s">
        <v>369</v>
      </c>
      <c r="F21" s="150" t="s">
        <v>341</v>
      </c>
      <c r="G21" s="55" t="s">
        <v>85</v>
      </c>
      <c r="H21" s="53" t="s">
        <v>370</v>
      </c>
      <c r="I21" s="149" t="s">
        <v>336</v>
      </c>
      <c r="J21" s="55" t="s">
        <v>369</v>
      </c>
    </row>
    <row r="22" s="113" customFormat="1" ht="67.5" spans="1:10">
      <c r="A22" s="147"/>
      <c r="B22" s="71" t="s">
        <v>365</v>
      </c>
      <c r="C22" s="71" t="s">
        <v>338</v>
      </c>
      <c r="D22" s="71" t="s">
        <v>339</v>
      </c>
      <c r="E22" s="53" t="s">
        <v>371</v>
      </c>
      <c r="F22" s="152" t="s">
        <v>326</v>
      </c>
      <c r="G22" s="55" t="s">
        <v>372</v>
      </c>
      <c r="H22" s="53" t="s">
        <v>335</v>
      </c>
      <c r="I22" s="149" t="s">
        <v>336</v>
      </c>
      <c r="J22" s="55" t="s">
        <v>371</v>
      </c>
    </row>
    <row r="23" s="113" customFormat="1" ht="22.5" spans="1:10">
      <c r="A23" s="151"/>
      <c r="B23" s="71" t="s">
        <v>365</v>
      </c>
      <c r="C23" s="71" t="s">
        <v>345</v>
      </c>
      <c r="D23" s="71" t="s">
        <v>346</v>
      </c>
      <c r="E23" s="53" t="s">
        <v>346</v>
      </c>
      <c r="F23" s="152" t="s">
        <v>326</v>
      </c>
      <c r="G23" s="55" t="s">
        <v>347</v>
      </c>
      <c r="H23" s="53" t="s">
        <v>335</v>
      </c>
      <c r="I23" s="149" t="s">
        <v>336</v>
      </c>
      <c r="J23" s="55" t="s">
        <v>346</v>
      </c>
    </row>
    <row r="24" s="113" customFormat="1" ht="22.5" spans="1:10">
      <c r="A24" s="145" t="s">
        <v>308</v>
      </c>
      <c r="B24" s="71" t="s">
        <v>373</v>
      </c>
      <c r="C24" s="71" t="s">
        <v>323</v>
      </c>
      <c r="D24" s="71" t="s">
        <v>324</v>
      </c>
      <c r="E24" s="53" t="s">
        <v>374</v>
      </c>
      <c r="F24" s="152" t="s">
        <v>333</v>
      </c>
      <c r="G24" s="55" t="s">
        <v>86</v>
      </c>
      <c r="H24" s="53" t="s">
        <v>362</v>
      </c>
      <c r="I24" s="29" t="s">
        <v>329</v>
      </c>
      <c r="J24" s="55" t="s">
        <v>374</v>
      </c>
    </row>
    <row r="25" s="113" customFormat="1" spans="1:10">
      <c r="A25" s="147"/>
      <c r="B25" s="71" t="s">
        <v>373</v>
      </c>
      <c r="C25" s="71" t="s">
        <v>338</v>
      </c>
      <c r="D25" s="71" t="s">
        <v>375</v>
      </c>
      <c r="E25" s="53" t="s">
        <v>376</v>
      </c>
      <c r="F25" s="152" t="s">
        <v>333</v>
      </c>
      <c r="G25" s="55" t="s">
        <v>334</v>
      </c>
      <c r="H25" s="53" t="s">
        <v>335</v>
      </c>
      <c r="I25" s="149" t="s">
        <v>336</v>
      </c>
      <c r="J25" s="55" t="s">
        <v>377</v>
      </c>
    </row>
    <row r="26" s="113" customFormat="1" spans="1:10">
      <c r="A26" s="147"/>
      <c r="B26" s="71" t="s">
        <v>373</v>
      </c>
      <c r="C26" s="71" t="s">
        <v>338</v>
      </c>
      <c r="D26" s="71" t="s">
        <v>375</v>
      </c>
      <c r="E26" s="53" t="s">
        <v>378</v>
      </c>
      <c r="F26" s="152" t="s">
        <v>333</v>
      </c>
      <c r="G26" s="55" t="s">
        <v>334</v>
      </c>
      <c r="H26" s="53" t="s">
        <v>335</v>
      </c>
      <c r="I26" s="149" t="s">
        <v>336</v>
      </c>
      <c r="J26" s="55" t="s">
        <v>378</v>
      </c>
    </row>
    <row r="27" s="113" customFormat="1" spans="1:10">
      <c r="A27" s="151"/>
      <c r="B27" s="71" t="s">
        <v>373</v>
      </c>
      <c r="C27" s="71" t="s">
        <v>345</v>
      </c>
      <c r="D27" s="71" t="s">
        <v>346</v>
      </c>
      <c r="E27" s="53" t="s">
        <v>346</v>
      </c>
      <c r="F27" s="152" t="s">
        <v>326</v>
      </c>
      <c r="G27" s="55" t="s">
        <v>347</v>
      </c>
      <c r="H27" s="53" t="s">
        <v>335</v>
      </c>
      <c r="I27" s="149" t="s">
        <v>336</v>
      </c>
      <c r="J27" s="55" t="s">
        <v>346</v>
      </c>
    </row>
    <row r="28" s="113" customFormat="1" ht="45" spans="1:10">
      <c r="A28" s="145" t="s">
        <v>290</v>
      </c>
      <c r="B28" s="71" t="s">
        <v>379</v>
      </c>
      <c r="C28" s="71" t="s">
        <v>323</v>
      </c>
      <c r="D28" s="71" t="s">
        <v>324</v>
      </c>
      <c r="E28" s="53" t="s">
        <v>380</v>
      </c>
      <c r="F28" s="152" t="s">
        <v>333</v>
      </c>
      <c r="G28" s="55" t="s">
        <v>334</v>
      </c>
      <c r="H28" s="53" t="s">
        <v>335</v>
      </c>
      <c r="I28" s="29" t="s">
        <v>329</v>
      </c>
      <c r="J28" s="55" t="s">
        <v>381</v>
      </c>
    </row>
    <row r="29" s="113" customFormat="1" ht="33.75" spans="1:10">
      <c r="A29" s="147"/>
      <c r="B29" s="71" t="s">
        <v>379</v>
      </c>
      <c r="C29" s="71" t="s">
        <v>338</v>
      </c>
      <c r="D29" s="71" t="s">
        <v>355</v>
      </c>
      <c r="E29" s="53" t="s">
        <v>382</v>
      </c>
      <c r="F29" s="152" t="s">
        <v>333</v>
      </c>
      <c r="G29" s="55" t="s">
        <v>334</v>
      </c>
      <c r="H29" s="53" t="s">
        <v>335</v>
      </c>
      <c r="I29" s="149" t="s">
        <v>336</v>
      </c>
      <c r="J29" s="55" t="s">
        <v>383</v>
      </c>
    </row>
    <row r="30" s="113" customFormat="1" ht="22.5" spans="1:10">
      <c r="A30" s="151"/>
      <c r="B30" s="71" t="s">
        <v>379</v>
      </c>
      <c r="C30" s="71" t="s">
        <v>345</v>
      </c>
      <c r="D30" s="71" t="s">
        <v>346</v>
      </c>
      <c r="E30" s="53" t="s">
        <v>346</v>
      </c>
      <c r="F30" s="152" t="s">
        <v>326</v>
      </c>
      <c r="G30" s="55" t="s">
        <v>347</v>
      </c>
      <c r="H30" s="53" t="s">
        <v>335</v>
      </c>
      <c r="I30" s="149" t="s">
        <v>336</v>
      </c>
      <c r="J30" s="55" t="s">
        <v>346</v>
      </c>
    </row>
    <row r="31" s="113" customFormat="1" ht="67.5" spans="1:10">
      <c r="A31" s="145" t="s">
        <v>282</v>
      </c>
      <c r="B31" s="71" t="s">
        <v>384</v>
      </c>
      <c r="C31" s="71" t="s">
        <v>323</v>
      </c>
      <c r="D31" s="71" t="s">
        <v>324</v>
      </c>
      <c r="E31" s="53" t="s">
        <v>385</v>
      </c>
      <c r="F31" s="152" t="s">
        <v>333</v>
      </c>
      <c r="G31" s="55" t="s">
        <v>386</v>
      </c>
      <c r="H31" s="53" t="s">
        <v>387</v>
      </c>
      <c r="I31" s="29" t="s">
        <v>329</v>
      </c>
      <c r="J31" s="55" t="s">
        <v>385</v>
      </c>
    </row>
    <row r="32" s="113" customFormat="1" ht="22.5" spans="1:10">
      <c r="A32" s="147"/>
      <c r="B32" s="71" t="s">
        <v>384</v>
      </c>
      <c r="C32" s="71" t="s">
        <v>323</v>
      </c>
      <c r="D32" s="71" t="s">
        <v>368</v>
      </c>
      <c r="E32" s="53" t="s">
        <v>388</v>
      </c>
      <c r="F32" s="152" t="s">
        <v>326</v>
      </c>
      <c r="G32" s="55" t="s">
        <v>350</v>
      </c>
      <c r="H32" s="53" t="s">
        <v>358</v>
      </c>
      <c r="I32" s="149" t="s">
        <v>336</v>
      </c>
      <c r="J32" s="55" t="s">
        <v>388</v>
      </c>
    </row>
    <row r="33" s="113" customFormat="1" ht="22.5" spans="1:10">
      <c r="A33" s="147"/>
      <c r="B33" s="71" t="s">
        <v>384</v>
      </c>
      <c r="C33" s="71" t="s">
        <v>338</v>
      </c>
      <c r="D33" s="71" t="s">
        <v>339</v>
      </c>
      <c r="E33" s="53" t="s">
        <v>389</v>
      </c>
      <c r="F33" s="152" t="s">
        <v>326</v>
      </c>
      <c r="G33" s="55" t="s">
        <v>334</v>
      </c>
      <c r="H33" s="53" t="s">
        <v>335</v>
      </c>
      <c r="I33" s="149" t="s">
        <v>336</v>
      </c>
      <c r="J33" s="55" t="s">
        <v>389</v>
      </c>
    </row>
    <row r="34" s="113" customFormat="1" ht="22.5" spans="1:10">
      <c r="A34" s="151"/>
      <c r="B34" s="71" t="s">
        <v>384</v>
      </c>
      <c r="C34" s="71" t="s">
        <v>345</v>
      </c>
      <c r="D34" s="71" t="s">
        <v>346</v>
      </c>
      <c r="E34" s="53" t="s">
        <v>359</v>
      </c>
      <c r="F34" s="152" t="s">
        <v>326</v>
      </c>
      <c r="G34" s="55" t="s">
        <v>347</v>
      </c>
      <c r="H34" s="53" t="s">
        <v>335</v>
      </c>
      <c r="I34" s="149" t="s">
        <v>336</v>
      </c>
      <c r="J34" s="55" t="s">
        <v>359</v>
      </c>
    </row>
    <row r="35" s="113" customFormat="1" spans="1:10">
      <c r="A35" s="145" t="s">
        <v>304</v>
      </c>
      <c r="B35" s="71" t="s">
        <v>390</v>
      </c>
      <c r="C35" s="71" t="s">
        <v>323</v>
      </c>
      <c r="D35" s="71" t="s">
        <v>324</v>
      </c>
      <c r="E35" s="53" t="s">
        <v>391</v>
      </c>
      <c r="F35" s="152" t="s">
        <v>333</v>
      </c>
      <c r="G35" s="55" t="s">
        <v>392</v>
      </c>
      <c r="H35" s="53" t="s">
        <v>393</v>
      </c>
      <c r="I35" s="29" t="s">
        <v>329</v>
      </c>
      <c r="J35" s="55" t="s">
        <v>391</v>
      </c>
    </row>
    <row r="36" s="113" customFormat="1" spans="1:10">
      <c r="A36" s="147"/>
      <c r="B36" s="71" t="s">
        <v>390</v>
      </c>
      <c r="C36" s="71" t="s">
        <v>338</v>
      </c>
      <c r="D36" s="71" t="s">
        <v>339</v>
      </c>
      <c r="E36" s="53" t="s">
        <v>394</v>
      </c>
      <c r="F36" s="152" t="s">
        <v>326</v>
      </c>
      <c r="G36" s="55" t="s">
        <v>395</v>
      </c>
      <c r="H36" s="53" t="s">
        <v>335</v>
      </c>
      <c r="I36" s="149" t="s">
        <v>336</v>
      </c>
      <c r="J36" s="55" t="s">
        <v>396</v>
      </c>
    </row>
    <row r="37" s="113" customFormat="1" spans="1:10">
      <c r="A37" s="147"/>
      <c r="B37" s="71" t="s">
        <v>390</v>
      </c>
      <c r="C37" s="71" t="s">
        <v>345</v>
      </c>
      <c r="D37" s="71" t="s">
        <v>346</v>
      </c>
      <c r="E37" s="53" t="s">
        <v>346</v>
      </c>
      <c r="F37" s="152" t="s">
        <v>326</v>
      </c>
      <c r="G37" s="55" t="s">
        <v>347</v>
      </c>
      <c r="H37" s="53" t="s">
        <v>335</v>
      </c>
      <c r="I37" s="149" t="s">
        <v>336</v>
      </c>
      <c r="J37" s="55" t="s">
        <v>346</v>
      </c>
    </row>
    <row r="38" s="113" customFormat="1" spans="1:10">
      <c r="A38" s="151"/>
      <c r="B38" s="71" t="s">
        <v>390</v>
      </c>
      <c r="C38" s="71" t="s">
        <v>397</v>
      </c>
      <c r="D38" s="71" t="s">
        <v>398</v>
      </c>
      <c r="E38" s="53" t="s">
        <v>399</v>
      </c>
      <c r="F38" s="152" t="s">
        <v>341</v>
      </c>
      <c r="G38" s="55" t="s">
        <v>400</v>
      </c>
      <c r="H38" s="53" t="s">
        <v>401</v>
      </c>
      <c r="I38" s="149" t="s">
        <v>336</v>
      </c>
      <c r="J38" s="55" t="s">
        <v>402</v>
      </c>
    </row>
    <row r="39" s="113" customFormat="1" ht="67.5" spans="1:10">
      <c r="A39" s="145" t="s">
        <v>284</v>
      </c>
      <c r="B39" s="71" t="s">
        <v>403</v>
      </c>
      <c r="C39" s="71" t="s">
        <v>323</v>
      </c>
      <c r="D39" s="71" t="s">
        <v>324</v>
      </c>
      <c r="E39" s="53" t="s">
        <v>404</v>
      </c>
      <c r="F39" s="152" t="s">
        <v>326</v>
      </c>
      <c r="G39" s="55" t="s">
        <v>405</v>
      </c>
      <c r="H39" s="53" t="s">
        <v>351</v>
      </c>
      <c r="I39" s="29" t="s">
        <v>329</v>
      </c>
      <c r="J39" s="55" t="s">
        <v>404</v>
      </c>
    </row>
    <row r="40" s="113" customFormat="1" ht="67.5" spans="1:10">
      <c r="A40" s="147"/>
      <c r="B40" s="71" t="s">
        <v>403</v>
      </c>
      <c r="C40" s="71" t="s">
        <v>323</v>
      </c>
      <c r="D40" s="71" t="s">
        <v>324</v>
      </c>
      <c r="E40" s="53" t="s">
        <v>406</v>
      </c>
      <c r="F40" s="152" t="s">
        <v>326</v>
      </c>
      <c r="G40" s="55" t="s">
        <v>407</v>
      </c>
      <c r="H40" s="53" t="s">
        <v>351</v>
      </c>
      <c r="I40" s="29" t="s">
        <v>329</v>
      </c>
      <c r="J40" s="55" t="s">
        <v>404</v>
      </c>
    </row>
    <row r="41" s="113" customFormat="1" ht="67.5" spans="1:10">
      <c r="A41" s="147"/>
      <c r="B41" s="71" t="s">
        <v>403</v>
      </c>
      <c r="C41" s="71" t="s">
        <v>323</v>
      </c>
      <c r="D41" s="71" t="s">
        <v>324</v>
      </c>
      <c r="E41" s="53" t="s">
        <v>408</v>
      </c>
      <c r="F41" s="152" t="s">
        <v>326</v>
      </c>
      <c r="G41" s="55" t="s">
        <v>405</v>
      </c>
      <c r="H41" s="53" t="s">
        <v>409</v>
      </c>
      <c r="I41" s="29" t="s">
        <v>329</v>
      </c>
      <c r="J41" s="55" t="s">
        <v>404</v>
      </c>
    </row>
    <row r="42" s="113" customFormat="1" ht="45" spans="1:10">
      <c r="A42" s="147"/>
      <c r="B42" s="71" t="s">
        <v>403</v>
      </c>
      <c r="C42" s="71" t="s">
        <v>338</v>
      </c>
      <c r="D42" s="71" t="s">
        <v>339</v>
      </c>
      <c r="E42" s="53" t="s">
        <v>410</v>
      </c>
      <c r="F42" s="152" t="s">
        <v>326</v>
      </c>
      <c r="G42" s="55" t="s">
        <v>334</v>
      </c>
      <c r="H42" s="53" t="s">
        <v>335</v>
      </c>
      <c r="I42" s="149" t="s">
        <v>336</v>
      </c>
      <c r="J42" s="55" t="s">
        <v>410</v>
      </c>
    </row>
    <row r="43" s="113" customFormat="1" spans="1:10">
      <c r="A43" s="151"/>
      <c r="B43" s="71" t="s">
        <v>403</v>
      </c>
      <c r="C43" s="71" t="s">
        <v>345</v>
      </c>
      <c r="D43" s="71" t="s">
        <v>346</v>
      </c>
      <c r="E43" s="53" t="s">
        <v>359</v>
      </c>
      <c r="F43" s="152" t="s">
        <v>326</v>
      </c>
      <c r="G43" s="55" t="s">
        <v>347</v>
      </c>
      <c r="H43" s="53" t="s">
        <v>335</v>
      </c>
      <c r="I43" s="149" t="s">
        <v>336</v>
      </c>
      <c r="J43" s="55" t="s">
        <v>359</v>
      </c>
    </row>
    <row r="44" s="113" customFormat="1" spans="1:10">
      <c r="A44" s="145" t="s">
        <v>273</v>
      </c>
      <c r="B44" s="71" t="s">
        <v>411</v>
      </c>
      <c r="C44" s="71" t="s">
        <v>323</v>
      </c>
      <c r="D44" s="71" t="s">
        <v>368</v>
      </c>
      <c r="E44" s="53" t="s">
        <v>412</v>
      </c>
      <c r="F44" s="152" t="s">
        <v>341</v>
      </c>
      <c r="G44" s="55" t="s">
        <v>99</v>
      </c>
      <c r="H44" s="53" t="s">
        <v>413</v>
      </c>
      <c r="I44" s="149" t="s">
        <v>336</v>
      </c>
      <c r="J44" s="55" t="s">
        <v>412</v>
      </c>
    </row>
    <row r="45" s="113" customFormat="1" ht="33.75" spans="1:10">
      <c r="A45" s="147"/>
      <c r="B45" s="71" t="s">
        <v>411</v>
      </c>
      <c r="C45" s="71" t="s">
        <v>338</v>
      </c>
      <c r="D45" s="71" t="s">
        <v>355</v>
      </c>
      <c r="E45" s="53" t="s">
        <v>414</v>
      </c>
      <c r="F45" s="152" t="s">
        <v>326</v>
      </c>
      <c r="G45" s="55" t="s">
        <v>415</v>
      </c>
      <c r="H45" s="53" t="s">
        <v>358</v>
      </c>
      <c r="I45" s="149" t="s">
        <v>336</v>
      </c>
      <c r="J45" s="55" t="s">
        <v>414</v>
      </c>
    </row>
    <row r="46" s="113" customFormat="1" spans="1:10">
      <c r="A46" s="151"/>
      <c r="B46" s="71" t="s">
        <v>411</v>
      </c>
      <c r="C46" s="71" t="s">
        <v>345</v>
      </c>
      <c r="D46" s="71" t="s">
        <v>346</v>
      </c>
      <c r="E46" s="53" t="s">
        <v>416</v>
      </c>
      <c r="F46" s="152" t="s">
        <v>326</v>
      </c>
      <c r="G46" s="55" t="s">
        <v>347</v>
      </c>
      <c r="H46" s="53" t="s">
        <v>335</v>
      </c>
      <c r="I46" s="149" t="s">
        <v>336</v>
      </c>
      <c r="J46" s="55" t="s">
        <v>416</v>
      </c>
    </row>
    <row r="47" s="113" customFormat="1" spans="1:10">
      <c r="A47" s="145" t="s">
        <v>286</v>
      </c>
      <c r="B47" s="71" t="s">
        <v>417</v>
      </c>
      <c r="C47" s="71" t="s">
        <v>323</v>
      </c>
      <c r="D47" s="71" t="s">
        <v>368</v>
      </c>
      <c r="E47" s="53" t="s">
        <v>418</v>
      </c>
      <c r="F47" s="152" t="s">
        <v>326</v>
      </c>
      <c r="G47" s="55" t="s">
        <v>334</v>
      </c>
      <c r="H47" s="53" t="s">
        <v>335</v>
      </c>
      <c r="I47" s="149" t="s">
        <v>336</v>
      </c>
      <c r="J47" s="55" t="s">
        <v>418</v>
      </c>
    </row>
    <row r="48" s="113" customFormat="1" spans="1:10">
      <c r="A48" s="147"/>
      <c r="B48" s="71" t="s">
        <v>417</v>
      </c>
      <c r="C48" s="71" t="s">
        <v>338</v>
      </c>
      <c r="D48" s="71" t="s">
        <v>339</v>
      </c>
      <c r="E48" s="53" t="s">
        <v>419</v>
      </c>
      <c r="F48" s="152" t="s">
        <v>326</v>
      </c>
      <c r="G48" s="55" t="s">
        <v>420</v>
      </c>
      <c r="H48" s="53" t="s">
        <v>358</v>
      </c>
      <c r="I48" s="149" t="s">
        <v>336</v>
      </c>
      <c r="J48" s="55" t="s">
        <v>419</v>
      </c>
    </row>
    <row r="49" s="113" customFormat="1" spans="1:10">
      <c r="A49" s="151"/>
      <c r="B49" s="71" t="s">
        <v>417</v>
      </c>
      <c r="C49" s="71" t="s">
        <v>345</v>
      </c>
      <c r="D49" s="71" t="s">
        <v>346</v>
      </c>
      <c r="E49" s="53" t="s">
        <v>346</v>
      </c>
      <c r="F49" s="152" t="s">
        <v>326</v>
      </c>
      <c r="G49" s="55" t="s">
        <v>347</v>
      </c>
      <c r="H49" s="53" t="s">
        <v>335</v>
      </c>
      <c r="I49" s="149" t="s">
        <v>336</v>
      </c>
      <c r="J49" s="55" t="s">
        <v>346</v>
      </c>
    </row>
    <row r="50" s="113" customFormat="1" spans="1:10">
      <c r="A50" s="145" t="s">
        <v>280</v>
      </c>
      <c r="B50" s="71" t="s">
        <v>421</v>
      </c>
      <c r="C50" s="71" t="s">
        <v>323</v>
      </c>
      <c r="D50" s="71" t="s">
        <v>324</v>
      </c>
      <c r="E50" s="53" t="s">
        <v>422</v>
      </c>
      <c r="F50" s="152" t="s">
        <v>326</v>
      </c>
      <c r="G50" s="55" t="s">
        <v>423</v>
      </c>
      <c r="H50" s="53" t="s">
        <v>424</v>
      </c>
      <c r="I50" s="29" t="s">
        <v>329</v>
      </c>
      <c r="J50" s="55" t="s">
        <v>422</v>
      </c>
    </row>
    <row r="51" s="113" customFormat="1" spans="1:10">
      <c r="A51" s="147"/>
      <c r="B51" s="71" t="s">
        <v>421</v>
      </c>
      <c r="C51" s="71" t="s">
        <v>323</v>
      </c>
      <c r="D51" s="71" t="s">
        <v>324</v>
      </c>
      <c r="E51" s="53" t="s">
        <v>425</v>
      </c>
      <c r="F51" s="152" t="s">
        <v>326</v>
      </c>
      <c r="G51" s="55" t="s">
        <v>426</v>
      </c>
      <c r="H51" s="53" t="s">
        <v>409</v>
      </c>
      <c r="I51" s="29" t="s">
        <v>329</v>
      </c>
      <c r="J51" s="55" t="s">
        <v>425</v>
      </c>
    </row>
    <row r="52" s="113" customFormat="1" spans="1:10">
      <c r="A52" s="147"/>
      <c r="B52" s="71" t="s">
        <v>421</v>
      </c>
      <c r="C52" s="71" t="s">
        <v>323</v>
      </c>
      <c r="D52" s="71" t="s">
        <v>324</v>
      </c>
      <c r="E52" s="53" t="s">
        <v>427</v>
      </c>
      <c r="F52" s="152" t="s">
        <v>326</v>
      </c>
      <c r="G52" s="55" t="s">
        <v>407</v>
      </c>
      <c r="H52" s="53" t="s">
        <v>409</v>
      </c>
      <c r="I52" s="29" t="s">
        <v>329</v>
      </c>
      <c r="J52" s="55" t="s">
        <v>427</v>
      </c>
    </row>
    <row r="53" s="113" customFormat="1" spans="1:10">
      <c r="A53" s="147"/>
      <c r="B53" s="71" t="s">
        <v>421</v>
      </c>
      <c r="C53" s="71" t="s">
        <v>323</v>
      </c>
      <c r="D53" s="71" t="s">
        <v>324</v>
      </c>
      <c r="E53" s="53" t="s">
        <v>428</v>
      </c>
      <c r="F53" s="152" t="s">
        <v>326</v>
      </c>
      <c r="G53" s="55" t="s">
        <v>89</v>
      </c>
      <c r="H53" s="53" t="s">
        <v>409</v>
      </c>
      <c r="I53" s="29" t="s">
        <v>329</v>
      </c>
      <c r="J53" s="55" t="s">
        <v>428</v>
      </c>
    </row>
    <row r="54" s="113" customFormat="1" spans="1:10">
      <c r="A54" s="147"/>
      <c r="B54" s="71" t="s">
        <v>421</v>
      </c>
      <c r="C54" s="71" t="s">
        <v>323</v>
      </c>
      <c r="D54" s="71" t="s">
        <v>324</v>
      </c>
      <c r="E54" s="53" t="s">
        <v>429</v>
      </c>
      <c r="F54" s="152" t="s">
        <v>326</v>
      </c>
      <c r="G54" s="55" t="s">
        <v>334</v>
      </c>
      <c r="H54" s="53" t="s">
        <v>387</v>
      </c>
      <c r="I54" s="29" t="s">
        <v>329</v>
      </c>
      <c r="J54" s="55" t="s">
        <v>429</v>
      </c>
    </row>
    <row r="55" s="113" customFormat="1" spans="1:10">
      <c r="A55" s="147"/>
      <c r="B55" s="71" t="s">
        <v>421</v>
      </c>
      <c r="C55" s="71" t="s">
        <v>323</v>
      </c>
      <c r="D55" s="71" t="s">
        <v>324</v>
      </c>
      <c r="E55" s="53" t="s">
        <v>430</v>
      </c>
      <c r="F55" s="152" t="s">
        <v>326</v>
      </c>
      <c r="G55" s="55" t="s">
        <v>334</v>
      </c>
      <c r="H55" s="53" t="s">
        <v>351</v>
      </c>
      <c r="I55" s="29" t="s">
        <v>329</v>
      </c>
      <c r="J55" s="55" t="s">
        <v>430</v>
      </c>
    </row>
    <row r="56" s="113" customFormat="1" spans="1:10">
      <c r="A56" s="147"/>
      <c r="B56" s="71" t="s">
        <v>421</v>
      </c>
      <c r="C56" s="71" t="s">
        <v>323</v>
      </c>
      <c r="D56" s="71" t="s">
        <v>324</v>
      </c>
      <c r="E56" s="53" t="s">
        <v>431</v>
      </c>
      <c r="F56" s="152" t="s">
        <v>326</v>
      </c>
      <c r="G56" s="55" t="s">
        <v>432</v>
      </c>
      <c r="H56" s="53" t="s">
        <v>387</v>
      </c>
      <c r="I56" s="29" t="s">
        <v>329</v>
      </c>
      <c r="J56" s="55" t="s">
        <v>431</v>
      </c>
    </row>
    <row r="57" s="113" customFormat="1" spans="1:10">
      <c r="A57" s="147"/>
      <c r="B57" s="71" t="s">
        <v>421</v>
      </c>
      <c r="C57" s="71" t="s">
        <v>323</v>
      </c>
      <c r="D57" s="71" t="s">
        <v>324</v>
      </c>
      <c r="E57" s="53" t="s">
        <v>433</v>
      </c>
      <c r="F57" s="152" t="s">
        <v>326</v>
      </c>
      <c r="G57" s="55" t="s">
        <v>407</v>
      </c>
      <c r="H57" s="53" t="s">
        <v>387</v>
      </c>
      <c r="I57" s="29" t="s">
        <v>329</v>
      </c>
      <c r="J57" s="55" t="s">
        <v>433</v>
      </c>
    </row>
    <row r="58" s="113" customFormat="1" spans="1:10">
      <c r="A58" s="147"/>
      <c r="B58" s="71" t="s">
        <v>421</v>
      </c>
      <c r="C58" s="71" t="s">
        <v>323</v>
      </c>
      <c r="D58" s="71" t="s">
        <v>324</v>
      </c>
      <c r="E58" s="53" t="s">
        <v>434</v>
      </c>
      <c r="F58" s="152" t="s">
        <v>326</v>
      </c>
      <c r="G58" s="55" t="s">
        <v>94</v>
      </c>
      <c r="H58" s="53" t="s">
        <v>351</v>
      </c>
      <c r="I58" s="29" t="s">
        <v>329</v>
      </c>
      <c r="J58" s="55" t="s">
        <v>434</v>
      </c>
    </row>
    <row r="59" s="113" customFormat="1" spans="1:10">
      <c r="A59" s="147"/>
      <c r="B59" s="71" t="s">
        <v>421</v>
      </c>
      <c r="C59" s="71" t="s">
        <v>323</v>
      </c>
      <c r="D59" s="71" t="s">
        <v>324</v>
      </c>
      <c r="E59" s="53" t="s">
        <v>435</v>
      </c>
      <c r="F59" s="152" t="s">
        <v>326</v>
      </c>
      <c r="G59" s="55" t="s">
        <v>89</v>
      </c>
      <c r="H59" s="53" t="s">
        <v>362</v>
      </c>
      <c r="I59" s="29" t="s">
        <v>329</v>
      </c>
      <c r="J59" s="55" t="s">
        <v>435</v>
      </c>
    </row>
    <row r="60" s="113" customFormat="1" spans="1:10">
      <c r="A60" s="147"/>
      <c r="B60" s="71" t="s">
        <v>421</v>
      </c>
      <c r="C60" s="71" t="s">
        <v>323</v>
      </c>
      <c r="D60" s="71" t="s">
        <v>331</v>
      </c>
      <c r="E60" s="53" t="s">
        <v>436</v>
      </c>
      <c r="F60" s="152" t="s">
        <v>326</v>
      </c>
      <c r="G60" s="55" t="s">
        <v>334</v>
      </c>
      <c r="H60" s="53" t="s">
        <v>335</v>
      </c>
      <c r="I60" s="149" t="s">
        <v>336</v>
      </c>
      <c r="J60" s="55" t="s">
        <v>436</v>
      </c>
    </row>
    <row r="61" s="113" customFormat="1" spans="1:10">
      <c r="A61" s="147"/>
      <c r="B61" s="71" t="s">
        <v>421</v>
      </c>
      <c r="C61" s="71" t="s">
        <v>323</v>
      </c>
      <c r="D61" s="71" t="s">
        <v>331</v>
      </c>
      <c r="E61" s="53" t="s">
        <v>437</v>
      </c>
      <c r="F61" s="152" t="s">
        <v>326</v>
      </c>
      <c r="G61" s="55" t="s">
        <v>334</v>
      </c>
      <c r="H61" s="53" t="s">
        <v>335</v>
      </c>
      <c r="I61" s="149" t="s">
        <v>336</v>
      </c>
      <c r="J61" s="55" t="s">
        <v>437</v>
      </c>
    </row>
    <row r="62" s="113" customFormat="1" spans="1:10">
      <c r="A62" s="147"/>
      <c r="B62" s="71" t="s">
        <v>421</v>
      </c>
      <c r="C62" s="71" t="s">
        <v>323</v>
      </c>
      <c r="D62" s="71" t="s">
        <v>331</v>
      </c>
      <c r="E62" s="53" t="s">
        <v>438</v>
      </c>
      <c r="F62" s="152" t="s">
        <v>326</v>
      </c>
      <c r="G62" s="55" t="s">
        <v>334</v>
      </c>
      <c r="H62" s="53" t="s">
        <v>335</v>
      </c>
      <c r="I62" s="149" t="s">
        <v>336</v>
      </c>
      <c r="J62" s="55" t="s">
        <v>438</v>
      </c>
    </row>
    <row r="63" s="113" customFormat="1" spans="1:10">
      <c r="A63" s="147"/>
      <c r="B63" s="71" t="s">
        <v>421</v>
      </c>
      <c r="C63" s="71" t="s">
        <v>338</v>
      </c>
      <c r="D63" s="71" t="s">
        <v>339</v>
      </c>
      <c r="E63" s="53" t="s">
        <v>340</v>
      </c>
      <c r="F63" s="152" t="s">
        <v>326</v>
      </c>
      <c r="G63" s="55" t="s">
        <v>347</v>
      </c>
      <c r="H63" s="53" t="s">
        <v>335</v>
      </c>
      <c r="I63" s="149" t="s">
        <v>336</v>
      </c>
      <c r="J63" s="55" t="s">
        <v>340</v>
      </c>
    </row>
    <row r="64" s="113" customFormat="1" ht="33.75" spans="1:10">
      <c r="A64" s="147"/>
      <c r="B64" s="71" t="s">
        <v>421</v>
      </c>
      <c r="C64" s="71" t="s">
        <v>338</v>
      </c>
      <c r="D64" s="71" t="s">
        <v>339</v>
      </c>
      <c r="E64" s="53" t="s">
        <v>439</v>
      </c>
      <c r="F64" s="152" t="s">
        <v>326</v>
      </c>
      <c r="G64" s="55" t="s">
        <v>347</v>
      </c>
      <c r="H64" s="53" t="s">
        <v>335</v>
      </c>
      <c r="I64" s="149" t="s">
        <v>336</v>
      </c>
      <c r="J64" s="55" t="s">
        <v>440</v>
      </c>
    </row>
    <row r="65" s="113" customFormat="1" ht="33.75" spans="1:10">
      <c r="A65" s="147"/>
      <c r="B65" s="71" t="s">
        <v>421</v>
      </c>
      <c r="C65" s="71" t="s">
        <v>338</v>
      </c>
      <c r="D65" s="71" t="s">
        <v>339</v>
      </c>
      <c r="E65" s="53" t="s">
        <v>441</v>
      </c>
      <c r="F65" s="152" t="s">
        <v>326</v>
      </c>
      <c r="G65" s="55" t="s">
        <v>334</v>
      </c>
      <c r="H65" s="53" t="s">
        <v>335</v>
      </c>
      <c r="I65" s="149" t="s">
        <v>336</v>
      </c>
      <c r="J65" s="55" t="s">
        <v>442</v>
      </c>
    </row>
    <row r="66" s="113" customFormat="1" spans="1:10">
      <c r="A66" s="151"/>
      <c r="B66" s="71" t="s">
        <v>421</v>
      </c>
      <c r="C66" s="71" t="s">
        <v>345</v>
      </c>
      <c r="D66" s="71" t="s">
        <v>346</v>
      </c>
      <c r="E66" s="53" t="s">
        <v>359</v>
      </c>
      <c r="F66" s="152" t="s">
        <v>326</v>
      </c>
      <c r="G66" s="55" t="s">
        <v>347</v>
      </c>
      <c r="H66" s="53" t="s">
        <v>335</v>
      </c>
      <c r="I66" s="149" t="s">
        <v>336</v>
      </c>
      <c r="J66" s="55" t="s">
        <v>359</v>
      </c>
    </row>
  </sheetData>
  <autoFilter xmlns:etc="http://www.wps.cn/officeDocument/2017/etCustomData" ref="A5:J66" etc:filterBottomFollowUsedRange="0">
    <extLst/>
  </autoFilter>
  <mergeCells count="14">
    <mergeCell ref="A2:J2"/>
    <mergeCell ref="A3:H3"/>
    <mergeCell ref="A8:A11"/>
    <mergeCell ref="A12:A16"/>
    <mergeCell ref="A17:A19"/>
    <mergeCell ref="A20:A23"/>
    <mergeCell ref="A24:A27"/>
    <mergeCell ref="A28:A30"/>
    <mergeCell ref="A31:A34"/>
    <mergeCell ref="A35:A38"/>
    <mergeCell ref="A39:A43"/>
    <mergeCell ref="A44:A46"/>
    <mergeCell ref="A47:A49"/>
    <mergeCell ref="A50:A6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橡皮肚@_@</cp:lastModifiedBy>
  <dcterms:created xsi:type="dcterms:W3CDTF">2026-02-03T07:40:00Z</dcterms:created>
  <dcterms:modified xsi:type="dcterms:W3CDTF">2026-05-13T02:39:08Z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