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1" r:id="rId1"/>
  </sheets>
  <definedNames>
    <definedName name="_xlnm._FilterDatabase" localSheetId="0" hidden="1">总表!$A$2:$H$8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<sst xmlns="http://schemas.openxmlformats.org/spreadsheetml/2006/main" count="28" uniqueCount="22">
  <si>
    <t>2026年上海市对口帮扶云南省项目资金计划安排表（禄劝县）</t>
  </si>
  <si>
    <t>项目
类别</t>
  </si>
  <si>
    <t>序号</t>
  </si>
  <si>
    <t>项目名称</t>
  </si>
  <si>
    <t>项目内容</t>
  </si>
  <si>
    <t>项目资金
（万元）</t>
  </si>
  <si>
    <t>责任单位</t>
  </si>
  <si>
    <t>受援方</t>
  </si>
  <si>
    <t>支援方</t>
  </si>
  <si>
    <t>产业发展</t>
  </si>
  <si>
    <t>九龙镇九华片区薄荷种植大棚</t>
  </si>
  <si>
    <t>在九龙镇九华村邹家组、万民村胡家组投入1900万元建设薄荷连片种植基地。建设内容:新建蔬菜种植温室大棚 650亩及棚内安装喷灌系统设施。1.投入1682万元,用于650亩圆拱形屋面结构薄膜温室大棚(含制作、运输、安装等其他费用)建设,温室大棚用料采取Φ25关1.2mm镀锌钢管拱杆,Φ25关1.5镀锌钢管拱架连接管,中间设Φ32关1.2mm镀锌钢管防风防雪立柱,顶部及四周采用薄膜覆盖。建设规格采用单体温室大棚,棚间距1米,拱杆间距1米,棚高3米,宽度5米,长度约45米,防风防雪立柱设立间距6米,覆盖膜规格使用8丝厚长寿耐用农膜进行全覆盖,建设大棚共计1950个;2.投入218万元,建设棚内灌溉系统432900平方米,含滴灌(喷灌)140000套,喷灌主水管采用PE40管, PVC125关1.0兆帕供水主管。项目建成后,资产产权归村集体所有,建立联农带农机制,收益主要用于常态化帮扶下,增加群众收入,壮大村集体经济。预计惠及群众644户2874人,其中防贫对象和接续帮扶人口99户304人。</t>
  </si>
  <si>
    <t>禄劝县</t>
  </si>
  <si>
    <t>普陀区</t>
  </si>
  <si>
    <t>九龙镇薄荷保鲜仓储冷库及分拣包装车间</t>
  </si>
  <si>
    <t>在九龙镇九龙村朱鲁组投入580万元,建设薄荷保鲜仓储冷库及分拣包装车间,支撑3300亩薄荷种植基地。建设内容:1.投入260万元,建设保鲜仓储冷库6000立方米(长102米、宽9.8米、高6米) ,含0℃至5℃果蔬保鲜冷藏库6间,装卸月台600平方米。冷库配套水冷压缩机组、冷库内蒸发风机等全套制冷设备,冷库结构为双面彩钢聚氨酯库板,库板厚度150mm,容重38~42KG,彩钢板厚度0.376mm,挤塑板-地面保温厚度100mm;2.投入240万元,建设钢架结构厂房2300平方米,含分拣包装车间、成品仓库、制冰车间、耗材仓库等; 管理用房(双层轻钢结构)180平方米;3.投入40万元,新建100KVA变压器一台,50立方米冷却水池1座,变电房、电杆电线等相关附属设施;4.投入20万元,建设C25砼硬化产业园区道路1000平方米;5.投入20万元,配套建设围墙300米,建设排污等附属设施。项目建成后,资产产权归村集体所有,建立联农带农机制,收益主要用于常态化帮扶下,增加群众收入,壮大村集体经济。预计惠及群众18户55人,其中防贫对象和接续帮扶人口3户10人。</t>
  </si>
  <si>
    <t>屏山街道绿槐村大花蕙兰种植大棚</t>
  </si>
  <si>
    <t>在屏山街道绿槐村投入610万元,建设花卉种植大棚,配套水肥、喷灌系统和加温系统。建设内容:1.投入320万元,建设2.4万平方米连栋桃型顶温室,大棚肩高4米,顶高7.2米,跨度8米,开间4米,电动控制顶部侧面电动开窗;2.投入40万元,配备电动内遮阳系统一层;3.投入54万元,配备电动内保温系统两层;4.投入70万元,建设储水及喷灌系统;5.投入36万元,建设钢线苗床系统1.8万平米;6.投入54万元,建设给水排水及供电系统;7.投入36万元,建设自动化控制光照、温度、水肥系统。项目建成后,资产产权归村集体所有,建立联农带农机制,收益主要用于常态化帮扶下,增加群众收入,壮大村集体经济。预计惠及群众136户458人,其中防贫对象和接续帮扶人口92户312人。</t>
  </si>
  <si>
    <t>乡村建设</t>
  </si>
  <si>
    <t>云龙乡联合村大场院小组人居环境整治提升(道路硬化)</t>
  </si>
  <si>
    <t>在云龙乡联合村大场院小组投入200万元建设和美乡村示范村,建设内容:1.投入132万元,建设村内道路硬化(7525平方米):采用 C30混凝土(厚度20厘米)、10厘米碎石垫层、素土夯实,道路宽3.5米;2.投入45万元,建设波形防护栏(2150米):镀锌波形防护栏;3.投入23万元,新建机耕路(700平方米):采用碎石面层,宽2米。新建晒场(200平方米) :基层为素土夯实 , 面层为 C25混凝土(厚度20厘米)。新建垃圾收集池(2座):为砖砌体结构,规格为长3米X宽2米X高1.5米。钢制垃圾箱9个。修复引水管(400米) :采用 DN100钢管。修复100立方米水池1个及抽水设备1座。项目建成后,可提升村容村貌,改善大场院村小组54户178人的生产生活条件。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</si>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</sst>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</numFmts>
  <fonts count="26">
    <font>
      <sz val="11"/>
      <name val="宋体"/>
      <charset val="134"/>
    </font>
    <font>
      <b/>
      <sz val="11"/>
      <name val="宋体"/>
      <charset val="134"/>
    </font>
    <font>
      <b/>
      <sz val="20"/>
      <name val="方正黑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0" borderId="0">
      <alignment vertical="center"/>
    </xf>
    <xf numFmtId="0" fontId="21" fillId="10" borderId="5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38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54418</xdr:colOff>
      <xdr:row>3</xdr:row>
      <xdr:rowOff>151581</xdr:rowOff>
    </xdr:to>
    <xdr:sp>
      <xdr:nvSpPr>
        <xdr:cNvPr id="2970" name=" "/>
        <xdr:cNvSpPr txBox="1"/>
      </xdr:nvSpPr>
      <xdr:spPr>
        <a:xfrm>
          <a:off x="3044825" y="1295400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166370</xdr:rowOff>
    </xdr:to>
    <xdr:pic>
      <xdr:nvPicPr>
        <xdr:cNvPr id="32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525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149860</xdr:rowOff>
    </xdr:to>
    <xdr:pic>
      <xdr:nvPicPr>
        <xdr:cNvPr id="56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525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94615</xdr:colOff>
      <xdr:row>8</xdr:row>
      <xdr:rowOff>159385</xdr:rowOff>
    </xdr:to>
    <xdr:pic>
      <xdr:nvPicPr>
        <xdr:cNvPr id="80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46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94615</xdr:colOff>
      <xdr:row>8</xdr:row>
      <xdr:rowOff>161925</xdr:rowOff>
    </xdr:to>
    <xdr:pic>
      <xdr:nvPicPr>
        <xdr:cNvPr id="104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461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142875</xdr:rowOff>
    </xdr:to>
    <xdr:pic>
      <xdr:nvPicPr>
        <xdr:cNvPr id="128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525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88900</xdr:colOff>
      <xdr:row>8</xdr:row>
      <xdr:rowOff>158750</xdr:rowOff>
    </xdr:to>
    <xdr:pic>
      <xdr:nvPicPr>
        <xdr:cNvPr id="140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8890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53975</xdr:colOff>
      <xdr:row>8</xdr:row>
      <xdr:rowOff>144780</xdr:rowOff>
    </xdr:to>
    <xdr:sp>
      <xdr:nvSpPr>
        <xdr:cNvPr id="176" name=" "/>
        <xdr:cNvSpPr txBox="1"/>
      </xdr:nvSpPr>
      <xdr:spPr>
        <a:xfrm>
          <a:off x="3044825" y="9271000"/>
          <a:ext cx="53975" cy="144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95885</xdr:colOff>
      <xdr:row>8</xdr:row>
      <xdr:rowOff>137160</xdr:rowOff>
    </xdr:to>
    <xdr:pic>
      <xdr:nvPicPr>
        <xdr:cNvPr id="11248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588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89535</xdr:colOff>
      <xdr:row>8</xdr:row>
      <xdr:rowOff>157480</xdr:rowOff>
    </xdr:to>
    <xdr:pic>
      <xdr:nvPicPr>
        <xdr:cNvPr id="11260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8953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52070</xdr:colOff>
      <xdr:row>8</xdr:row>
      <xdr:rowOff>140335</xdr:rowOff>
    </xdr:to>
    <xdr:sp>
      <xdr:nvSpPr>
        <xdr:cNvPr id="11296" name=" "/>
        <xdr:cNvSpPr txBox="1"/>
      </xdr:nvSpPr>
      <xdr:spPr>
        <a:xfrm>
          <a:off x="3044825" y="9271000"/>
          <a:ext cx="520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97155</xdr:colOff>
      <xdr:row>8</xdr:row>
      <xdr:rowOff>137160</xdr:rowOff>
    </xdr:to>
    <xdr:pic>
      <xdr:nvPicPr>
        <xdr:cNvPr id="14706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9715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89535</xdr:colOff>
      <xdr:row>8</xdr:row>
      <xdr:rowOff>163830</xdr:rowOff>
    </xdr:to>
    <xdr:pic>
      <xdr:nvPicPr>
        <xdr:cNvPr id="14718" name="Text Box 1025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200" y="9271000"/>
          <a:ext cx="8953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topLeftCell="A5" workbookViewId="0">
      <selection activeCell="D7" sqref="D7"/>
    </sheetView>
  </sheetViews>
  <sheetFormatPr defaultColWidth="10" defaultRowHeight="13.5" outlineLevelRow="7" outlineLevelCol="6"/>
  <cols>
    <col min="1" max="2" width="9.66666666666667" style="2" customWidth="1"/>
    <col min="3" max="3" width="20.625" style="2" customWidth="1"/>
    <col min="4" max="4" width="88.25" style="2" customWidth="1"/>
    <col min="5" max="5" width="11.2583333333333" style="3" customWidth="1"/>
    <col min="6" max="6" width="10.6333333333333" style="4" customWidth="1"/>
    <col min="7" max="7" width="10" style="4" customWidth="1"/>
    <col min="8" max="8" width="12" style="2" customWidth="1"/>
    <col min="9" max="16384" width="10" style="2"/>
  </cols>
  <sheetData>
    <row r="1" ht="52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/>
    </row>
    <row r="3" s="1" customFormat="1" ht="25" customHeight="1" spans="1:7">
      <c r="A3" s="7"/>
      <c r="B3" s="7"/>
      <c r="C3" s="7"/>
      <c r="D3" s="7"/>
      <c r="E3" s="8"/>
      <c r="F3" s="7" t="s">
        <v>7</v>
      </c>
      <c r="G3" s="7" t="s">
        <v>8</v>
      </c>
    </row>
    <row r="4" ht="159" customHeight="1" spans="1:7">
      <c r="A4" s="9" t="s">
        <v>9</v>
      </c>
      <c r="B4" s="10">
        <v>1</v>
      </c>
      <c r="C4" s="9" t="s">
        <v>10</v>
      </c>
      <c r="D4" s="11" t="s">
        <v>11</v>
      </c>
      <c r="E4" s="12">
        <v>1900</v>
      </c>
      <c r="F4" s="13" t="s">
        <v>12</v>
      </c>
      <c r="G4" s="13" t="s">
        <v>13</v>
      </c>
    </row>
    <row r="5" ht="176" customHeight="1" spans="1:7">
      <c r="A5" s="9" t="s">
        <v>9</v>
      </c>
      <c r="B5" s="10">
        <v>2</v>
      </c>
      <c r="C5" s="9" t="s">
        <v>14</v>
      </c>
      <c r="D5" s="9" t="s">
        <v>15</v>
      </c>
      <c r="E5" s="12">
        <v>580</v>
      </c>
      <c r="F5" s="13" t="s">
        <v>12</v>
      </c>
      <c r="G5" s="13" t="s">
        <v>13</v>
      </c>
    </row>
    <row r="6" ht="135" customHeight="1" spans="1:7">
      <c r="A6" s="9" t="s">
        <v>9</v>
      </c>
      <c r="B6" s="10">
        <v>3</v>
      </c>
      <c r="C6" s="9" t="s">
        <v>16</v>
      </c>
      <c r="D6" s="9" t="s">
        <v>17</v>
      </c>
      <c r="E6" s="12">
        <v>610</v>
      </c>
      <c r="F6" s="13"/>
      <c r="G6" s="13"/>
    </row>
    <row r="7" ht="130" customHeight="1" spans="1:7">
      <c r="A7" s="9" t="s">
        <v>18</v>
      </c>
      <c r="B7" s="10">
        <v>4</v>
      </c>
      <c r="C7" s="9" t="s">
        <v>19</v>
      </c>
      <c r="D7" s="9" t="s">
        <v>20</v>
      </c>
      <c r="E7" s="12">
        <v>200</v>
      </c>
      <c r="F7" s="13" t="s">
        <v>12</v>
      </c>
      <c r="G7" s="13" t="s">
        <v>13</v>
      </c>
    </row>
    <row r="8" s="1" customFormat="1" ht="28" customHeight="1" spans="1:7">
      <c r="A8" s="14" t="s">
        <v>21</v>
      </c>
      <c r="B8" s="15"/>
      <c r="C8" s="15"/>
      <c r="D8" s="16"/>
      <c r="E8" s="17">
        <f>SUM(E4:E7)</f>
        <v>3290</v>
      </c>
      <c r="F8" s="18"/>
      <c r="G8" s="18"/>
    </row>
  </sheetData>
  <mergeCells count="8">
    <mergeCell ref="A1:G1"/>
    <mergeCell ref="F2:G2"/>
    <mergeCell ref="A8:D8"/>
    <mergeCell ref="A2:A3"/>
    <mergeCell ref="B2:B3"/>
    <mergeCell ref="C2:C3"/>
    <mergeCell ref="D2:D3"/>
    <mergeCell ref="E2:E3"/>
  </mergeCells>
  <printOptions horizontalCentered="1"/>
  <pageMargins left="0.511805555555556" right="0.550694444444444" top="0.550694444444444" bottom="0.511805555555556" header="0.314583333333333" footer="0.314583333333333"/>
  <pageSetup paperSize="9" scale="86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2021-01-28T20:24:00Z</dcterms:created>
  <cp:lastPrinted>2021-07-06T02:35:00Z</cp:lastPrinted>
  <dcterms:modified xsi:type="dcterms:W3CDTF">2026-05-12T02:12:11Z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1F23DC54AE92441DBB10C7B0BEAA21E6_13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