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645" windowHeight="12240" tabRatio="803" firstSheet="9" activeTab="10"/>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<sst xmlns="http://schemas.openxmlformats.org/spreadsheetml/2006/main" count="1256" uniqueCount="579">
  <si>
    <t>附件4</t>
  </si>
  <si>
    <t>收入支出决算总表</t>
  </si>
  <si>
    <t>公开01表</t>
  </si>
  <si>
    <t>编制单位：禄劝县政协</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</si>
  <si>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</si>
  <si>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</si>
  <si>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</si>
  <si>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</si>
  <si>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</si>
  <si>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</si>
  <si>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</si>
  <si>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</si>
  <si>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</si>
  <si>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</si>
  <si>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</si>
  <si>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</si>
  <si>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</si>
  <si>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</si>
  <si>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</si>
  <si>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</si>
  <si>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</si>
  <si>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</si>
  <si>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</si>
  <si>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</si>
  <si>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</si>
  <si>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</si>
  <si>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</si>
  <si>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</si>
  <si>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</si>
  <si>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</si>
  <si>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</si>
  <si>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</si>
  <si>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</si>
  <si>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</si>
  <si>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</si>
  <si>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</si>
  <si>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</si>
  <si>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</si>
  <si>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</si>
  <si>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</si>
  <si>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</si>
  <si>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</si>
  <si>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</si>
  <si>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</si>
  <si>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</si>
  <si>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</si>
  <si>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</si>
  <si>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</si>
  <si>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</si>
  <si>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</si>
  <si>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</si>
  <si>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</si>
  <si>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</si>
  <si>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</si>
  <si>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</si>
  <si>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</si>
  <si>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</si>
  <si>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</si>
  <si>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</si>
  <si>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</si>
  <si>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</si>
  <si>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</si>
  <si>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</si>
  <si>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</si>
  <si>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</si>
  <si>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</si>
  <si>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</si>
  <si>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</si>
  <si>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</si>
  <si>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</si>
  <si>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</si>
  <si>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</si>
  <si>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</si>
  <si>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</si>
  <si>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</si>
  <si>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</si>
  <si>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</si>
  <si>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</si>
  <si>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</si>
  <si>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</si>
  <si>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</si>
  <si>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</si>
  <si>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</si>
  <si>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</si>
  <si>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</si>
  <si>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</si>
  <si>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</si>
  <si>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</si>
  <si>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</si>
  <si>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</si>
  <si>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</si>
  <si>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</si>
  <si>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</si>
  <si>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</si>
  <si>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</si>
  <si>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</si>
  <si>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</si>
  <si>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</si>
  <si>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</si>
  <si>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</si>
  <si>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</si>
  <si>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</si>
  <si>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</si>
  <si>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</si>
  <si>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</si>
  <si>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</si>
  <si>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</si>
  <si>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</si>
  <si>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</si>
  <si>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</si>
  <si>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</si>
  <si>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</si>
  <si>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</si>
  <si>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</si>
  <si>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</si>
  <si>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</si>
  <si>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</si>
  <si>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</si>
  <si>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</si>
  <si>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</si>
  <si>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</si>
  <si>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</si>
  <si>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</si>
  <si>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</si>
  <si>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</si>
  <si>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</si>
  <si>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</si>
  <si>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</si>
  <si>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</si>
  <si>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</si>
  <si>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</si>
  <si>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</si>
  <si>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</si>
  <si>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</si>
  <si>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</si>
  <si>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</si>
  <si>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</si>
  <si>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</si>
  <si>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</si>
  <si>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</si>
  <si>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</si>
  <si>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</si>
  <si>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</si>
  <si>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20102</t>
  </si>
  <si>
    <t>政协事务</t>
  </si>
  <si>
    <t>2010201</t>
  </si>
  <si>
    <t xml:space="preserve">  行政运行</t>
  </si>
  <si>
    <t>2010204</t>
  </si>
  <si>
    <t xml:space="preserve">  政协会议</t>
  </si>
  <si>
    <t>2010299</t>
  </si>
  <si>
    <t xml:space="preserve">  其他政协事务支出</t>
  </si>
  <si>
    <t>208</t>
  </si>
  <si>
    <t>社会保障和就业支出</t>
  </si>
  <si>
    <t>20805</t>
  </si>
  <si>
    <t>行政事业单位离退休</t>
  </si>
  <si>
    <t>2080505</t>
  </si>
  <si>
    <t xml:space="preserve">  机关事业单位基本养老保险缴费支出</t>
  </si>
  <si>
    <t>210</t>
  </si>
  <si>
    <t>医疗卫生与计划生育支出</t>
  </si>
  <si>
    <t>21012</t>
  </si>
  <si>
    <t>财政对基本医疗保险基金的补助</t>
  </si>
  <si>
    <t>2101201</t>
  </si>
  <si>
    <t xml:space="preserve">  财政对职工基本医疗保险基金的补助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</si>
  <si>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</si>
  <si>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</si>
  <si>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</si>
  <si>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</si>
  <si>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</si>
  <si>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</si>
  <si>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</si>
  <si>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</si>
  <si>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</si>
  <si>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</si>
  <si>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</si>
  <si>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</si>
  <si>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</si>
  <si>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</si>
  <si>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</si>
  <si>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</si>
  <si>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</si>
  <si>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编制单位：</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</si>
  <si>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</si>
  <si>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</si>
  <si>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</si>
  <si>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</si>
  <si>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</si>
  <si>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</si>
  <si>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</si>
  <si>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</si>
  <si>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</si>
  <si>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</si>
  <si>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</si>
  <si>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</si>
  <si>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</si>
  <si>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禄劝县政协</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</si>
  <si>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</si>
  <si>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</si>
  <si>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</si>
  <si>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</si>
  <si>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</si>
  <si>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</si>
  <si>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</si>
  <si>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</si>
  <si>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</si>
  <si>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</si>
  <si>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</si>
  <si>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</si>
  <si>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</si>
  <si>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</si>
  <si>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</si>
  <si>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</si>
  <si>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</si>
  <si>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</si>
  <si>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</si>
  <si>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</si>
  <si>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</si>
  <si>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</si>
  <si>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</si>
  <si>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</si>
  <si>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</si>
  <si>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</si>
  <si>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</si>
  <si>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</si>
  <si>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</si>
  <si>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</si>
  <si>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</si>
  <si>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</si>
  <si>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</si>
  <si>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</si>
  <si>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</si>
  <si>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</si>
  <si>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</si>
  <si>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</si>
  <si>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</si>
  <si>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</si>
  <si>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</si>
  <si>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</si>
  <si>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</si>
  <si>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</si>
  <si>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</si>
  <si>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</si>
  <si>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</si>
  <si>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</si>
  <si>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</si>
  <si>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</si>
  <si>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</si>
  <si>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</si>
  <si>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</si>
  <si>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</si>
  <si>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</si>
  <si>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</si>
  <si>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</si>
  <si>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</si>
  <si>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</si>
  <si>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</si>
  <si>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</si>
  <si>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</si>
  <si>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</si>
  <si>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</si>
  <si>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</si>
  <si>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</si>
  <si>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</si>
  <si>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</si>
  <si>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</si>
  <si>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</si>
  <si>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</si>
  <si>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</si>
  <si>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</si>
  <si>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</si>
  <si>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</si>
  <si>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</si>
  <si>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</si>
  <si>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</si>
  <si>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</si>
  <si>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</si>
  <si>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</si>
  <si>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</si>
  <si>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</si>
  <si>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</si>
  <si>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</si>
  <si>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</si>
  <si>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</si>
  <si>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</si>
  <si>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</si>
  <si>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</si>
  <si>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</si>
  <si>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</si>
  <si>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</si>
  <si>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</si>
  <si>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</si>
  <si>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</si>
  <si>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</si>
  <si>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</si>
  <si>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</si>
  <si>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</si>
  <si>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</si>
  <si>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</si>
  <si>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</si>
  <si>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</si>
  <si>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</si>
  <si>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</si>
  <si>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</si>
  <si>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</si>
  <si>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</si>
  <si>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</si>
  <si>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</si>
  <si>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</si>
  <si>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</si>
  <si>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</si>
  <si>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</si>
  <si>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</si>
  <si>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</si>
  <si>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</si>
  <si>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</si>
  <si>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</si>
  <si>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</si>
  <si>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</si>
  <si>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</si>
  <si>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</si>
  <si>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</si>
  <si>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</si>
  <si>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</si>
  <si>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</si>
  <si>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</si>
  <si>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</si>
  <si>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</si>
  <si>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</si>
  <si>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</si>
  <si>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</si>
  <si>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</si>
  <si>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</si>
  <si>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</si>
  <si>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</si>
  <si>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</si>
  <si>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</si>
  <si>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</si>
  <si>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</si>
  <si>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</si>
  <si>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</si>
  <si>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</si>
  <si>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</si>
  <si>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</si>
  <si>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</si>
  <si>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</si>
  <si>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</si>
  <si>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</si>
  <si>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</si>
  <si>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</si>
  <si>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</si>
  <si>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</si>
  <si>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</si>
  <si>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</si>
  <si>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</si>
  <si>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</si>
  <si>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</si>
  <si>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</si>
  <si>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</si>
  <si>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</si>
  <si>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</si>
  <si>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</si>
  <si>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</si>
  <si>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</si>
  <si>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</si>
  <si>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</si>
  <si>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</si>
  <si>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</si>
  <si>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</si>
  <si>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</si>
  <si>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</si>
  <si>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</si>
  <si>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</si>
  <si>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</si>
  <si>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</si>
  <si>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</si>
  <si>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</si>
  <si>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</si>
  <si>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</si>
  <si>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</si>
  <si>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</si>
  <si>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</si>
  <si>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</si>
  <si>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</si>
  <si>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</si>
  <si>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</si>
  <si>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</si>
  <si>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</si>
  <si>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</si>
  <si>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</si>
  <si>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</si>
  <si>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</si>
  <si>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</si>
  <si>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</si>
  <si>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</si>
  <si>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</si>
  <si>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</si>
  <si>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</si>
  <si>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</si>
  <si>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</si>
  <si>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</si>
  <si>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</si>
  <si>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</si>
  <si>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</si>
  <si>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</si>
  <si>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</si>
  <si>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</si>
  <si>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</si>
  <si>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</si>
  <si>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</si>
  <si>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</si>
  <si>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</si>
  <si>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</si>
  <si>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</si>
  <si>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</si>
  <si>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</si>
  <si>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</si>
  <si>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</si>
  <si>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</si>
  <si>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</si>
  <si>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</si>
  <si>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</si>
  <si>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</si>
  <si>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</si>
  <si>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</si>
  <si>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</si>
  <si>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</si>
  <si>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</si>
  <si>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</si>
  <si>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</si>
  <si>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</si>
  <si>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</si>
  <si>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</si>
  <si>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</si>
  <si>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</si>
  <si>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</si>
  <si>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</si>
  <si>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</si>
  <si>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</si>
  <si>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</si>
  <si>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</si>
  <si>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</si>
  <si>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</si>
  <si>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</si>
  <si>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</si>
  <si>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</si>
  <si>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</si>
  <si>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</si>
  <si>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</si>
  <si>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</si>
  <si>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</si>
  <si>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</si>
  <si>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</si>
  <si>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</si>
  <si>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</si>
  <si>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</si>
  <si>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</si>
  <si>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</si>
  <si>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</si>
  <si>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</si>
  <si>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</si>
  <si>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</si>
  <si>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</si>
  <si>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</si>
  <si>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</si>
  <si>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</si>
  <si>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</si>
  <si>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</si>
  <si>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</si>
  <si>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</si>
  <si>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</si>
  <si>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</si>
  <si>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</si>
  <si>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</si>
  <si>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</si>
  <si>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</si>
  <si>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</si>
  <si>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</si>
  <si>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</si>
  <si>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</si>
  <si>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</si>
  <si>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</si>
  <si>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</si>
  <si>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</si>
  <si>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</si>
  <si>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</si>
  <si>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</si>
  <si>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</si>
  <si>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</si>
  <si>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</si>
  <si>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</si>
  <si>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</si>
  <si>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</si>
  <si>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</si>
  <si>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</si>
  <si>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</si>
  <si>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</si>
  <si>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</si>
  <si>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</si>
  <si>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</si>
  <si>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</si>
  <si>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</si>
  <si>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县政协机关下设办公室、社工委、经科委、提案委、文史委、教文卫体委。核定编制26名，其中：公务员编制：20名，工勤人员编制：6名。2018年年初实有人数29人，年末实有人数28人，本年度退休1人。</t>
  </si>
  <si>
    <t>（二）部门绩效目标的设立情况</t>
  </si>
  <si>
    <t>（一）部门总目标。
围绕县政协九届二次会议确定的各项工作任务和县政协常委会2018年工作要点，认真履行“参与、管理、服务”的工作职责，加强协调，密切配合，积极、稳妥、有序推进各项工作，确保年度各项工作目标任务圆满完成。
（二）部门项目具体计划目标。
1、召开县政协九届二次会议，完成会议议程6项。
2、围绕中心大局，立足政协职能，科学制定《县政协常委会2018年工作要点》，做好目标任务分解，指导2018年政协工作。
3、加强政协常委履职服务管理，建立政协常委履职考核数据库；加强政协委员履职服务管理，制定《县政协2018年委员小组活动安排意见》《政协委员履职考核办法（试行）》，做好挂钩指导工作；积极争取经费，为全体政协委员征订2018年度《云南政协报》。
4、 召开县政协九届五次、六次、七次、八次常委会会议，完成各项会议议程。
5、完成县政协九届三次会议筹备工作，做好2019年县“两会”协调服务工作。
6、 组织县人民政府重点情况通报7项：（1）关于我县民族团结进步示范县创建工作开展情况的通报；（2）关于全县脱贫攻坚农村农房建设及C、D级危房改造完成情况的通报；（3）关于全县健康扶贫工程实施情况的通报；（4）关于全县人居环境提升工作开展情况的通报；（5）关于深化“放管服”改革工作开展情况的通报；（6）关于落实“河长制”工作开展情况的通报；（7）《关于政协九届二次会议以来委员提案办理情况的报告》。
7、组织重点项目视察2项：（1）对乌东德水电站移民搬迁安置工作开展情况进行视察；（2）对全县交通建设情况进行视察。
8、 组织重点专题调研8项：（1）对全县宗教管理情况进行调研；（2）对全县中医药发展情况进行调研；（3）对我县非物质文化遗产保护传承情况进行调研；（4）对我县创建全国电子商务进农村综合示范县工作开展情况进行调研；（5）对我县体育场馆管理使用情况进行调研；（6）对我县金融产业发展及服务“三农”，助推脱贫攻坚及县域经济发展工作开展情况进行调研；（7）对我县生猪定点屠宰场建设情况进行调研；（8）对县人民法院审理经济案件宣判后执行难等工作情况进行调研。
9、 完成政协禄劝彝族苗族自治县九届二次会议以来提案立案、交办、督办工作。
10、支持公安、司法、人民法院、人民检察院等部门开展各类主题教育实践活动和民主评议工作。
11、加强政协民主监督，完成对县卫计局、县人社局工作评议。
12、完成《禄劝年鉴》、《执政纪要》政协篇目撰稿及数据提交工作。
13、加大政协工作宣传力度，以政协专报形式宣传、报送政协工作开展情况，完成信息报送目标任务。
14、完成《禄劝政协文史资料》（第二十四辑）征集、编撰、出版和交流工作。
15、围绕“三化”建设目标，加强政协基本制度建设，推进协商民主制度广泛多层制度化发展，制定《政协禄劝彝族苗族自治县委员会政协界别活动实施办法（试行）》。
16、配合协调政协专门委员会和委员参加相关单位各项重大问题决策听证活动，反映群众愿望和基层意见建议。
17、积极配合做好省、市政协领导在禄劝开展的视察、调研活动；做好县（市）区政协交流工作。
18、做好基层党建工作。</t>
  </si>
  <si>
    <t>（三）部门整体收支情况</t>
  </si>
  <si>
    <t>2018财政拨款收入901.25万元，2018年支出合计977.85万元，其中工资福利支出为569.1万元，商品和服务支出334.7万元，对个人及家庭的补助支出49.2万元，其他资本性支出-办公设备购置24.8万元，</t>
  </si>
  <si>
    <t>（四）部门预算管理制度建设情况</t>
  </si>
  <si>
    <t>严格按照《中华人民共和国预算法》、《昆明市人民政府办公厅关于全面推进预算绩效管理的实施意见》（昆政办〔2013〕72号）、《昆明市预算绩效管理暂行办法》（昆政办〔2013〕129号） 和《禄劝彝族苗族自治县预算绩效管理暂行办法》（禄政发〔2013〕32号），2018年度工作任务目标及中长期规划、资金管理办法，中央、省、市、县相关政策规定等。</t>
  </si>
  <si>
    <t>二、绩效自评工作情况</t>
  </si>
  <si>
    <t>（一）绩效自评的目的</t>
  </si>
  <si>
    <t>通过收集部门（单位）基本情况、预算制定与明细、部门中长期规划目标及组织架构等信息，分析单位资源配置的合理性及中长期规划目标完成与履职情况，总结经验做法，找出预算绩效管理中的薄弱环节，提出改进建议，提高财政资金的使用效益。</t>
  </si>
  <si>
    <t>（三）自评组织过程</t>
  </si>
  <si>
    <t>1.前期准备</t>
  </si>
  <si>
    <t>一是全面学习政策。二是合理调配人力。三是科学制定方案。四是加强沟通协调。</t>
  </si>
  <si>
    <t>2.组织实施</t>
  </si>
  <si>
    <t>确认当年度部门整体支出的绩效目标→梳理部门内容管理制度及存量资源→分析确定当年度部门整体支出的评价重点→构建绩效评价指标体系。</t>
  </si>
  <si>
    <t>三、评价情况分析及综合评价结论</t>
  </si>
  <si>
    <t>严格按照2018年部门整体支出绩效自评共性指标体系框架中的具体内容开展绩效自评工作，最终自评分为99分。
主要绩效：
1、扎实开展脱贫攻坚工作，圆满完成各项脱贫工作任务
2、认真履行职责，全面完成职能工作目标</t>
  </si>
  <si>
    <t>四、存在的问题和整改情况</t>
  </si>
  <si>
    <t>工作机制有待进一步完善，由于在平时工作中未加强对绩效监控工作的重视，绩效监控工作容易滞后，未形成对绩效目标进行监控的习惯。单位各部门衔接不及时，无法及时监控预算绩效目标实施情况。在部门整体支出的资金安排和使用上仍有不可预见性。</t>
  </si>
  <si>
    <t>五、绩效自评结果应用</t>
  </si>
  <si>
    <t>发现工作过程中的各环节中存在的问题，从而做为过程控制的依据，也为之后的管理工作提出借鉴，用于提升管理水平的依据。作为提升工作效率改善工作的依据。</t>
  </si>
  <si>
    <t>六、主要经验及做法</t>
  </si>
  <si>
    <t>我单位高度重视，主席总体抓，办公室、财务室负责具体项目实施，各岗位人员各司其职，最终圆满完成年度预算计划，有力保障了政协工作顺利开展，努力开创我单位工作新局面。</t>
  </si>
  <si>
    <t>七、其他需说明的情况</t>
  </si>
  <si>
    <t>无</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</si>
  <si>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</si>
  <si>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</si>
  <si>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</si>
  <si>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</si>
  <si>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</si>
  <si>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</si>
  <si>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</si>
  <si>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</si>
  <si>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</si>
  <si>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政治协商</t>
  </si>
  <si>
    <t>召开会议，完成各项会议议程。</t>
  </si>
  <si>
    <t>全面完成</t>
  </si>
  <si>
    <t>完成</t>
  </si>
  <si>
    <t>加强政协民主监督</t>
  </si>
  <si>
    <t>对县卫计局、县人社局工作评议。</t>
  </si>
  <si>
    <t>参政议政</t>
  </si>
  <si>
    <t>重点情况通报、重点项目视察，提案成果转化有效。</t>
  </si>
  <si>
    <t>党建和扶贫工作</t>
  </si>
  <si>
    <t>党建扶贫双推进。</t>
  </si>
  <si>
    <t>履职效益明显</t>
  </si>
  <si>
    <t>经济效益</t>
  </si>
  <si>
    <t>促进全县经济健康稳步发展</t>
  </si>
  <si>
    <t>社会效益</t>
  </si>
  <si>
    <t>促进全县社会稳定、民生改善</t>
  </si>
  <si>
    <t>生态效益</t>
  </si>
  <si>
    <t>促进全县生态环境建设</t>
  </si>
  <si>
    <t>社会公众或服务对象满意度</t>
  </si>
  <si>
    <t>政协委员满意度95%以上</t>
  </si>
  <si>
    <t>预算配置科学</t>
  </si>
  <si>
    <t>预算编制科学</t>
  </si>
  <si>
    <t>严格按照相关文件进行预算编制</t>
  </si>
  <si>
    <t>基本支出足额保障</t>
  </si>
  <si>
    <t>认真做好财政基础信息工作，足额、及时保障人员经费和公用经费。</t>
  </si>
  <si>
    <t>确保重点支出安排</t>
  </si>
  <si>
    <t>按照年内工作计划，优先保障重点项目，提高重点工作支出，压缩一般工作支出。</t>
  </si>
  <si>
    <t>严控“三公经费”支出</t>
  </si>
  <si>
    <t>严格按照“三公经费”支出要求，合规、合理安排“三公经费”支出。</t>
  </si>
  <si>
    <t>预算执行有效</t>
  </si>
  <si>
    <t>严格预算执行</t>
  </si>
  <si>
    <t>采取有效措施，加快预算执行进度，保障2018年预算执行进度。</t>
  </si>
  <si>
    <t>严控结转结余</t>
  </si>
  <si>
    <t>结转结余控制目标不超过上年数。</t>
  </si>
  <si>
    <t>项目组织良好</t>
  </si>
  <si>
    <t>；制定资金管理办法，做好资金使用的监督检查，项目实施完成后及时开展绩效自评，做到事前有预算、事中有监督、事后有测评，重视配合部门内外部监督检查工作。</t>
  </si>
  <si>
    <t>“三公经费”节支增效</t>
  </si>
  <si>
    <t>在确保“三公经费”支出合理、合规的前提下，提高“三公经费”支出效率。</t>
  </si>
  <si>
    <t>预算管理规范</t>
  </si>
  <si>
    <t>管理制度健全</t>
  </si>
  <si>
    <t>制定《禄劝县政协财务管理制度》，建立政协常委履职考核数据库；加强政协委员履职服务管理，制定《县政协2018年委员小组活动安排意见》《政协委员履职考核办法（试行）》</t>
  </si>
  <si>
    <t>严格执行</t>
  </si>
  <si>
    <t>信息公开及时完整</t>
  </si>
  <si>
    <t>按照规定时限完成部门2018年预算信息公开。</t>
  </si>
  <si>
    <t>资产管理使用规范有效</t>
  </si>
  <si>
    <t>规范固定资产采购、使用和处置管理，固定资产账务管理合规，固定资产保存完整。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</si>
</sst>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45">
    <font>
      <sz val="12"/>
      <name val="宋体"/>
      <charset val="134"/>
    </font>
    <font>
      <sz val="11"/>
      <color indexed="8"/>
      <name val="宋体"/>
      <charset val="134"/>
    </font>
    <font>
      <b/>
      <sz val="18"/>
      <color indexed="8"/>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0"/>
    </font>
    <font>
      <sz val="8"/>
      <name val="宋体"/>
      <charset val="134"/>
    </font>
    <font>
      <sz val="8"/>
      <color indexed="8"/>
      <name val="Arial"/>
      <charset val="0"/>
    </font>
    <font>
      <sz val="9"/>
      <color indexed="8"/>
      <name val="Arial"/>
      <charset val="0"/>
    </font>
    <font>
      <sz val="10"/>
      <color rgb="FF000000"/>
      <name val="宋体"/>
      <charset val="0"/>
    </font>
    <font>
      <sz val="11"/>
      <color indexed="8"/>
      <name val="宋体"/>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s>
  <fills count="25">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medium">
        <color indexed="8"/>
      </left>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4">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0" fillId="3" borderId="22"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3" applyNumberFormat="0" applyFill="0" applyAlignment="0" applyProtection="0">
      <alignment vertical="center"/>
    </xf>
    <xf numFmtId="0" fontId="33" fillId="0" borderId="24" applyNumberFormat="0" applyFill="0" applyAlignment="0" applyProtection="0">
      <alignment vertical="center"/>
    </xf>
    <xf numFmtId="0" fontId="34" fillId="0" borderId="25" applyNumberFormat="0" applyFill="0" applyAlignment="0" applyProtection="0">
      <alignment vertical="center"/>
    </xf>
    <xf numFmtId="0" fontId="34" fillId="0" borderId="0" applyNumberFormat="0" applyFill="0" applyBorder="0" applyAlignment="0" applyProtection="0">
      <alignment vertical="center"/>
    </xf>
    <xf numFmtId="0" fontId="35" fillId="4" borderId="26" applyNumberFormat="0" applyAlignment="0" applyProtection="0">
      <alignment vertical="center"/>
    </xf>
    <xf numFmtId="0" fontId="36" fillId="5" borderId="27" applyNumberFormat="0" applyAlignment="0" applyProtection="0">
      <alignment vertical="center"/>
    </xf>
    <xf numFmtId="0" fontId="37" fillId="5" borderId="26" applyNumberFormat="0" applyAlignment="0" applyProtection="0">
      <alignment vertical="center"/>
    </xf>
    <xf numFmtId="0" fontId="38" fillId="6" borderId="28" applyNumberFormat="0" applyAlignment="0" applyProtection="0">
      <alignment vertical="center"/>
    </xf>
    <xf numFmtId="0" fontId="39" fillId="0" borderId="29" applyNumberFormat="0" applyFill="0" applyAlignment="0" applyProtection="0">
      <alignment vertical="center"/>
    </xf>
    <xf numFmtId="0" fontId="40" fillId="0" borderId="30"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1" fillId="8" borderId="0" applyNumberFormat="0" applyBorder="0" applyAlignment="0" applyProtection="0">
      <alignment vertical="center"/>
    </xf>
    <xf numFmtId="0" fontId="1" fillId="15"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1" fillId="7" borderId="0" applyNumberFormat="0" applyBorder="0" applyAlignment="0" applyProtection="0">
      <alignment vertical="center"/>
    </xf>
    <xf numFmtId="0" fontId="1" fillId="17"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44" fillId="18" borderId="0" applyNumberFormat="0" applyBorder="0" applyAlignment="0" applyProtection="0">
      <alignment vertical="center"/>
    </xf>
    <xf numFmtId="0" fontId="44" fillId="20" borderId="0" applyNumberFormat="0" applyBorder="0" applyAlignment="0" applyProtection="0">
      <alignment vertical="center"/>
    </xf>
    <xf numFmtId="0" fontId="1" fillId="21" borderId="0" applyNumberFormat="0" applyBorder="0" applyAlignment="0" applyProtection="0">
      <alignment vertical="center"/>
    </xf>
    <xf numFmtId="0" fontId="1" fillId="12" borderId="0" applyNumberFormat="0" applyBorder="0" applyAlignment="0" applyProtection="0">
      <alignment vertical="center"/>
    </xf>
    <xf numFmtId="0" fontId="44" fillId="20" borderId="0" applyNumberFormat="0" applyBorder="0" applyAlignment="0" applyProtection="0">
      <alignment vertical="center"/>
    </xf>
    <xf numFmtId="0" fontId="44" fillId="22" borderId="0" applyNumberFormat="0" applyBorder="0" applyAlignment="0" applyProtection="0">
      <alignment vertical="center"/>
    </xf>
    <xf numFmtId="0" fontId="1" fillId="4" borderId="0" applyNumberFormat="0" applyBorder="0" applyAlignment="0" applyProtection="0">
      <alignment vertical="center"/>
    </xf>
    <xf numFmtId="0" fontId="1" fillId="23" borderId="0" applyNumberFormat="0" applyBorder="0" applyAlignment="0" applyProtection="0">
      <alignment vertical="center"/>
    </xf>
    <xf numFmtId="0" fontId="44" fillId="24" borderId="0" applyNumberFormat="0" applyBorder="0" applyAlignment="0" applyProtection="0">
      <alignment vertical="center"/>
    </xf>
    <xf numFmtId="0" fontId="0" fillId="0" borderId="0">
      <alignment vertical="center"/>
    </xf>
    <xf numFmtId="0" fontId="13" fillId="0" borderId="0"/>
    <xf numFmtId="0" fontId="0" fillId="0" borderId="0">
      <alignment vertical="center"/>
    </xf>
    <xf numFmtId="0" fontId="0" fillId="0" borderId="0">
      <alignment vertical="center"/>
    </xf>
    <xf numFmtId="0" fontId="0" fillId="0" borderId="0"/>
  </cellStyleXfs>
  <cellXfs count="193">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0" fillId="0" borderId="0" xfId="0" applyFont="1" applyFill="1" applyAlignment="1">
      <alignment horizontal="center" vertical="center"/>
    </xf>
    <xf numFmtId="0" fontId="11" fillId="0" borderId="0" xfId="0" applyFont="1" applyFill="1" applyAlignment="1">
      <alignment vertical="center"/>
    </xf>
    <xf numFmtId="0" fontId="12" fillId="0" borderId="0" xfId="0" applyFont="1" applyFill="1" applyAlignment="1">
      <alignment vertical="center"/>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left" vertical="center"/>
    </xf>
    <xf numFmtId="0" fontId="12" fillId="0" borderId="0" xfId="0" applyFont="1" applyFill="1" applyBorder="1" applyAlignment="1">
      <alignment vertical="center"/>
    </xf>
    <xf numFmtId="0" fontId="12" fillId="0" borderId="0" xfId="0" applyFont="1" applyFill="1" applyBorder="1" applyAlignment="1">
      <alignment horizontal="right" vertical="center"/>
    </xf>
    <xf numFmtId="0" fontId="12" fillId="0" borderId="1"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1" xfId="0" applyFont="1" applyFill="1" applyBorder="1"/>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1" fillId="0" borderId="12" xfId="0" applyFont="1" applyFill="1" applyBorder="1" applyAlignment="1">
      <alignment horizontal="left" vertical="center"/>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4" xfId="0" applyFont="1" applyFill="1" applyBorder="1" applyAlignment="1">
      <alignment horizontal="center" vertical="center" wrapText="1"/>
    </xf>
    <xf numFmtId="0" fontId="8" fillId="0" borderId="1" xfId="0" applyFont="1" applyFill="1" applyBorder="1" applyAlignment="1">
      <alignment horizontal="centerContinuous" vertical="center" wrapText="1"/>
    </xf>
    <xf numFmtId="0" fontId="11" fillId="0" borderId="0" xfId="0" applyFont="1" applyFill="1" applyBorder="1" applyAlignment="1">
      <alignment horizontal="left" vertical="center"/>
    </xf>
    <xf numFmtId="0" fontId="13" fillId="0" borderId="0" xfId="50"/>
    <xf numFmtId="0" fontId="14" fillId="2" borderId="0" xfId="52" applyFont="1" applyFill="1" applyAlignment="1">
      <alignment vertical="center" wrapText="1"/>
    </xf>
    <xf numFmtId="0" fontId="15" fillId="0" borderId="0" xfId="50" applyFont="1" applyAlignment="1">
      <alignment vertical="center"/>
    </xf>
    <xf numFmtId="0" fontId="16" fillId="0" borderId="0" xfId="50" applyFont="1" applyAlignment="1">
      <alignment vertical="center"/>
    </xf>
    <xf numFmtId="0" fontId="16" fillId="0" borderId="0" xfId="50" applyFont="1"/>
    <xf numFmtId="0" fontId="13" fillId="0" borderId="0" xfId="0" applyFont="1" applyFill="1" applyAlignment="1"/>
    <xf numFmtId="0" fontId="2" fillId="0" borderId="0" xfId="0" applyFont="1" applyFill="1" applyAlignment="1">
      <alignment horizontal="center"/>
    </xf>
    <xf numFmtId="0" fontId="12" fillId="0" borderId="0" xfId="0" applyFont="1" applyFill="1" applyAlignment="1">
      <alignment horizontal="right"/>
    </xf>
    <xf numFmtId="0" fontId="12" fillId="0" borderId="0" xfId="0" applyFont="1" applyFill="1" applyAlignment="1">
      <alignment horizontal="center"/>
    </xf>
    <xf numFmtId="0" fontId="17" fillId="0" borderId="0" xfId="0" applyFont="1" applyFill="1" applyAlignment="1"/>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8" fillId="0" borderId="19" xfId="0" applyNumberFormat="1" applyFont="1" applyFill="1" applyBorder="1" applyAlignment="1">
      <alignment horizontal="right" vertical="center" shrinkToFit="1"/>
    </xf>
    <xf numFmtId="0" fontId="1" fillId="0" borderId="19" xfId="0" applyFont="1" applyFill="1" applyBorder="1" applyAlignment="1">
      <alignment horizontal="center"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2"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horizontal="center" vertical="center"/>
    </xf>
    <xf numFmtId="0" fontId="8" fillId="0" borderId="0" xfId="0" applyFont="1"/>
    <xf numFmtId="0" fontId="12" fillId="0" borderId="15" xfId="0" applyNumberFormat="1" applyFont="1" applyFill="1" applyBorder="1" applyAlignment="1" applyProtection="1">
      <alignment horizontal="left" vertical="center" wrapText="1"/>
    </xf>
    <xf numFmtId="0" fontId="12" fillId="0" borderId="15" xfId="0" applyNumberFormat="1" applyFont="1" applyFill="1" applyBorder="1" applyAlignment="1" applyProtection="1">
      <alignment vertical="center" wrapText="1"/>
    </xf>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12" fillId="0" borderId="0" xfId="0" applyNumberFormat="1" applyFont="1" applyFill="1" applyBorder="1" applyAlignment="1" applyProtection="1">
      <alignment horizontal="center" vertical="center" wrapText="1"/>
    </xf>
    <xf numFmtId="0" fontId="8" fillId="0" borderId="0" xfId="0" applyFont="1" applyAlignment="1">
      <alignment vertical="center" wrapText="1"/>
    </xf>
    <xf numFmtId="0" fontId="8" fillId="0" borderId="0" xfId="0" applyFont="1" applyAlignment="1">
      <alignment wrapText="1"/>
    </xf>
    <xf numFmtId="0" fontId="5" fillId="0" borderId="15" xfId="0" applyNumberFormat="1" applyFont="1" applyFill="1" applyBorder="1" applyAlignment="1" applyProtection="1">
      <alignment horizontal="right" vertical="center" wrapText="1"/>
    </xf>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4" xfId="0" applyFont="1" applyBorder="1" applyAlignment="1">
      <alignment horizontal="center" vertical="center" wrapText="1"/>
    </xf>
    <xf numFmtId="4" fontId="18" fillId="0" borderId="20" xfId="0" applyNumberFormat="1" applyFont="1" applyFill="1" applyBorder="1" applyAlignment="1">
      <alignment horizontal="right" vertical="center" shrinkToFit="1"/>
    </xf>
    <xf numFmtId="0" fontId="18" fillId="0" borderId="18" xfId="0" applyFont="1" applyFill="1" applyBorder="1" applyAlignment="1">
      <alignment horizontal="left" vertical="center" shrinkToFit="1"/>
    </xf>
    <xf numFmtId="0" fontId="18" fillId="0" borderId="19" xfId="0" applyFont="1" applyFill="1" applyBorder="1" applyAlignment="1">
      <alignment horizontal="left" vertical="center" shrinkToFit="1"/>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20" fillId="0" borderId="0" xfId="0" applyFont="1" applyFill="1" applyAlignment="1">
      <alignment vertical="center"/>
    </xf>
    <xf numFmtId="0" fontId="21" fillId="0" borderId="0" xfId="0" applyFont="1" applyFill="1" applyAlignment="1">
      <alignment horizontal="right"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4" fontId="21" fillId="0" borderId="1" xfId="0" applyNumberFormat="1" applyFont="1" applyFill="1" applyBorder="1" applyAlignment="1">
      <alignment horizontal="right" vertical="center" shrinkToFit="1"/>
    </xf>
    <xf numFmtId="0" fontId="20" fillId="0" borderId="19" xfId="0" applyFont="1" applyFill="1" applyBorder="1" applyAlignment="1">
      <alignment horizontal="left" vertical="center" shrinkToFit="1"/>
    </xf>
    <xf numFmtId="177" fontId="20" fillId="0" borderId="1" xfId="49" applyNumberFormat="1" applyFont="1" applyFill="1" applyBorder="1" applyAlignment="1">
      <alignment horizontal="left" vertical="center"/>
    </xf>
    <xf numFmtId="0" fontId="21" fillId="0" borderId="1" xfId="0" applyFont="1" applyFill="1" applyBorder="1" applyAlignment="1">
      <alignment horizontal="right" vertical="center" shrinkToFit="1"/>
    </xf>
    <xf numFmtId="0" fontId="22" fillId="0" borderId="1" xfId="0" applyFont="1" applyFill="1" applyBorder="1" applyAlignment="1">
      <alignment horizontal="center" vertical="center"/>
    </xf>
    <xf numFmtId="0" fontId="22" fillId="0" borderId="1" xfId="0" applyFont="1" applyFill="1" applyBorder="1" applyAlignment="1">
      <alignment vertical="center"/>
    </xf>
    <xf numFmtId="0" fontId="21"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horizontal="right" vertical="center" shrinkToFit="1"/>
    </xf>
    <xf numFmtId="0" fontId="20" fillId="0" borderId="1" xfId="0" applyFont="1" applyFill="1" applyBorder="1" applyAlignment="1">
      <alignment vertical="center"/>
    </xf>
    <xf numFmtId="0" fontId="23" fillId="0" borderId="1" xfId="0" applyFont="1" applyFill="1" applyBorder="1" applyAlignment="1">
      <alignment horizontal="center" vertical="center"/>
    </xf>
    <xf numFmtId="4" fontId="20" fillId="0" borderId="1" xfId="0" applyNumberFormat="1" applyFont="1" applyFill="1" applyBorder="1" applyAlignment="1">
      <alignment horizontal="right" vertical="center" shrinkToFit="1"/>
    </xf>
    <xf numFmtId="0" fontId="23" fillId="0" borderId="1" xfId="0" applyFont="1" applyFill="1" applyBorder="1" applyAlignment="1">
      <alignment vertical="center"/>
    </xf>
    <xf numFmtId="0" fontId="21" fillId="0" borderId="21" xfId="0" applyFont="1" applyFill="1" applyBorder="1" applyAlignment="1">
      <alignment horizontal="left" vertical="center"/>
    </xf>
    <xf numFmtId="0" fontId="21" fillId="0" borderId="0" xfId="0" applyFont="1" applyFill="1" applyBorder="1" applyAlignment="1">
      <alignment horizontal="left" vertical="center"/>
    </xf>
    <xf numFmtId="0" fontId="0" fillId="0" borderId="0" xfId="53" applyFill="1" applyAlignment="1">
      <alignment vertical="center"/>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12" fillId="0" borderId="15" xfId="0" applyFont="1" applyFill="1" applyBorder="1" applyAlignment="1">
      <alignment horizontal="left" vertical="center"/>
    </xf>
    <xf numFmtId="0" fontId="12" fillId="0" borderId="2" xfId="0" applyFont="1" applyFill="1" applyBorder="1" applyAlignment="1">
      <alignment horizontal="center" vertical="center" wrapText="1" shrinkToFit="1"/>
    </xf>
    <xf numFmtId="0" fontId="12" fillId="0" borderId="2" xfId="0" applyFont="1" applyFill="1" applyBorder="1" applyAlignment="1">
      <alignment horizontal="center" vertical="center" shrinkToFit="1"/>
    </xf>
    <xf numFmtId="0" fontId="12" fillId="0" borderId="3" xfId="0" applyFont="1" applyFill="1" applyBorder="1" applyAlignment="1">
      <alignment horizontal="center" vertical="center" wrapText="1" shrinkToFit="1"/>
    </xf>
    <xf numFmtId="0" fontId="11" fillId="0" borderId="12" xfId="53" applyFont="1" applyFill="1" applyBorder="1" applyAlignment="1">
      <alignment horizontal="left" vertical="center"/>
    </xf>
    <xf numFmtId="0" fontId="11" fillId="0" borderId="0" xfId="49" applyFont="1" applyFill="1" applyAlignment="1">
      <alignment horizontal="right" vertical="center"/>
    </xf>
    <xf numFmtId="0" fontId="0" fillId="0" borderId="0" xfId="49" applyFill="1" applyAlignment="1">
      <alignment horizontal="right" vertical="center"/>
    </xf>
    <xf numFmtId="0" fontId="24" fillId="0" borderId="0" xfId="53" applyFont="1" applyFill="1" applyAlignment="1">
      <alignment vertical="center"/>
    </xf>
    <xf numFmtId="0" fontId="25" fillId="0" borderId="0" xfId="0" applyFont="1" applyFill="1" applyAlignment="1">
      <alignment horizontal="center" vertical="center"/>
    </xf>
    <xf numFmtId="0" fontId="23" fillId="0" borderId="0" xfId="0" applyFont="1" applyFill="1" applyAlignment="1">
      <alignment horizontal="center" vertical="center"/>
    </xf>
    <xf numFmtId="0" fontId="20" fillId="0" borderId="0" xfId="53" applyFont="1" applyFill="1" applyAlignment="1">
      <alignment horizontal="right" vertical="center"/>
    </xf>
    <xf numFmtId="0" fontId="20" fillId="0" borderId="0" xfId="53" applyFont="1" applyFill="1" applyAlignment="1">
      <alignment vertical="center"/>
    </xf>
    <xf numFmtId="0" fontId="20" fillId="0" borderId="15" xfId="53" applyFont="1" applyFill="1" applyBorder="1" applyAlignment="1">
      <alignment horizontal="right" vertical="center"/>
    </xf>
    <xf numFmtId="177" fontId="20" fillId="0" borderId="1" xfId="49" applyNumberFormat="1" applyFont="1" applyFill="1" applyBorder="1" applyAlignment="1">
      <alignment horizontal="center" vertical="center"/>
    </xf>
    <xf numFmtId="0" fontId="11" fillId="0" borderId="0" xfId="49" applyFont="1" applyFill="1" applyBorder="1" applyAlignment="1">
      <alignment horizontal="right" vertical="center"/>
    </xf>
    <xf numFmtId="49" fontId="20" fillId="0" borderId="1" xfId="49" applyNumberFormat="1" applyFont="1" applyFill="1" applyBorder="1" applyAlignment="1">
      <alignment horizontal="center" vertical="center"/>
    </xf>
    <xf numFmtId="177" fontId="20" fillId="0" borderId="1" xfId="49" applyNumberFormat="1" applyFont="1" applyFill="1" applyBorder="1" applyAlignment="1">
      <alignment horizontal="right" vertical="center"/>
    </xf>
    <xf numFmtId="177" fontId="23" fillId="0" borderId="1" xfId="49" applyNumberFormat="1" applyFont="1" applyFill="1" applyBorder="1" applyAlignment="1">
      <alignment horizontal="center" vertical="center"/>
    </xf>
    <xf numFmtId="177" fontId="23" fillId="0" borderId="1" xfId="49" applyNumberFormat="1" applyFont="1" applyFill="1" applyBorder="1" applyAlignment="1">
      <alignment vertical="center"/>
    </xf>
    <xf numFmtId="177" fontId="20" fillId="0" borderId="1" xfId="49" applyNumberFormat="1" applyFont="1" applyFill="1" applyBorder="1" applyAlignment="1">
      <alignment vertical="center"/>
    </xf>
    <xf numFmtId="177" fontId="20" fillId="0" borderId="1" xfId="51" applyNumberFormat="1" applyFont="1" applyFill="1" applyBorder="1" applyAlignment="1">
      <alignment horizontal="left" vertical="center"/>
    </xf>
    <xf numFmtId="0" fontId="20" fillId="0" borderId="1" xfId="49" applyFont="1" applyFill="1" applyBorder="1" applyAlignment="1">
      <alignment horizontal="left" vertical="center"/>
    </xf>
    <xf numFmtId="0" fontId="0" fillId="0" borderId="0" xfId="49" applyFill="1" applyBorder="1" applyAlignment="1">
      <alignment horizontal="right" vertical="center"/>
    </xf>
    <xf numFmtId="0" fontId="26" fillId="0" borderId="12" xfId="53" applyFont="1" applyFill="1" applyBorder="1" applyAlignment="1">
      <alignment horizontal="left" vertical="center"/>
    </xf>
    <xf numFmtId="177" fontId="20" fillId="0" borderId="1" xfId="49" applyNumberFormat="1" applyFont="1" applyFill="1" applyBorder="1" applyAlignment="1" quotePrefix="1">
      <alignment horizontal="center" vertical="center"/>
    </xf>
    <xf numFmtId="177" fontId="20" fillId="0" borderId="1" xfId="49" applyNumberFormat="1" applyFont="1" applyFill="1" applyBorder="1" applyAlignment="1" quotePrefix="1">
      <alignment horizontal="left" vertical="center"/>
    </xf>
    <xf numFmtId="177" fontId="23" fillId="0" borderId="1" xfId="49" applyNumberFormat="1" applyFont="1" applyFill="1" applyBorder="1" applyAlignment="1" quotePrefix="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 9" xfId="50"/>
    <cellStyle name="常规_2007年行政单位基层表样表 2" xfId="51"/>
    <cellStyle name="常规_事业单位部门决算报表（讨论稿） 2" xf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16" workbookViewId="0">
      <selection activeCell="G27" sqref="G27"/>
    </sheetView>
  </sheetViews>
  <sheetFormatPr defaultColWidth="9" defaultRowHeight="14.25" outlineLevelCol="6"/>
  <cols>
    <col min="1" max="1" width="24.3" style="164" customWidth="1"/>
    <col min="2" max="2" width="6.5" style="164" customWidth="1"/>
    <col min="3" max="3" width="9.4" style="164" customWidth="1"/>
    <col min="4" max="4" width="29.125" style="164" customWidth="1"/>
    <col min="5" max="5" width="7.625" style="164" customWidth="1"/>
    <col min="6" max="6" width="8.7" style="164" customWidth="1"/>
    <col min="7" max="16384" width="9" style="164"/>
  </cols>
  <sheetData>
    <row r="1" ht="19.5" spans="1:7">
      <c r="A1" s="176" t="s">
        <v>0</v>
      </c>
    </row>
    <row r="2" ht="22.5" customHeight="1" spans="1:7">
      <c r="A2" s="177" t="s">
        <v>1</v>
      </c>
      <c r="B2" s="177"/>
      <c r="C2" s="177"/>
      <c r="D2" s="177"/>
      <c r="E2" s="177"/>
      <c r="F2" s="177"/>
    </row>
    <row r="3" ht="18" customHeight="1" spans="1:7">
      <c r="A3" s="178"/>
      <c r="B3" s="178"/>
      <c r="C3" s="178"/>
      <c r="D3" s="178"/>
      <c r="E3" s="179" t="s">
        <v>2</v>
      </c>
      <c r="F3" s="179"/>
    </row>
    <row r="4" ht="21" customHeight="1" spans="1:7">
      <c r="A4" s="180" t="s">
        <v>3</v>
      </c>
      <c r="B4" s="180"/>
      <c r="C4" s="180"/>
      <c r="D4" s="180"/>
      <c r="E4" s="181" t="s">
        <v>4</v>
      </c>
      <c r="F4" s="181"/>
    </row>
    <row r="5" s="174" customFormat="1" ht="18" customHeight="1" spans="1:7">
      <c r="A5" s="193" t="s">
        <v>5</v>
      </c>
      <c r="B5" s="182"/>
      <c r="C5" s="182"/>
      <c r="D5" s="193" t="s">
        <v>6</v>
      </c>
      <c r="E5" s="182"/>
      <c r="F5" s="182"/>
      <c r="G5" s="183"/>
    </row>
    <row r="6" s="174" customFormat="1" ht="18" customHeight="1" spans="1:7">
      <c r="A6" s="193" t="s">
        <v>7</v>
      </c>
      <c r="B6" s="193" t="s">
        <v>8</v>
      </c>
      <c r="C6" s="182" t="s">
        <v>9</v>
      </c>
      <c r="D6" s="193" t="s">
        <v>7</v>
      </c>
      <c r="E6" s="182" t="s">
        <v>8</v>
      </c>
      <c r="F6" s="182" t="s">
        <v>9</v>
      </c>
      <c r="G6" s="183"/>
    </row>
    <row r="7" s="174" customFormat="1" ht="18" customHeight="1" spans="1:7">
      <c r="A7" s="193" t="s">
        <v>10</v>
      </c>
      <c r="B7" s="184"/>
      <c r="C7" s="184" t="s">
        <v>11</v>
      </c>
      <c r="D7" s="193" t="s">
        <v>10</v>
      </c>
      <c r="E7" s="182"/>
      <c r="F7" s="184" t="s">
        <v>12</v>
      </c>
      <c r="G7" s="183"/>
    </row>
    <row r="8" s="174" customFormat="1" ht="18" customHeight="1" spans="1:7">
      <c r="A8" s="194" t="s">
        <v>13</v>
      </c>
      <c r="B8" s="184" t="s">
        <v>11</v>
      </c>
      <c r="C8" s="185">
        <v>901.25</v>
      </c>
      <c r="D8" s="149" t="s">
        <v>14</v>
      </c>
      <c r="E8" s="184" t="s">
        <v>15</v>
      </c>
      <c r="F8" s="150">
        <v>833.97</v>
      </c>
      <c r="G8" s="183"/>
    </row>
    <row r="9" s="174" customFormat="1" ht="20" customHeight="1" spans="1:7">
      <c r="A9" s="150" t="s">
        <v>16</v>
      </c>
      <c r="B9" s="184" t="s">
        <v>12</v>
      </c>
      <c r="C9" s="185"/>
      <c r="D9" s="149" t="s">
        <v>17</v>
      </c>
      <c r="E9" s="184" t="s">
        <v>18</v>
      </c>
      <c r="F9" s="150"/>
      <c r="G9" s="183"/>
    </row>
    <row r="10" s="174" customFormat="1" ht="18" customHeight="1" spans="1:7">
      <c r="A10" s="194" t="s">
        <v>19</v>
      </c>
      <c r="B10" s="184" t="s">
        <v>20</v>
      </c>
      <c r="C10" s="185"/>
      <c r="D10" s="149" t="s">
        <v>21</v>
      </c>
      <c r="E10" s="184" t="s">
        <v>22</v>
      </c>
      <c r="F10" s="150"/>
      <c r="G10" s="183"/>
    </row>
    <row r="11" s="174" customFormat="1" ht="18" customHeight="1" spans="1:7">
      <c r="A11" s="194" t="s">
        <v>23</v>
      </c>
      <c r="B11" s="184" t="s">
        <v>24</v>
      </c>
      <c r="C11" s="185"/>
      <c r="D11" s="149" t="s">
        <v>25</v>
      </c>
      <c r="E11" s="184" t="s">
        <v>26</v>
      </c>
      <c r="F11" s="150"/>
      <c r="G11" s="183"/>
    </row>
    <row r="12" s="174" customFormat="1" ht="18" customHeight="1" spans="1:7">
      <c r="A12" s="194" t="s">
        <v>27</v>
      </c>
      <c r="B12" s="184" t="s">
        <v>28</v>
      </c>
      <c r="C12" s="185"/>
      <c r="D12" s="149" t="s">
        <v>29</v>
      </c>
      <c r="E12" s="184" t="s">
        <v>30</v>
      </c>
      <c r="F12" s="150"/>
      <c r="G12" s="183"/>
    </row>
    <row r="13" s="174" customFormat="1" ht="18" customHeight="1" spans="1:7">
      <c r="A13" s="194" t="s">
        <v>31</v>
      </c>
      <c r="B13" s="184" t="s">
        <v>32</v>
      </c>
      <c r="C13" s="185"/>
      <c r="D13" s="149" t="s">
        <v>33</v>
      </c>
      <c r="E13" s="184" t="s">
        <v>34</v>
      </c>
      <c r="F13" s="150"/>
      <c r="G13" s="183"/>
    </row>
    <row r="14" s="174" customFormat="1" ht="18" customHeight="1" spans="1:7">
      <c r="A14" s="194" t="s">
        <v>35</v>
      </c>
      <c r="B14" s="184" t="s">
        <v>36</v>
      </c>
      <c r="C14" s="185"/>
      <c r="D14" s="149" t="s">
        <v>37</v>
      </c>
      <c r="E14" s="184" t="s">
        <v>38</v>
      </c>
      <c r="F14" s="150"/>
      <c r="G14" s="183"/>
    </row>
    <row r="15" s="174" customFormat="1" ht="18" customHeight="1" spans="1:7">
      <c r="A15" s="150"/>
      <c r="B15" s="184" t="s">
        <v>39</v>
      </c>
      <c r="C15" s="185"/>
      <c r="D15" s="149" t="s">
        <v>40</v>
      </c>
      <c r="E15" s="184" t="s">
        <v>41</v>
      </c>
      <c r="F15" s="150">
        <v>51.75</v>
      </c>
      <c r="G15" s="183"/>
    </row>
    <row r="16" s="174" customFormat="1" ht="18" customHeight="1" spans="1:7">
      <c r="A16" s="150"/>
      <c r="B16" s="184" t="s">
        <v>42</v>
      </c>
      <c r="C16" s="185"/>
      <c r="D16" s="149" t="s">
        <v>43</v>
      </c>
      <c r="E16" s="184" t="s">
        <v>44</v>
      </c>
      <c r="F16" s="150">
        <v>56.12</v>
      </c>
      <c r="G16" s="183"/>
    </row>
    <row r="17" s="174" customFormat="1" ht="18" customHeight="1" spans="1:7">
      <c r="A17" s="150"/>
      <c r="B17" s="184" t="s">
        <v>45</v>
      </c>
      <c r="C17" s="185"/>
      <c r="D17" s="149" t="s">
        <v>46</v>
      </c>
      <c r="E17" s="184" t="s">
        <v>47</v>
      </c>
      <c r="F17" s="150"/>
      <c r="G17" s="183"/>
    </row>
    <row r="18" s="174" customFormat="1" ht="18" customHeight="1" spans="1:7">
      <c r="A18" s="150"/>
      <c r="B18" s="184" t="s">
        <v>48</v>
      </c>
      <c r="C18" s="185"/>
      <c r="D18" s="149" t="s">
        <v>49</v>
      </c>
      <c r="E18" s="184" t="s">
        <v>50</v>
      </c>
      <c r="F18" s="150"/>
      <c r="G18" s="183"/>
    </row>
    <row r="19" s="174" customFormat="1" ht="18" customHeight="1" spans="1:7">
      <c r="A19" s="150"/>
      <c r="B19" s="184" t="s">
        <v>51</v>
      </c>
      <c r="C19" s="185"/>
      <c r="D19" s="149" t="s">
        <v>52</v>
      </c>
      <c r="E19" s="184" t="s">
        <v>53</v>
      </c>
      <c r="F19" s="150"/>
      <c r="G19" s="183"/>
    </row>
    <row r="20" s="174" customFormat="1" ht="18" customHeight="1" spans="1:7">
      <c r="A20" s="150"/>
      <c r="B20" s="184" t="s">
        <v>54</v>
      </c>
      <c r="C20" s="185"/>
      <c r="D20" s="149" t="s">
        <v>55</v>
      </c>
      <c r="E20" s="184" t="s">
        <v>56</v>
      </c>
      <c r="F20" s="150"/>
      <c r="G20" s="183"/>
    </row>
    <row r="21" s="174" customFormat="1" ht="18" customHeight="1" spans="1:7">
      <c r="A21" s="150"/>
      <c r="B21" s="184" t="s">
        <v>57</v>
      </c>
      <c r="C21" s="185"/>
      <c r="D21" s="149" t="s">
        <v>58</v>
      </c>
      <c r="E21" s="184" t="s">
        <v>59</v>
      </c>
      <c r="F21" s="150"/>
      <c r="G21" s="183"/>
    </row>
    <row r="22" s="174" customFormat="1" ht="18" customHeight="1" spans="1:7">
      <c r="A22" s="150"/>
      <c r="B22" s="184" t="s">
        <v>60</v>
      </c>
      <c r="C22" s="185"/>
      <c r="D22" s="149" t="s">
        <v>61</v>
      </c>
      <c r="E22" s="184" t="s">
        <v>62</v>
      </c>
      <c r="F22" s="150"/>
      <c r="G22" s="183"/>
    </row>
    <row r="23" s="174" customFormat="1" ht="18" customHeight="1" spans="1:7">
      <c r="A23" s="150"/>
      <c r="B23" s="184" t="s">
        <v>63</v>
      </c>
      <c r="C23" s="185"/>
      <c r="D23" s="149" t="s">
        <v>64</v>
      </c>
      <c r="E23" s="184" t="s">
        <v>65</v>
      </c>
      <c r="F23" s="150"/>
      <c r="G23" s="183"/>
    </row>
    <row r="24" s="174" customFormat="1" ht="18" customHeight="1" spans="1:7">
      <c r="A24" s="150"/>
      <c r="B24" s="184" t="s">
        <v>66</v>
      </c>
      <c r="C24" s="185"/>
      <c r="D24" s="149" t="s">
        <v>67</v>
      </c>
      <c r="E24" s="184" t="s">
        <v>68</v>
      </c>
      <c r="F24" s="150"/>
      <c r="G24" s="183"/>
    </row>
    <row r="25" s="174" customFormat="1" ht="18" customHeight="1" spans="1:7">
      <c r="A25" s="150"/>
      <c r="B25" s="184" t="s">
        <v>69</v>
      </c>
      <c r="C25" s="185"/>
      <c r="D25" s="149" t="s">
        <v>70</v>
      </c>
      <c r="E25" s="184" t="s">
        <v>71</v>
      </c>
      <c r="F25" s="150"/>
      <c r="G25" s="183"/>
    </row>
    <row r="26" s="174" customFormat="1" ht="18" customHeight="1" spans="1:7">
      <c r="A26" s="150"/>
      <c r="B26" s="184" t="s">
        <v>72</v>
      </c>
      <c r="C26" s="185"/>
      <c r="D26" s="149" t="s">
        <v>73</v>
      </c>
      <c r="E26" s="184" t="s">
        <v>74</v>
      </c>
      <c r="F26" s="150">
        <v>36</v>
      </c>
      <c r="G26" s="183"/>
    </row>
    <row r="27" s="174" customFormat="1" ht="18" customHeight="1" spans="1:7">
      <c r="A27" s="150"/>
      <c r="B27" s="184" t="s">
        <v>75</v>
      </c>
      <c r="C27" s="185"/>
      <c r="D27" s="149" t="s">
        <v>76</v>
      </c>
      <c r="E27" s="184" t="s">
        <v>77</v>
      </c>
      <c r="F27" s="150"/>
      <c r="G27" s="183"/>
    </row>
    <row r="28" s="174" customFormat="1" ht="18" customHeight="1" spans="1:7">
      <c r="A28" s="150"/>
      <c r="B28" s="184" t="s">
        <v>78</v>
      </c>
      <c r="C28" s="185"/>
      <c r="D28" s="149" t="s">
        <v>79</v>
      </c>
      <c r="E28" s="184" t="s">
        <v>80</v>
      </c>
      <c r="F28" s="150"/>
      <c r="G28" s="183"/>
    </row>
    <row r="29" s="174" customFormat="1" ht="18" customHeight="1" spans="1:7">
      <c r="A29" s="150"/>
      <c r="B29" s="184" t="s">
        <v>81</v>
      </c>
      <c r="C29" s="185"/>
      <c r="D29" s="149" t="s">
        <v>82</v>
      </c>
      <c r="E29" s="184" t="s">
        <v>83</v>
      </c>
      <c r="F29" s="150"/>
      <c r="G29" s="183"/>
    </row>
    <row r="30" s="174" customFormat="1" ht="18" customHeight="1" spans="1:7">
      <c r="A30" s="182"/>
      <c r="B30" s="184" t="s">
        <v>84</v>
      </c>
      <c r="C30" s="150"/>
      <c r="D30" s="149" t="s">
        <v>85</v>
      </c>
      <c r="E30" s="184" t="s">
        <v>86</v>
      </c>
      <c r="F30" s="150"/>
      <c r="G30" s="183"/>
    </row>
    <row r="31" s="174" customFormat="1" ht="18" customHeight="1" spans="1:7">
      <c r="A31" s="195" t="s">
        <v>87</v>
      </c>
      <c r="B31" s="184" t="s">
        <v>88</v>
      </c>
      <c r="C31" s="185"/>
      <c r="D31" s="195" t="s">
        <v>89</v>
      </c>
      <c r="E31" s="184" t="s">
        <v>90</v>
      </c>
      <c r="F31" s="187">
        <v>977.84</v>
      </c>
      <c r="G31" s="183"/>
    </row>
    <row r="32" s="174" customFormat="1" ht="18" customHeight="1" spans="1:7">
      <c r="A32" s="150" t="s">
        <v>91</v>
      </c>
      <c r="B32" s="184" t="s">
        <v>92</v>
      </c>
      <c r="C32" s="185"/>
      <c r="D32" s="150" t="s">
        <v>93</v>
      </c>
      <c r="E32" s="184" t="s">
        <v>94</v>
      </c>
      <c r="F32" s="188"/>
      <c r="G32" s="183"/>
    </row>
    <row r="33" s="174" customFormat="1" ht="18" customHeight="1" spans="1:7">
      <c r="A33" s="189" t="s">
        <v>95</v>
      </c>
      <c r="B33" s="184" t="s">
        <v>96</v>
      </c>
      <c r="C33" s="185">
        <v>175.89</v>
      </c>
      <c r="D33" s="189" t="s">
        <v>97</v>
      </c>
      <c r="E33" s="184" t="s">
        <v>98</v>
      </c>
      <c r="F33" s="188"/>
      <c r="G33" s="183"/>
    </row>
    <row r="34" s="174" customFormat="1" ht="18" customHeight="1" spans="1:7">
      <c r="A34" s="189" t="s">
        <v>99</v>
      </c>
      <c r="B34" s="184" t="s">
        <v>100</v>
      </c>
      <c r="C34" s="185">
        <v>175.89</v>
      </c>
      <c r="D34" s="189" t="s">
        <v>101</v>
      </c>
      <c r="E34" s="184" t="s">
        <v>102</v>
      </c>
      <c r="F34" s="188"/>
      <c r="G34" s="183"/>
    </row>
    <row r="35" s="174" customFormat="1" ht="18" customHeight="1" spans="1:7">
      <c r="A35" s="189" t="s">
        <v>103</v>
      </c>
      <c r="B35" s="184" t="s">
        <v>104</v>
      </c>
      <c r="C35" s="185"/>
      <c r="D35" s="189" t="s">
        <v>105</v>
      </c>
      <c r="E35" s="184" t="s">
        <v>106</v>
      </c>
      <c r="F35" s="188"/>
      <c r="G35" s="183"/>
    </row>
    <row r="36" s="174" customFormat="1" ht="18" customHeight="1" spans="1:7">
      <c r="A36" s="189" t="s">
        <v>107</v>
      </c>
      <c r="B36" s="184" t="s">
        <v>108</v>
      </c>
      <c r="C36" s="185"/>
      <c r="D36" s="189" t="s">
        <v>109</v>
      </c>
      <c r="E36" s="184" t="s">
        <v>110</v>
      </c>
      <c r="F36" s="188"/>
      <c r="G36" s="183"/>
    </row>
    <row r="37" s="174" customFormat="1" ht="18" customHeight="1" spans="1:7">
      <c r="A37" s="150"/>
      <c r="B37" s="184" t="s">
        <v>111</v>
      </c>
      <c r="C37" s="185"/>
      <c r="D37" s="189" t="s">
        <v>112</v>
      </c>
      <c r="E37" s="184" t="s">
        <v>113</v>
      </c>
      <c r="F37" s="188">
        <v>99.3</v>
      </c>
      <c r="G37" s="183"/>
    </row>
    <row r="38" s="174" customFormat="1" ht="18" customHeight="1" spans="1:7">
      <c r="A38" s="150"/>
      <c r="B38" s="184" t="s">
        <v>114</v>
      </c>
      <c r="C38" s="185"/>
      <c r="D38" s="189" t="s">
        <v>99</v>
      </c>
      <c r="E38" s="184" t="s">
        <v>115</v>
      </c>
      <c r="F38" s="188">
        <v>99.3</v>
      </c>
      <c r="G38" s="183"/>
    </row>
    <row r="39" s="174" customFormat="1" ht="18" customHeight="1" spans="1:7">
      <c r="A39" s="190"/>
      <c r="B39" s="184" t="s">
        <v>116</v>
      </c>
      <c r="C39" s="185"/>
      <c r="D39" s="189" t="s">
        <v>103</v>
      </c>
      <c r="E39" s="184" t="s">
        <v>117</v>
      </c>
      <c r="F39" s="188"/>
      <c r="G39" s="183"/>
    </row>
    <row r="40" s="174" customFormat="1" ht="18" customHeight="1" spans="1:7">
      <c r="A40" s="150"/>
      <c r="B40" s="184" t="s">
        <v>118</v>
      </c>
      <c r="C40" s="185"/>
      <c r="D40" s="189" t="s">
        <v>107</v>
      </c>
      <c r="E40" s="184" t="s">
        <v>119</v>
      </c>
      <c r="F40" s="188"/>
      <c r="G40" s="183"/>
    </row>
    <row r="41" s="175" customFormat="1" ht="18" customHeight="1" spans="1:7">
      <c r="A41" s="186" t="s">
        <v>120</v>
      </c>
      <c r="B41" s="184" t="s">
        <v>121</v>
      </c>
      <c r="C41" s="185">
        <f>C8+C33</f>
        <v>1077.14</v>
      </c>
      <c r="D41" s="186" t="s">
        <v>120</v>
      </c>
      <c r="E41" s="184" t="s">
        <v>122</v>
      </c>
      <c r="F41" s="187">
        <v>1077.14</v>
      </c>
      <c r="G41" s="191"/>
    </row>
    <row r="42" ht="26.25" customHeight="1" spans="1:7">
      <c r="A42" s="192" t="s">
        <v>123</v>
      </c>
      <c r="B42" s="192"/>
      <c r="C42" s="192"/>
      <c r="D42" s="192"/>
      <c r="E42" s="192"/>
      <c r="F42" s="192"/>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9"/>
  <sheetViews>
    <sheetView workbookViewId="0">
      <selection activeCell="D23" sqref="D23"/>
    </sheetView>
  </sheetViews>
  <sheetFormatPr defaultColWidth="9" defaultRowHeight="14.25"/>
  <cols>
    <col min="1" max="3" width="4.875" style="164" customWidth="1"/>
    <col min="4" max="4" width="33.75" style="164" customWidth="1"/>
    <col min="5" max="11" width="13.5" style="164" customWidth="1"/>
    <col min="12" max="16384" width="9" style="164"/>
  </cols>
  <sheetData>
    <row r="1" s="34" customFormat="1" ht="29.25" customHeight="1" spans="1:11">
      <c r="A1" s="3" t="s">
        <v>124</v>
      </c>
      <c r="B1" s="3"/>
      <c r="C1" s="3"/>
      <c r="D1" s="3"/>
      <c r="E1" s="3"/>
      <c r="F1" s="3"/>
      <c r="G1" s="3"/>
      <c r="H1" s="3"/>
      <c r="I1" s="3"/>
      <c r="J1" s="3"/>
      <c r="K1" s="3"/>
    </row>
    <row r="2" s="34" customFormat="1" ht="18" customHeight="1" spans="1:11">
      <c r="A2" s="50"/>
      <c r="B2" s="50"/>
      <c r="C2" s="50"/>
      <c r="D2" s="50"/>
      <c r="E2" s="50"/>
      <c r="F2" s="50"/>
      <c r="G2" s="50"/>
      <c r="H2" s="50"/>
      <c r="I2" s="50"/>
      <c r="J2" s="50"/>
      <c r="K2" s="53" t="s">
        <v>125</v>
      </c>
    </row>
    <row r="3" s="34" customFormat="1" ht="18" customHeight="1" spans="1:11">
      <c r="A3" s="169" t="s">
        <v>3</v>
      </c>
      <c r="B3" s="169"/>
      <c r="C3" s="169"/>
      <c r="D3" s="169"/>
      <c r="E3" s="50"/>
      <c r="F3" s="50"/>
      <c r="G3" s="50"/>
      <c r="H3" s="167"/>
      <c r="I3" s="50"/>
      <c r="J3" s="50"/>
      <c r="K3" s="53" t="s">
        <v>4</v>
      </c>
    </row>
    <row r="4" s="34" customFormat="1" ht="24" customHeight="1" spans="1:11">
      <c r="A4" s="70" t="s">
        <v>126</v>
      </c>
      <c r="B4" s="70" t="s">
        <v>127</v>
      </c>
      <c r="C4" s="70" t="s">
        <v>127</v>
      </c>
      <c r="D4" s="70" t="s">
        <v>127</v>
      </c>
      <c r="E4" s="69" t="s">
        <v>87</v>
      </c>
      <c r="F4" s="69" t="s">
        <v>128</v>
      </c>
      <c r="G4" s="69" t="s">
        <v>129</v>
      </c>
      <c r="H4" s="170" t="s">
        <v>130</v>
      </c>
      <c r="I4" s="69" t="s">
        <v>131</v>
      </c>
      <c r="J4" s="69" t="s">
        <v>132</v>
      </c>
      <c r="K4" s="170" t="s">
        <v>133</v>
      </c>
    </row>
    <row r="5" s="34" customFormat="1" ht="47.25" customHeight="1" spans="1:11">
      <c r="A5" s="69" t="s">
        <v>134</v>
      </c>
      <c r="B5" s="69" t="s">
        <v>127</v>
      </c>
      <c r="C5" s="69" t="s">
        <v>127</v>
      </c>
      <c r="D5" s="171" t="s">
        <v>135</v>
      </c>
      <c r="E5" s="69" t="s">
        <v>127</v>
      </c>
      <c r="F5" s="69" t="s">
        <v>127</v>
      </c>
      <c r="G5" s="69" t="s">
        <v>127</v>
      </c>
      <c r="H5" s="172"/>
      <c r="I5" s="69" t="s">
        <v>127</v>
      </c>
      <c r="J5" s="69" t="s">
        <v>127</v>
      </c>
      <c r="K5" s="172"/>
    </row>
    <row r="6" s="34" customFormat="1" ht="18" customHeight="1" spans="1:11">
      <c r="A6" s="70" t="s">
        <v>136</v>
      </c>
      <c r="B6" s="70" t="s">
        <v>137</v>
      </c>
      <c r="C6" s="70" t="s">
        <v>138</v>
      </c>
      <c r="D6" s="70" t="s">
        <v>139</v>
      </c>
      <c r="E6" s="69" t="s">
        <v>11</v>
      </c>
      <c r="F6" s="69" t="s">
        <v>12</v>
      </c>
      <c r="G6" s="69" t="s">
        <v>20</v>
      </c>
      <c r="H6" s="69" t="s">
        <v>24</v>
      </c>
      <c r="I6" s="69" t="s">
        <v>32</v>
      </c>
      <c r="J6" s="69" t="s">
        <v>36</v>
      </c>
      <c r="K6" s="69" t="s">
        <v>39</v>
      </c>
    </row>
    <row r="7" s="34" customFormat="1" ht="18" customHeight="1" spans="1:11">
      <c r="A7" s="70" t="s">
        <v>127</v>
      </c>
      <c r="B7" s="70" t="s">
        <v>127</v>
      </c>
      <c r="C7" s="70" t="s">
        <v>127</v>
      </c>
      <c r="D7" s="70" t="s">
        <v>140</v>
      </c>
      <c r="E7" s="168">
        <f>E8+E13+E16+E19</f>
        <v>901.25</v>
      </c>
      <c r="F7" s="168">
        <f>F8+F13+F16+F19</f>
        <v>901.25</v>
      </c>
      <c r="G7" s="71">
        <v>0</v>
      </c>
      <c r="H7" s="71">
        <v>0</v>
      </c>
      <c r="I7" s="71">
        <v>0</v>
      </c>
      <c r="J7" s="71">
        <v>0</v>
      </c>
      <c r="K7" s="168">
        <v>0</v>
      </c>
    </row>
    <row r="8" s="34" customFormat="1" ht="21" customHeight="1" spans="1:11">
      <c r="A8" s="136" t="s">
        <v>141</v>
      </c>
      <c r="B8" s="137"/>
      <c r="C8" s="137" t="s">
        <v>127</v>
      </c>
      <c r="D8" s="137" t="s">
        <v>142</v>
      </c>
      <c r="E8" s="106">
        <v>757.38</v>
      </c>
      <c r="F8" s="106">
        <v>757.38</v>
      </c>
      <c r="G8" s="71">
        <v>0</v>
      </c>
      <c r="H8" s="71">
        <v>0</v>
      </c>
      <c r="I8" s="71">
        <v>0</v>
      </c>
      <c r="J8" s="71">
        <v>0</v>
      </c>
      <c r="K8" s="71">
        <v>0</v>
      </c>
    </row>
    <row r="9" s="34" customFormat="1" ht="21" customHeight="1" spans="1:11">
      <c r="A9" s="136" t="s">
        <v>143</v>
      </c>
      <c r="B9" s="137"/>
      <c r="C9" s="137" t="s">
        <v>127</v>
      </c>
      <c r="D9" s="137" t="s">
        <v>144</v>
      </c>
      <c r="E9" s="106">
        <v>757.37</v>
      </c>
      <c r="F9" s="106">
        <v>757.37</v>
      </c>
      <c r="G9" s="71">
        <v>0</v>
      </c>
      <c r="H9" s="71">
        <v>0</v>
      </c>
      <c r="I9" s="71">
        <v>0</v>
      </c>
      <c r="J9" s="71">
        <v>0</v>
      </c>
      <c r="K9" s="71">
        <v>0</v>
      </c>
    </row>
    <row r="10" s="34" customFormat="1" ht="21" customHeight="1" spans="1:11">
      <c r="A10" s="136" t="s">
        <v>145</v>
      </c>
      <c r="B10" s="137"/>
      <c r="C10" s="137" t="s">
        <v>127</v>
      </c>
      <c r="D10" s="137" t="s">
        <v>146</v>
      </c>
      <c r="E10" s="106">
        <v>684.93</v>
      </c>
      <c r="F10" s="106">
        <v>684.93</v>
      </c>
      <c r="G10" s="71">
        <v>0</v>
      </c>
      <c r="H10" s="71">
        <v>0</v>
      </c>
      <c r="I10" s="71">
        <v>0</v>
      </c>
      <c r="J10" s="71">
        <v>0</v>
      </c>
      <c r="K10" s="71">
        <v>0</v>
      </c>
    </row>
    <row r="11" s="34" customFormat="1" ht="21" customHeight="1" spans="1:11">
      <c r="A11" s="136" t="s">
        <v>147</v>
      </c>
      <c r="B11" s="137"/>
      <c r="C11" s="137" t="s">
        <v>127</v>
      </c>
      <c r="D11" s="137" t="s">
        <v>148</v>
      </c>
      <c r="E11" s="106">
        <v>66.33</v>
      </c>
      <c r="F11" s="106">
        <v>66.33</v>
      </c>
      <c r="G11" s="71">
        <v>0</v>
      </c>
      <c r="H11" s="71">
        <v>0</v>
      </c>
      <c r="I11" s="71">
        <v>0</v>
      </c>
      <c r="J11" s="71">
        <v>0</v>
      </c>
      <c r="K11" s="71">
        <v>0</v>
      </c>
    </row>
    <row r="12" s="34" customFormat="1" ht="21" customHeight="1" spans="1:11">
      <c r="A12" s="136" t="s">
        <v>149</v>
      </c>
      <c r="B12" s="137"/>
      <c r="C12" s="137" t="s">
        <v>127</v>
      </c>
      <c r="D12" s="137" t="s">
        <v>150</v>
      </c>
      <c r="E12" s="106">
        <v>6.12</v>
      </c>
      <c r="F12" s="106">
        <v>6.12</v>
      </c>
      <c r="G12" s="71">
        <v>0</v>
      </c>
      <c r="H12" s="71">
        <v>0</v>
      </c>
      <c r="I12" s="71">
        <v>0</v>
      </c>
      <c r="J12" s="71">
        <v>0</v>
      </c>
      <c r="K12" s="71">
        <v>0</v>
      </c>
    </row>
    <row r="13" s="34" customFormat="1" ht="21" customHeight="1" spans="1:11">
      <c r="A13" s="136" t="s">
        <v>151</v>
      </c>
      <c r="B13" s="137"/>
      <c r="C13" s="137" t="s">
        <v>127</v>
      </c>
      <c r="D13" s="137" t="s">
        <v>152</v>
      </c>
      <c r="E13" s="106">
        <v>51.75</v>
      </c>
      <c r="F13" s="106">
        <v>51.75</v>
      </c>
      <c r="G13" s="71">
        <v>0</v>
      </c>
      <c r="H13" s="71">
        <v>0</v>
      </c>
      <c r="I13" s="71">
        <v>0</v>
      </c>
      <c r="J13" s="71">
        <v>0</v>
      </c>
      <c r="K13" s="71">
        <v>0</v>
      </c>
    </row>
    <row r="14" s="34" customFormat="1" ht="21" customHeight="1" spans="1:11">
      <c r="A14" s="136" t="s">
        <v>153</v>
      </c>
      <c r="B14" s="137"/>
      <c r="C14" s="137" t="s">
        <v>127</v>
      </c>
      <c r="D14" s="137" t="s">
        <v>154</v>
      </c>
      <c r="E14" s="106">
        <v>51.75</v>
      </c>
      <c r="F14" s="106">
        <v>51.75</v>
      </c>
      <c r="G14" s="71">
        <v>0</v>
      </c>
      <c r="H14" s="71">
        <v>0</v>
      </c>
      <c r="I14" s="71">
        <v>0</v>
      </c>
      <c r="J14" s="71">
        <v>0</v>
      </c>
      <c r="K14" s="71">
        <v>0</v>
      </c>
    </row>
    <row r="15" s="34" customFormat="1" ht="21" customHeight="1" spans="1:11">
      <c r="A15" s="136" t="s">
        <v>155</v>
      </c>
      <c r="B15" s="137"/>
      <c r="C15" s="137" t="s">
        <v>127</v>
      </c>
      <c r="D15" s="137" t="s">
        <v>156</v>
      </c>
      <c r="E15" s="106">
        <v>51.75</v>
      </c>
      <c r="F15" s="106">
        <v>51.75</v>
      </c>
      <c r="G15" s="71">
        <v>0</v>
      </c>
      <c r="H15" s="71">
        <v>0</v>
      </c>
      <c r="I15" s="71">
        <v>0</v>
      </c>
      <c r="J15" s="71">
        <v>0</v>
      </c>
      <c r="K15" s="71">
        <v>0</v>
      </c>
    </row>
    <row r="16" s="34" customFormat="1" ht="21" customHeight="1" spans="1:11">
      <c r="A16" s="136" t="s">
        <v>157</v>
      </c>
      <c r="B16" s="137"/>
      <c r="C16" s="137" t="s">
        <v>127</v>
      </c>
      <c r="D16" s="137" t="s">
        <v>158</v>
      </c>
      <c r="E16" s="106">
        <v>56.12</v>
      </c>
      <c r="F16" s="106">
        <v>56.12</v>
      </c>
      <c r="G16" s="71">
        <v>0</v>
      </c>
      <c r="H16" s="71">
        <v>0</v>
      </c>
      <c r="I16" s="71">
        <v>0</v>
      </c>
      <c r="J16" s="71">
        <v>0</v>
      </c>
      <c r="K16" s="71">
        <v>0</v>
      </c>
    </row>
    <row r="17" s="34" customFormat="1" ht="21" customHeight="1" spans="1:11">
      <c r="A17" s="136" t="s">
        <v>159</v>
      </c>
      <c r="B17" s="137"/>
      <c r="C17" s="137" t="s">
        <v>127</v>
      </c>
      <c r="D17" s="137" t="s">
        <v>160</v>
      </c>
      <c r="E17" s="106">
        <v>56.12</v>
      </c>
      <c r="F17" s="106">
        <v>56.12</v>
      </c>
      <c r="G17" s="71">
        <v>0</v>
      </c>
      <c r="H17" s="71">
        <v>0</v>
      </c>
      <c r="I17" s="71">
        <v>0</v>
      </c>
      <c r="J17" s="71">
        <v>0</v>
      </c>
      <c r="K17" s="71">
        <v>0</v>
      </c>
    </row>
    <row r="18" s="34" customFormat="1" ht="21" customHeight="1" spans="1:11">
      <c r="A18" s="136" t="s">
        <v>161</v>
      </c>
      <c r="B18" s="137"/>
      <c r="C18" s="137" t="s">
        <v>127</v>
      </c>
      <c r="D18" s="137" t="s">
        <v>162</v>
      </c>
      <c r="E18" s="106">
        <v>56.12</v>
      </c>
      <c r="F18" s="106">
        <v>56.12</v>
      </c>
      <c r="G18" s="71">
        <v>0</v>
      </c>
      <c r="H18" s="71">
        <v>0</v>
      </c>
      <c r="I18" s="71">
        <v>0</v>
      </c>
      <c r="J18" s="71">
        <v>0</v>
      </c>
      <c r="K18" s="71">
        <v>0</v>
      </c>
    </row>
    <row r="19" s="34" customFormat="1" ht="21" customHeight="1" spans="1:11">
      <c r="A19" s="136" t="s">
        <v>163</v>
      </c>
      <c r="B19" s="137"/>
      <c r="C19" s="137" t="s">
        <v>127</v>
      </c>
      <c r="D19" s="137" t="s">
        <v>164</v>
      </c>
      <c r="E19" s="106">
        <v>36</v>
      </c>
      <c r="F19" s="106">
        <v>36</v>
      </c>
      <c r="G19" s="71">
        <v>0</v>
      </c>
      <c r="H19" s="71">
        <v>0</v>
      </c>
      <c r="I19" s="71">
        <v>0</v>
      </c>
      <c r="J19" s="71">
        <v>0</v>
      </c>
      <c r="K19" s="71">
        <v>0</v>
      </c>
    </row>
    <row r="20" s="34" customFormat="1" ht="21" customHeight="1" spans="1:11">
      <c r="A20" s="136" t="s">
        <v>165</v>
      </c>
      <c r="B20" s="137"/>
      <c r="C20" s="137" t="s">
        <v>127</v>
      </c>
      <c r="D20" s="137" t="s">
        <v>166</v>
      </c>
      <c r="E20" s="106">
        <v>36</v>
      </c>
      <c r="F20" s="106">
        <v>36</v>
      </c>
      <c r="G20" s="71">
        <v>0</v>
      </c>
      <c r="H20" s="71">
        <v>0</v>
      </c>
      <c r="I20" s="71">
        <v>0</v>
      </c>
      <c r="J20" s="71">
        <v>0</v>
      </c>
      <c r="K20" s="71">
        <v>0</v>
      </c>
    </row>
    <row r="21" s="34" customFormat="1" ht="21" customHeight="1" spans="1:11">
      <c r="A21" s="136" t="s">
        <v>167</v>
      </c>
      <c r="B21" s="137"/>
      <c r="C21" s="137" t="s">
        <v>127</v>
      </c>
      <c r="D21" s="137" t="s">
        <v>168</v>
      </c>
      <c r="E21" s="106">
        <v>36</v>
      </c>
      <c r="F21" s="106">
        <v>36</v>
      </c>
      <c r="G21" s="71">
        <v>0</v>
      </c>
      <c r="H21" s="71">
        <v>0</v>
      </c>
      <c r="I21" s="71">
        <v>0</v>
      </c>
      <c r="J21" s="71">
        <v>0</v>
      </c>
      <c r="K21" s="71">
        <v>0</v>
      </c>
    </row>
    <row r="22" ht="21" customHeight="1" spans="1:11">
      <c r="A22" s="173" t="s">
        <v>169</v>
      </c>
      <c r="B22" s="173"/>
      <c r="C22" s="173"/>
      <c r="D22" s="173"/>
      <c r="E22" s="173"/>
      <c r="F22" s="173"/>
      <c r="G22" s="173"/>
      <c r="H22" s="173"/>
      <c r="I22" s="173"/>
      <c r="J22" s="173"/>
      <c r="K22" s="173"/>
    </row>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19.9" customHeight="1"/>
    <row r="237" ht="19.9" customHeight="1"/>
    <row r="238" ht="19.9" customHeight="1"/>
    <row r="239" ht="19.9" customHeight="1"/>
  </sheetData>
  <mergeCells count="29">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K22"/>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4"/>
  <sheetViews>
    <sheetView workbookViewId="0">
      <selection activeCell="A10" sqref="A10:E21"/>
    </sheetView>
  </sheetViews>
  <sheetFormatPr defaultColWidth="9" defaultRowHeight="14.25"/>
  <cols>
    <col min="1" max="3" width="6" style="164" customWidth="1"/>
    <col min="4" max="4" width="36" style="164" customWidth="1"/>
    <col min="5" max="10" width="13.25" style="164" customWidth="1"/>
    <col min="11" max="16384" width="9" style="164"/>
  </cols>
  <sheetData>
    <row r="1" s="34" customFormat="1" ht="36" customHeight="1" spans="1:10">
      <c r="A1" s="3" t="s">
        <v>170</v>
      </c>
      <c r="B1" s="3"/>
      <c r="C1" s="3"/>
      <c r="D1" s="3"/>
      <c r="E1" s="3"/>
      <c r="F1" s="3"/>
      <c r="G1" s="3"/>
      <c r="H1" s="3"/>
      <c r="I1" s="3"/>
      <c r="J1" s="3"/>
    </row>
    <row r="2" s="34" customFormat="1" ht="18" customHeight="1" spans="1:10">
      <c r="A2" s="50"/>
      <c r="B2" s="50"/>
      <c r="C2" s="50"/>
      <c r="D2" s="50"/>
      <c r="E2" s="50"/>
      <c r="F2" s="50"/>
      <c r="G2" s="50"/>
      <c r="H2" s="50"/>
      <c r="I2" s="165"/>
      <c r="J2" s="166" t="s">
        <v>171</v>
      </c>
    </row>
    <row r="3" s="34" customFormat="1" ht="18" customHeight="1" spans="1:10">
      <c r="A3" s="54" t="s">
        <v>3</v>
      </c>
      <c r="B3" s="54"/>
      <c r="C3" s="54"/>
      <c r="D3" s="54"/>
      <c r="E3" s="50"/>
      <c r="F3" s="167"/>
      <c r="G3" s="50"/>
      <c r="H3" s="50"/>
      <c r="I3" s="165"/>
      <c r="J3" s="166" t="s">
        <v>4</v>
      </c>
    </row>
    <row r="4" s="34" customFormat="1" ht="18" customHeight="1" spans="1:10">
      <c r="A4" s="70" t="s">
        <v>126</v>
      </c>
      <c r="B4" s="70" t="s">
        <v>127</v>
      </c>
      <c r="C4" s="70" t="s">
        <v>127</v>
      </c>
      <c r="D4" s="70" t="s">
        <v>127</v>
      </c>
      <c r="E4" s="69" t="s">
        <v>89</v>
      </c>
      <c r="F4" s="69" t="s">
        <v>172</v>
      </c>
      <c r="G4" s="69" t="s">
        <v>173</v>
      </c>
      <c r="H4" s="69" t="s">
        <v>174</v>
      </c>
      <c r="I4" s="69" t="s">
        <v>175</v>
      </c>
      <c r="J4" s="69" t="s">
        <v>176</v>
      </c>
    </row>
    <row r="5" s="34" customFormat="1" ht="35.25" customHeight="1" spans="1:10">
      <c r="A5" s="69" t="s">
        <v>134</v>
      </c>
      <c r="B5" s="69" t="s">
        <v>127</v>
      </c>
      <c r="C5" s="69" t="s">
        <v>127</v>
      </c>
      <c r="D5" s="70" t="s">
        <v>135</v>
      </c>
      <c r="E5" s="69" t="s">
        <v>127</v>
      </c>
      <c r="F5" s="69" t="s">
        <v>127</v>
      </c>
      <c r="G5" s="69" t="s">
        <v>127</v>
      </c>
      <c r="H5" s="69" t="s">
        <v>127</v>
      </c>
      <c r="I5" s="69" t="s">
        <v>127</v>
      </c>
      <c r="J5" s="69" t="s">
        <v>127</v>
      </c>
    </row>
    <row r="6" s="34" customFormat="1" ht="18" customHeight="1" spans="1:10">
      <c r="A6" s="70" t="s">
        <v>136</v>
      </c>
      <c r="B6" s="70" t="s">
        <v>137</v>
      </c>
      <c r="C6" s="70" t="s">
        <v>138</v>
      </c>
      <c r="D6" s="70" t="s">
        <v>139</v>
      </c>
      <c r="E6" s="69" t="s">
        <v>11</v>
      </c>
      <c r="F6" s="69" t="s">
        <v>12</v>
      </c>
      <c r="G6" s="69" t="s">
        <v>20</v>
      </c>
      <c r="H6" s="69" t="s">
        <v>24</v>
      </c>
      <c r="I6" s="69" t="s">
        <v>28</v>
      </c>
      <c r="J6" s="69" t="s">
        <v>32</v>
      </c>
    </row>
    <row r="7" s="34" customFormat="1" ht="16.5" customHeight="1" spans="1:10">
      <c r="A7" s="70" t="s">
        <v>127</v>
      </c>
      <c r="B7" s="70" t="s">
        <v>127</v>
      </c>
      <c r="C7" s="70" t="s">
        <v>127</v>
      </c>
      <c r="D7" s="70" t="s">
        <v>140</v>
      </c>
      <c r="E7" s="168">
        <f>E8+E13+E16+E19</f>
        <v>977.85</v>
      </c>
      <c r="F7" s="168">
        <f>F8+F13+F16+F19</f>
        <v>977.85</v>
      </c>
      <c r="G7" s="168">
        <v>0</v>
      </c>
      <c r="H7" s="168">
        <v>0</v>
      </c>
      <c r="I7" s="168">
        <v>0</v>
      </c>
      <c r="J7" s="168">
        <v>0</v>
      </c>
    </row>
    <row r="8" s="34" customFormat="1" ht="21.75" customHeight="1" spans="1:10">
      <c r="A8" s="136" t="s">
        <v>141</v>
      </c>
      <c r="B8" s="137"/>
      <c r="C8" s="137" t="s">
        <v>127</v>
      </c>
      <c r="D8" s="137" t="s">
        <v>142</v>
      </c>
      <c r="E8" s="168">
        <v>833.98</v>
      </c>
      <c r="F8" s="168">
        <v>833.98</v>
      </c>
      <c r="G8" s="168">
        <v>0</v>
      </c>
      <c r="H8" s="168">
        <v>0</v>
      </c>
      <c r="I8" s="168">
        <v>0</v>
      </c>
      <c r="J8" s="168">
        <v>0</v>
      </c>
    </row>
    <row r="9" s="34" customFormat="1" ht="21.75" customHeight="1" spans="1:10">
      <c r="A9" s="136" t="s">
        <v>143</v>
      </c>
      <c r="B9" s="137"/>
      <c r="C9" s="137" t="s">
        <v>127</v>
      </c>
      <c r="D9" s="137" t="s">
        <v>144</v>
      </c>
      <c r="E9" s="71">
        <v>833.97</v>
      </c>
      <c r="F9" s="71">
        <v>833.97</v>
      </c>
      <c r="G9" s="168">
        <v>0</v>
      </c>
      <c r="H9" s="168">
        <v>0</v>
      </c>
      <c r="I9" s="168">
        <v>0</v>
      </c>
      <c r="J9" s="168">
        <v>0</v>
      </c>
    </row>
    <row r="10" s="34" customFormat="1" ht="21.75" customHeight="1" spans="1:10">
      <c r="A10" s="136" t="s">
        <v>145</v>
      </c>
      <c r="B10" s="137"/>
      <c r="C10" s="137" t="s">
        <v>127</v>
      </c>
      <c r="D10" s="137" t="s">
        <v>146</v>
      </c>
      <c r="E10" s="71">
        <v>743.79</v>
      </c>
      <c r="F10" s="71">
        <v>743.79</v>
      </c>
      <c r="G10" s="168">
        <v>0</v>
      </c>
      <c r="H10" s="168">
        <v>0</v>
      </c>
      <c r="I10" s="168">
        <v>0</v>
      </c>
      <c r="J10" s="168">
        <v>0</v>
      </c>
    </row>
    <row r="11" s="34" customFormat="1" ht="21.75" customHeight="1" spans="1:10">
      <c r="A11" s="136" t="s">
        <v>147</v>
      </c>
      <c r="B11" s="137"/>
      <c r="C11" s="137" t="s">
        <v>127</v>
      </c>
      <c r="D11" s="137" t="s">
        <v>148</v>
      </c>
      <c r="E11" s="71">
        <v>66.33</v>
      </c>
      <c r="F11" s="71">
        <v>66.33</v>
      </c>
      <c r="G11" s="168">
        <v>0</v>
      </c>
      <c r="H11" s="168">
        <v>0</v>
      </c>
      <c r="I11" s="168">
        <v>0</v>
      </c>
      <c r="J11" s="168">
        <v>0</v>
      </c>
    </row>
    <row r="12" s="34" customFormat="1" ht="21.75" customHeight="1" spans="1:10">
      <c r="A12" s="136" t="s">
        <v>149</v>
      </c>
      <c r="B12" s="137"/>
      <c r="C12" s="137" t="s">
        <v>127</v>
      </c>
      <c r="D12" s="137" t="s">
        <v>150</v>
      </c>
      <c r="E12" s="71">
        <v>23.86</v>
      </c>
      <c r="F12" s="71">
        <v>23.86</v>
      </c>
      <c r="G12" s="168">
        <v>0</v>
      </c>
      <c r="H12" s="168">
        <v>0</v>
      </c>
      <c r="I12" s="168">
        <v>0</v>
      </c>
      <c r="J12" s="168">
        <v>0</v>
      </c>
    </row>
    <row r="13" s="34" customFormat="1" ht="21.75" customHeight="1" spans="1:10">
      <c r="A13" s="136" t="s">
        <v>151</v>
      </c>
      <c r="B13" s="137"/>
      <c r="C13" s="137" t="s">
        <v>127</v>
      </c>
      <c r="D13" s="137" t="s">
        <v>152</v>
      </c>
      <c r="E13" s="71">
        <v>51.75</v>
      </c>
      <c r="F13" s="71">
        <v>51.75</v>
      </c>
      <c r="G13" s="168">
        <v>0</v>
      </c>
      <c r="H13" s="168">
        <v>0</v>
      </c>
      <c r="I13" s="168">
        <v>0</v>
      </c>
      <c r="J13" s="168">
        <v>0</v>
      </c>
    </row>
    <row r="14" s="34" customFormat="1" ht="21.75" customHeight="1" spans="1:10">
      <c r="A14" s="136" t="s">
        <v>153</v>
      </c>
      <c r="B14" s="137"/>
      <c r="C14" s="137" t="s">
        <v>127</v>
      </c>
      <c r="D14" s="137" t="s">
        <v>154</v>
      </c>
      <c r="E14" s="71">
        <v>51.75</v>
      </c>
      <c r="F14" s="71">
        <v>51.75</v>
      </c>
      <c r="G14" s="168">
        <v>0</v>
      </c>
      <c r="H14" s="168">
        <v>0</v>
      </c>
      <c r="I14" s="168">
        <v>0</v>
      </c>
      <c r="J14" s="168">
        <v>0</v>
      </c>
    </row>
    <row r="15" s="34" customFormat="1" ht="21.75" customHeight="1" spans="1:10">
      <c r="A15" s="136" t="s">
        <v>155</v>
      </c>
      <c r="B15" s="137"/>
      <c r="C15" s="137" t="s">
        <v>127</v>
      </c>
      <c r="D15" s="137" t="s">
        <v>156</v>
      </c>
      <c r="E15" s="71">
        <v>51.75</v>
      </c>
      <c r="F15" s="71">
        <v>51.75</v>
      </c>
      <c r="G15" s="168">
        <v>0</v>
      </c>
      <c r="H15" s="168">
        <v>0</v>
      </c>
      <c r="I15" s="168">
        <v>0</v>
      </c>
      <c r="J15" s="168">
        <v>0</v>
      </c>
    </row>
    <row r="16" s="34" customFormat="1" ht="21.75" customHeight="1" spans="1:10">
      <c r="A16" s="136" t="s">
        <v>157</v>
      </c>
      <c r="B16" s="137"/>
      <c r="C16" s="137" t="s">
        <v>127</v>
      </c>
      <c r="D16" s="137" t="s">
        <v>158</v>
      </c>
      <c r="E16" s="71">
        <v>56.12</v>
      </c>
      <c r="F16" s="71">
        <v>56.12</v>
      </c>
      <c r="G16" s="168">
        <v>0</v>
      </c>
      <c r="H16" s="168">
        <v>0</v>
      </c>
      <c r="I16" s="168">
        <v>0</v>
      </c>
      <c r="J16" s="168">
        <v>0</v>
      </c>
    </row>
    <row r="17" s="34" customFormat="1" ht="21.75" customHeight="1" spans="1:10">
      <c r="A17" s="136" t="s">
        <v>159</v>
      </c>
      <c r="B17" s="137"/>
      <c r="C17" s="137" t="s">
        <v>127</v>
      </c>
      <c r="D17" s="137" t="s">
        <v>160</v>
      </c>
      <c r="E17" s="71">
        <v>56.12</v>
      </c>
      <c r="F17" s="71">
        <v>56.12</v>
      </c>
      <c r="G17" s="168">
        <v>0</v>
      </c>
      <c r="H17" s="168">
        <v>0</v>
      </c>
      <c r="I17" s="168">
        <v>0</v>
      </c>
      <c r="J17" s="168">
        <v>0</v>
      </c>
    </row>
    <row r="18" s="34" customFormat="1" ht="21.75" customHeight="1" spans="1:10">
      <c r="A18" s="136" t="s">
        <v>161</v>
      </c>
      <c r="B18" s="137"/>
      <c r="C18" s="137" t="s">
        <v>127</v>
      </c>
      <c r="D18" s="137" t="s">
        <v>162</v>
      </c>
      <c r="E18" s="71">
        <v>56.12</v>
      </c>
      <c r="F18" s="71">
        <v>56.12</v>
      </c>
      <c r="G18" s="168">
        <v>0</v>
      </c>
      <c r="H18" s="168">
        <v>0</v>
      </c>
      <c r="I18" s="168">
        <v>0</v>
      </c>
      <c r="J18" s="168">
        <v>0</v>
      </c>
    </row>
    <row r="19" s="34" customFormat="1" ht="21.75" customHeight="1" spans="1:10">
      <c r="A19" s="136" t="s">
        <v>163</v>
      </c>
      <c r="B19" s="137"/>
      <c r="C19" s="137" t="s">
        <v>127</v>
      </c>
      <c r="D19" s="137" t="s">
        <v>164</v>
      </c>
      <c r="E19" s="71">
        <v>36</v>
      </c>
      <c r="F19" s="71">
        <v>36</v>
      </c>
      <c r="G19" s="168">
        <v>0</v>
      </c>
      <c r="H19" s="168">
        <v>0</v>
      </c>
      <c r="I19" s="168">
        <v>0</v>
      </c>
      <c r="J19" s="168">
        <v>0</v>
      </c>
    </row>
    <row r="20" s="34" customFormat="1" ht="21.75" customHeight="1" spans="1:10">
      <c r="A20" s="136" t="s">
        <v>165</v>
      </c>
      <c r="B20" s="137"/>
      <c r="C20" s="137" t="s">
        <v>127</v>
      </c>
      <c r="D20" s="137" t="s">
        <v>166</v>
      </c>
      <c r="E20" s="71">
        <v>36</v>
      </c>
      <c r="F20" s="71">
        <v>36</v>
      </c>
      <c r="G20" s="168">
        <v>0</v>
      </c>
      <c r="H20" s="168">
        <v>0</v>
      </c>
      <c r="I20" s="168">
        <v>0</v>
      </c>
      <c r="J20" s="168">
        <v>0</v>
      </c>
    </row>
    <row r="21" s="34" customFormat="1" ht="21.75" customHeight="1" spans="1:10">
      <c r="A21" s="136" t="s">
        <v>167</v>
      </c>
      <c r="B21" s="137"/>
      <c r="C21" s="137" t="s">
        <v>127</v>
      </c>
      <c r="D21" s="137" t="s">
        <v>168</v>
      </c>
      <c r="E21" s="71">
        <v>36</v>
      </c>
      <c r="F21" s="71">
        <v>36</v>
      </c>
      <c r="G21" s="71">
        <v>0</v>
      </c>
      <c r="H21" s="71">
        <v>0</v>
      </c>
      <c r="I21" s="71">
        <v>0</v>
      </c>
      <c r="J21" s="71">
        <v>0</v>
      </c>
    </row>
    <row r="22" s="34" customFormat="1" ht="20.25" customHeight="1" spans="1:10">
      <c r="A22" s="79" t="s">
        <v>177</v>
      </c>
      <c r="B22" s="79"/>
      <c r="C22" s="79"/>
      <c r="D22" s="79"/>
      <c r="E22" s="79"/>
      <c r="F22" s="79"/>
      <c r="G22" s="79"/>
      <c r="H22" s="79"/>
      <c r="I22" s="79"/>
      <c r="J22" s="79"/>
    </row>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19.9" customHeight="1"/>
    <row r="182" ht="19.9" customHeight="1"/>
    <row r="183" ht="19.9" customHeight="1"/>
    <row r="184" ht="19.9" customHeight="1"/>
  </sheetData>
  <mergeCells count="28">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J22"/>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10" workbookViewId="0">
      <selection activeCell="F34" sqref="F34"/>
    </sheetView>
  </sheetViews>
  <sheetFormatPr defaultColWidth="9" defaultRowHeight="14.25" outlineLevelCol="7"/>
  <cols>
    <col min="1" max="1" width="20.875" style="34" customWidth="1"/>
    <col min="2" max="2" width="5.25" style="34" customWidth="1"/>
    <col min="3" max="3" width="6.375" style="34" customWidth="1"/>
    <col min="4" max="4" width="20.875" style="34" customWidth="1"/>
    <col min="5" max="5" width="5.75" style="34" customWidth="1"/>
    <col min="6" max="6" width="7.375" style="34" customWidth="1"/>
    <col min="7" max="8" width="8.625" style="34" customWidth="1"/>
    <col min="9" max="16384" width="9" style="34"/>
  </cols>
  <sheetData>
    <row r="1" ht="25.5" customHeight="1" spans="1:8">
      <c r="A1" s="3" t="s">
        <v>178</v>
      </c>
      <c r="B1" s="3"/>
      <c r="C1" s="3"/>
      <c r="D1" s="3"/>
      <c r="E1" s="3"/>
      <c r="F1" s="3"/>
      <c r="G1" s="3"/>
      <c r="H1" s="3"/>
    </row>
    <row r="2" ht="18" customHeight="1" spans="1:8">
      <c r="A2" s="141"/>
      <c r="B2" s="141"/>
      <c r="C2" s="141"/>
      <c r="D2" s="141"/>
      <c r="E2" s="141"/>
      <c r="F2" s="141"/>
      <c r="G2" s="141"/>
      <c r="H2" s="142" t="s">
        <v>179</v>
      </c>
    </row>
    <row r="3" ht="18" customHeight="1" spans="1:8">
      <c r="A3" s="143" t="s">
        <v>180</v>
      </c>
      <c r="B3" s="141"/>
      <c r="C3" s="141"/>
      <c r="D3" s="141"/>
      <c r="E3" s="141"/>
      <c r="F3" s="144"/>
      <c r="G3" s="141"/>
      <c r="H3" s="142" t="s">
        <v>4</v>
      </c>
    </row>
    <row r="4" ht="18" customHeight="1" spans="1:8">
      <c r="A4" s="145" t="s">
        <v>5</v>
      </c>
      <c r="B4" s="145" t="s">
        <v>127</v>
      </c>
      <c r="C4" s="145" t="s">
        <v>127</v>
      </c>
      <c r="D4" s="145" t="s">
        <v>6</v>
      </c>
      <c r="E4" s="145" t="s">
        <v>127</v>
      </c>
      <c r="F4" s="145" t="s">
        <v>127</v>
      </c>
      <c r="G4" s="145" t="s">
        <v>127</v>
      </c>
      <c r="H4" s="145" t="s">
        <v>127</v>
      </c>
    </row>
    <row r="5" ht="39.75" customHeight="1" spans="1:8">
      <c r="A5" s="146" t="s">
        <v>7</v>
      </c>
      <c r="B5" s="146" t="s">
        <v>8</v>
      </c>
      <c r="C5" s="146" t="s">
        <v>181</v>
      </c>
      <c r="D5" s="146" t="s">
        <v>182</v>
      </c>
      <c r="E5" s="146" t="s">
        <v>8</v>
      </c>
      <c r="F5" s="145" t="s">
        <v>140</v>
      </c>
      <c r="G5" s="146" t="s">
        <v>183</v>
      </c>
      <c r="H5" s="146" t="s">
        <v>184</v>
      </c>
    </row>
    <row r="6" ht="18" customHeight="1" spans="1:8">
      <c r="A6" s="145" t="s">
        <v>10</v>
      </c>
      <c r="B6" s="145" t="s">
        <v>127</v>
      </c>
      <c r="C6" s="145">
        <v>1</v>
      </c>
      <c r="D6" s="145" t="s">
        <v>10</v>
      </c>
      <c r="E6" s="145" t="s">
        <v>127</v>
      </c>
      <c r="F6" s="145">
        <v>2</v>
      </c>
      <c r="G6" s="145">
        <v>3</v>
      </c>
      <c r="H6" s="145">
        <v>4</v>
      </c>
    </row>
    <row r="7" ht="18" customHeight="1" spans="1:8">
      <c r="A7" s="147" t="s">
        <v>185</v>
      </c>
      <c r="B7" s="145" t="s">
        <v>11</v>
      </c>
      <c r="C7" s="148">
        <v>901.25</v>
      </c>
      <c r="D7" s="149" t="s">
        <v>14</v>
      </c>
      <c r="E7" s="145">
        <v>29</v>
      </c>
      <c r="F7" s="150">
        <v>833.97</v>
      </c>
      <c r="G7" s="150">
        <v>833.97</v>
      </c>
      <c r="H7" s="151"/>
    </row>
    <row r="8" ht="18" customHeight="1" spans="1:8">
      <c r="A8" s="147" t="s">
        <v>186</v>
      </c>
      <c r="B8" s="145" t="s">
        <v>12</v>
      </c>
      <c r="C8" s="151"/>
      <c r="D8" s="149" t="s">
        <v>17</v>
      </c>
      <c r="E8" s="145">
        <v>30</v>
      </c>
      <c r="F8" s="150"/>
      <c r="G8" s="150"/>
      <c r="H8" s="151"/>
    </row>
    <row r="9" ht="18" customHeight="1" spans="1:8">
      <c r="A9" s="147" t="s">
        <v>127</v>
      </c>
      <c r="B9" s="145" t="s">
        <v>20</v>
      </c>
      <c r="C9" s="151"/>
      <c r="D9" s="149" t="s">
        <v>21</v>
      </c>
      <c r="E9" s="145">
        <v>31</v>
      </c>
      <c r="F9" s="150"/>
      <c r="G9" s="150"/>
      <c r="H9" s="151"/>
    </row>
    <row r="10" ht="18" customHeight="1" spans="1:8">
      <c r="A10" s="147" t="s">
        <v>127</v>
      </c>
      <c r="B10" s="145" t="s">
        <v>24</v>
      </c>
      <c r="C10" s="151"/>
      <c r="D10" s="149" t="s">
        <v>25</v>
      </c>
      <c r="E10" s="145">
        <v>32</v>
      </c>
      <c r="F10" s="150"/>
      <c r="G10" s="150"/>
      <c r="H10" s="151"/>
    </row>
    <row r="11" ht="18" customHeight="1" spans="1:8">
      <c r="A11" s="147" t="s">
        <v>127</v>
      </c>
      <c r="B11" s="145" t="s">
        <v>28</v>
      </c>
      <c r="C11" s="151"/>
      <c r="D11" s="149" t="s">
        <v>29</v>
      </c>
      <c r="E11" s="145">
        <v>33</v>
      </c>
      <c r="F11" s="150"/>
      <c r="G11" s="150"/>
      <c r="H11" s="151"/>
    </row>
    <row r="12" ht="18" customHeight="1" spans="1:8">
      <c r="A12" s="147" t="s">
        <v>127</v>
      </c>
      <c r="B12" s="145" t="s">
        <v>32</v>
      </c>
      <c r="C12" s="151"/>
      <c r="D12" s="149" t="s">
        <v>33</v>
      </c>
      <c r="E12" s="145">
        <v>34</v>
      </c>
      <c r="F12" s="150"/>
      <c r="G12" s="150"/>
      <c r="H12" s="151"/>
    </row>
    <row r="13" ht="18" customHeight="1" spans="1:8">
      <c r="A13" s="147" t="s">
        <v>127</v>
      </c>
      <c r="B13" s="145" t="s">
        <v>36</v>
      </c>
      <c r="C13" s="151"/>
      <c r="D13" s="149" t="s">
        <v>37</v>
      </c>
      <c r="E13" s="145">
        <v>35</v>
      </c>
      <c r="F13" s="150"/>
      <c r="G13" s="150"/>
      <c r="H13" s="151"/>
    </row>
    <row r="14" ht="18" customHeight="1" spans="1:8">
      <c r="A14" s="147" t="s">
        <v>127</v>
      </c>
      <c r="B14" s="145" t="s">
        <v>39</v>
      </c>
      <c r="C14" s="151"/>
      <c r="D14" s="149" t="s">
        <v>40</v>
      </c>
      <c r="E14" s="145">
        <v>36</v>
      </c>
      <c r="F14" s="150">
        <v>51.75</v>
      </c>
      <c r="G14" s="150">
        <v>51.75</v>
      </c>
      <c r="H14" s="151"/>
    </row>
    <row r="15" ht="18" customHeight="1" spans="1:8">
      <c r="A15" s="147" t="s">
        <v>127</v>
      </c>
      <c r="B15" s="145" t="s">
        <v>42</v>
      </c>
      <c r="C15" s="151"/>
      <c r="D15" s="149" t="s">
        <v>43</v>
      </c>
      <c r="E15" s="145">
        <v>37</v>
      </c>
      <c r="F15" s="150">
        <v>56.12</v>
      </c>
      <c r="G15" s="150">
        <v>56.12</v>
      </c>
      <c r="H15" s="151"/>
    </row>
    <row r="16" ht="18" customHeight="1" spans="1:8">
      <c r="A16" s="147" t="s">
        <v>127</v>
      </c>
      <c r="B16" s="145" t="s">
        <v>45</v>
      </c>
      <c r="C16" s="151"/>
      <c r="D16" s="149" t="s">
        <v>46</v>
      </c>
      <c r="E16" s="145">
        <v>38</v>
      </c>
      <c r="F16" s="150"/>
      <c r="G16" s="150"/>
      <c r="H16" s="151"/>
    </row>
    <row r="17" ht="18" customHeight="1" spans="1:8">
      <c r="A17" s="147" t="s">
        <v>127</v>
      </c>
      <c r="B17" s="145" t="s">
        <v>48</v>
      </c>
      <c r="C17" s="151"/>
      <c r="D17" s="149" t="s">
        <v>49</v>
      </c>
      <c r="E17" s="145">
        <v>39</v>
      </c>
      <c r="F17" s="150"/>
      <c r="G17" s="150"/>
      <c r="H17" s="151"/>
    </row>
    <row r="18" ht="18" customHeight="1" spans="1:8">
      <c r="A18" s="147" t="s">
        <v>127</v>
      </c>
      <c r="B18" s="145" t="s">
        <v>51</v>
      </c>
      <c r="C18" s="151"/>
      <c r="D18" s="149" t="s">
        <v>52</v>
      </c>
      <c r="E18" s="145">
        <v>40</v>
      </c>
      <c r="F18" s="150"/>
      <c r="G18" s="150"/>
      <c r="H18" s="151"/>
    </row>
    <row r="19" ht="18" customHeight="1" spans="1:8">
      <c r="A19" s="147" t="s">
        <v>127</v>
      </c>
      <c r="B19" s="145" t="s">
        <v>54</v>
      </c>
      <c r="C19" s="151"/>
      <c r="D19" s="149" t="s">
        <v>55</v>
      </c>
      <c r="E19" s="145">
        <v>41</v>
      </c>
      <c r="F19" s="150"/>
      <c r="G19" s="150"/>
      <c r="H19" s="151"/>
    </row>
    <row r="20" ht="18" customHeight="1" spans="1:8">
      <c r="A20" s="147" t="s">
        <v>127</v>
      </c>
      <c r="B20" s="145" t="s">
        <v>57</v>
      </c>
      <c r="C20" s="151"/>
      <c r="D20" s="149" t="s">
        <v>58</v>
      </c>
      <c r="E20" s="145">
        <v>42</v>
      </c>
      <c r="F20" s="150"/>
      <c r="G20" s="150"/>
      <c r="H20" s="151"/>
    </row>
    <row r="21" ht="18" customHeight="1" spans="1:8">
      <c r="A21" s="147" t="s">
        <v>127</v>
      </c>
      <c r="B21" s="145" t="s">
        <v>60</v>
      </c>
      <c r="C21" s="151"/>
      <c r="D21" s="149" t="s">
        <v>61</v>
      </c>
      <c r="E21" s="145">
        <v>43</v>
      </c>
      <c r="F21" s="150"/>
      <c r="G21" s="150"/>
      <c r="H21" s="151"/>
    </row>
    <row r="22" ht="18" customHeight="1" spans="1:8">
      <c r="A22" s="147" t="s">
        <v>127</v>
      </c>
      <c r="B22" s="145" t="s">
        <v>63</v>
      </c>
      <c r="C22" s="151"/>
      <c r="D22" s="149" t="s">
        <v>64</v>
      </c>
      <c r="E22" s="145">
        <v>44</v>
      </c>
      <c r="F22" s="150"/>
      <c r="G22" s="150"/>
      <c r="H22" s="151"/>
    </row>
    <row r="23" ht="18" customHeight="1" spans="1:8">
      <c r="A23" s="147" t="s">
        <v>127</v>
      </c>
      <c r="B23" s="145" t="s">
        <v>66</v>
      </c>
      <c r="C23" s="151"/>
      <c r="D23" s="149" t="s">
        <v>67</v>
      </c>
      <c r="E23" s="145">
        <v>45</v>
      </c>
      <c r="F23" s="150"/>
      <c r="G23" s="150"/>
      <c r="H23" s="151"/>
    </row>
    <row r="24" ht="18" customHeight="1" spans="1:8">
      <c r="A24" s="147" t="s">
        <v>127</v>
      </c>
      <c r="B24" s="145" t="s">
        <v>69</v>
      </c>
      <c r="C24" s="151"/>
      <c r="D24" s="149" t="s">
        <v>70</v>
      </c>
      <c r="E24" s="145">
        <v>46</v>
      </c>
      <c r="F24" s="150"/>
      <c r="G24" s="150"/>
      <c r="H24" s="151"/>
    </row>
    <row r="25" ht="18" customHeight="1" spans="1:8">
      <c r="A25" s="147" t="s">
        <v>127</v>
      </c>
      <c r="B25" s="145" t="s">
        <v>72</v>
      </c>
      <c r="C25" s="151"/>
      <c r="D25" s="149" t="s">
        <v>73</v>
      </c>
      <c r="E25" s="145">
        <v>47</v>
      </c>
      <c r="F25" s="150">
        <v>36</v>
      </c>
      <c r="G25" s="150">
        <v>36</v>
      </c>
      <c r="H25" s="151"/>
    </row>
    <row r="26" ht="18" customHeight="1" spans="1:8">
      <c r="A26" s="147" t="s">
        <v>127</v>
      </c>
      <c r="B26" s="145" t="s">
        <v>75</v>
      </c>
      <c r="C26" s="151"/>
      <c r="D26" s="149" t="s">
        <v>76</v>
      </c>
      <c r="E26" s="145">
        <v>48</v>
      </c>
      <c r="F26" s="150"/>
      <c r="G26" s="150"/>
      <c r="H26" s="151"/>
    </row>
    <row r="27" ht="18" customHeight="1" spans="1:8">
      <c r="A27" s="147" t="s">
        <v>127</v>
      </c>
      <c r="B27" s="145" t="s">
        <v>78</v>
      </c>
      <c r="C27" s="151"/>
      <c r="D27" s="149" t="s">
        <v>79</v>
      </c>
      <c r="E27" s="145">
        <v>49</v>
      </c>
      <c r="F27" s="150"/>
      <c r="G27" s="150"/>
      <c r="H27" s="151" t="s">
        <v>127</v>
      </c>
    </row>
    <row r="28" ht="18" customHeight="1" spans="1:8">
      <c r="A28" s="147" t="s">
        <v>127</v>
      </c>
      <c r="B28" s="145" t="s">
        <v>81</v>
      </c>
      <c r="C28" s="151"/>
      <c r="D28" s="149" t="s">
        <v>82</v>
      </c>
      <c r="E28" s="145">
        <v>50</v>
      </c>
      <c r="F28" s="150"/>
      <c r="G28" s="150"/>
      <c r="H28" s="151" t="s">
        <v>127</v>
      </c>
    </row>
    <row r="29" ht="18" customHeight="1" spans="1:8">
      <c r="A29" s="147" t="s">
        <v>127</v>
      </c>
      <c r="B29" s="145" t="s">
        <v>84</v>
      </c>
      <c r="C29" s="151"/>
      <c r="D29" s="149" t="s">
        <v>85</v>
      </c>
      <c r="E29" s="145">
        <v>51</v>
      </c>
      <c r="F29" s="150"/>
      <c r="G29" s="150"/>
      <c r="H29" s="151" t="s">
        <v>127</v>
      </c>
    </row>
    <row r="30" ht="18" customHeight="1" spans="1:8">
      <c r="A30" s="152" t="s">
        <v>87</v>
      </c>
      <c r="B30" s="145" t="s">
        <v>88</v>
      </c>
      <c r="C30" s="148">
        <v>901.25</v>
      </c>
      <c r="D30" s="152" t="s">
        <v>89</v>
      </c>
      <c r="E30" s="145">
        <v>52</v>
      </c>
      <c r="F30" s="153">
        <f>F7+F14+F15+F25</f>
        <v>977.84</v>
      </c>
      <c r="G30" s="153">
        <f>G7+G14+G15+G25</f>
        <v>977.84</v>
      </c>
      <c r="H30" s="153" t="s">
        <v>127</v>
      </c>
    </row>
    <row r="31" ht="18" customHeight="1" spans="1:8">
      <c r="A31" s="147" t="s">
        <v>187</v>
      </c>
      <c r="B31" s="145" t="s">
        <v>92</v>
      </c>
      <c r="C31" s="148">
        <v>175.89</v>
      </c>
      <c r="D31" s="154" t="s">
        <v>188</v>
      </c>
      <c r="E31" s="145">
        <v>53</v>
      </c>
      <c r="F31" s="154">
        <v>99.3</v>
      </c>
      <c r="G31" s="154">
        <v>99.3</v>
      </c>
      <c r="H31" s="154" t="s">
        <v>127</v>
      </c>
    </row>
    <row r="32" ht="18" customHeight="1" spans="1:8">
      <c r="A32" s="147" t="s">
        <v>189</v>
      </c>
      <c r="B32" s="145" t="s">
        <v>96</v>
      </c>
      <c r="C32" s="148"/>
      <c r="D32" s="154"/>
      <c r="E32" s="145">
        <v>54</v>
      </c>
      <c r="F32" s="154"/>
      <c r="G32" s="154"/>
      <c r="H32" s="154"/>
    </row>
    <row r="33" ht="18" customHeight="1" spans="1:8">
      <c r="A33" s="155" t="s">
        <v>190</v>
      </c>
      <c r="B33" s="156" t="s">
        <v>100</v>
      </c>
      <c r="C33" s="157"/>
      <c r="D33" s="158"/>
      <c r="E33" s="156">
        <v>55</v>
      </c>
      <c r="F33" s="158"/>
      <c r="G33" s="158"/>
      <c r="H33" s="154"/>
    </row>
    <row r="34" ht="18" customHeight="1" spans="1:8">
      <c r="A34" s="159" t="s">
        <v>140</v>
      </c>
      <c r="B34" s="156" t="s">
        <v>104</v>
      </c>
      <c r="C34" s="160">
        <f>C30+C31</f>
        <v>1077.14</v>
      </c>
      <c r="D34" s="159" t="s">
        <v>140</v>
      </c>
      <c r="E34" s="156">
        <v>56</v>
      </c>
      <c r="F34" s="161">
        <f>F30+F31</f>
        <v>1077.14</v>
      </c>
      <c r="G34" s="161">
        <f>G30+G31</f>
        <v>1077.14</v>
      </c>
      <c r="H34" s="153" t="s">
        <v>127</v>
      </c>
    </row>
    <row r="35" ht="17.25" customHeight="1" spans="1:8">
      <c r="A35" s="162" t="s">
        <v>191</v>
      </c>
      <c r="B35" s="163"/>
      <c r="C35" s="163"/>
      <c r="D35" s="163"/>
      <c r="E35" s="163"/>
      <c r="F35" s="163"/>
      <c r="G35" s="163"/>
      <c r="H35" s="163"/>
    </row>
  </sheetData>
  <mergeCells count="4">
    <mergeCell ref="A1:H1"/>
    <mergeCell ref="A4:C4"/>
    <mergeCell ref="D4:H4"/>
    <mergeCell ref="A35:H35"/>
  </mergeCells>
  <pageMargins left="0.709722222222222" right="0.709722222222222" top="0.75" bottom="0.75" header="0.309722222222222" footer="0.309722222222222"/>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3"/>
  <sheetViews>
    <sheetView workbookViewId="0">
      <selection activeCell="D2" sqref="D2"/>
    </sheetView>
  </sheetViews>
  <sheetFormatPr defaultColWidth="9" defaultRowHeight="14.25" customHeight="1"/>
  <cols>
    <col min="1" max="3" width="3.75" style="118" customWidth="1"/>
    <col min="4" max="4" width="36" style="118" customWidth="1"/>
    <col min="5" max="5" width="13.75" style="118" customWidth="1"/>
    <col min="6" max="17" width="8.25" style="118" customWidth="1"/>
    <col min="18" max="16384" width="9" style="118"/>
  </cols>
  <sheetData>
    <row r="1" ht="36" customHeight="1" spans="1:17">
      <c r="A1" s="119" t="s">
        <v>192</v>
      </c>
      <c r="B1" s="119"/>
      <c r="C1" s="119"/>
      <c r="D1" s="119"/>
      <c r="E1" s="119"/>
      <c r="F1" s="119"/>
      <c r="G1" s="119"/>
      <c r="H1" s="119"/>
      <c r="I1" s="119"/>
      <c r="J1" s="119"/>
      <c r="K1" s="119"/>
      <c r="L1" s="119"/>
      <c r="M1" s="119"/>
      <c r="N1" s="119"/>
      <c r="O1" s="119"/>
      <c r="P1" s="119"/>
      <c r="Q1" s="119"/>
    </row>
    <row r="2" ht="19.5" customHeight="1" spans="1:17">
      <c r="A2" s="120"/>
      <c r="B2" s="120"/>
      <c r="C2" s="120"/>
      <c r="D2" s="120"/>
      <c r="E2" s="120"/>
      <c r="F2" s="120"/>
      <c r="G2" s="120"/>
      <c r="H2" s="120"/>
      <c r="I2" s="120"/>
      <c r="J2" s="120"/>
      <c r="K2" s="120"/>
      <c r="L2" s="120"/>
      <c r="M2" s="120"/>
      <c r="N2" s="121"/>
      <c r="O2" s="122"/>
      <c r="P2" s="37" t="s">
        <v>193</v>
      </c>
      <c r="Q2" s="37"/>
    </row>
    <row r="3" s="114" customFormat="1" ht="19.5" customHeight="1" spans="1:17">
      <c r="A3" s="123" t="s">
        <v>180</v>
      </c>
      <c r="B3" s="123"/>
      <c r="C3" s="123"/>
      <c r="D3" s="124" t="s">
        <v>194</v>
      </c>
      <c r="E3" s="124"/>
      <c r="F3" s="124"/>
      <c r="G3" s="124"/>
      <c r="H3" s="124"/>
      <c r="I3" s="125"/>
      <c r="J3" s="125"/>
      <c r="K3" s="126"/>
      <c r="L3" s="127"/>
      <c r="M3" s="127"/>
      <c r="N3" s="128"/>
      <c r="O3" s="129"/>
      <c r="P3" s="130" t="s">
        <v>4</v>
      </c>
      <c r="Q3" s="130"/>
    </row>
    <row r="4" s="115" customFormat="1" ht="39.75" customHeight="1" spans="1:17">
      <c r="A4" s="57" t="s">
        <v>126</v>
      </c>
      <c r="B4" s="57"/>
      <c r="C4" s="57"/>
      <c r="D4" s="57"/>
      <c r="E4" s="57" t="s">
        <v>95</v>
      </c>
      <c r="F4" s="57"/>
      <c r="G4" s="57"/>
      <c r="H4" s="58" t="s">
        <v>195</v>
      </c>
      <c r="I4" s="59"/>
      <c r="J4" s="60"/>
      <c r="K4" s="57" t="s">
        <v>196</v>
      </c>
      <c r="L4" s="57"/>
      <c r="M4" s="57"/>
      <c r="N4" s="62" t="s">
        <v>112</v>
      </c>
      <c r="O4" s="62"/>
      <c r="P4" s="62"/>
      <c r="Q4" s="62"/>
    </row>
    <row r="5" s="116" customFormat="1" ht="26.25" customHeight="1" spans="1:17">
      <c r="A5" s="63" t="s">
        <v>134</v>
      </c>
      <c r="B5" s="64"/>
      <c r="C5" s="65"/>
      <c r="D5" s="66" t="s">
        <v>135</v>
      </c>
      <c r="E5" s="66" t="s">
        <v>140</v>
      </c>
      <c r="F5" s="66" t="s">
        <v>197</v>
      </c>
      <c r="G5" s="66" t="s">
        <v>198</v>
      </c>
      <c r="H5" s="131" t="s">
        <v>140</v>
      </c>
      <c r="I5" s="66" t="s">
        <v>172</v>
      </c>
      <c r="J5" s="66" t="s">
        <v>173</v>
      </c>
      <c r="K5" s="132" t="s">
        <v>140</v>
      </c>
      <c r="L5" s="57" t="s">
        <v>172</v>
      </c>
      <c r="M5" s="57" t="s">
        <v>173</v>
      </c>
      <c r="N5" s="133" t="s">
        <v>140</v>
      </c>
      <c r="O5" s="62" t="s">
        <v>197</v>
      </c>
      <c r="P5" s="62" t="s">
        <v>198</v>
      </c>
      <c r="Q5" s="62"/>
    </row>
    <row r="6" s="116" customFormat="1" ht="36" customHeight="1" spans="1:17">
      <c r="A6" s="82"/>
      <c r="B6" s="83"/>
      <c r="C6" s="84"/>
      <c r="D6" s="85"/>
      <c r="E6" s="85"/>
      <c r="F6" s="85"/>
      <c r="G6" s="85"/>
      <c r="H6" s="134"/>
      <c r="I6" s="85"/>
      <c r="J6" s="85"/>
      <c r="K6" s="132"/>
      <c r="L6" s="57"/>
      <c r="M6" s="57"/>
      <c r="N6" s="133"/>
      <c r="O6" s="62"/>
      <c r="P6" s="68" t="s">
        <v>199</v>
      </c>
      <c r="Q6" s="87" t="s">
        <v>200</v>
      </c>
    </row>
    <row r="7" s="116" customFormat="1" ht="22.5" customHeight="1" spans="1:17">
      <c r="A7" s="57" t="s">
        <v>136</v>
      </c>
      <c r="B7" s="57" t="s">
        <v>137</v>
      </c>
      <c r="C7" s="57" t="s">
        <v>138</v>
      </c>
      <c r="D7" s="57" t="s">
        <v>139</v>
      </c>
      <c r="E7" s="57">
        <v>1</v>
      </c>
      <c r="F7" s="57">
        <v>2</v>
      </c>
      <c r="G7" s="57">
        <v>3</v>
      </c>
      <c r="H7" s="57">
        <v>4</v>
      </c>
      <c r="I7" s="57">
        <v>5</v>
      </c>
      <c r="J7" s="57">
        <v>6</v>
      </c>
      <c r="K7" s="57">
        <v>7</v>
      </c>
      <c r="L7" s="57">
        <v>8</v>
      </c>
      <c r="M7" s="57">
        <v>9</v>
      </c>
      <c r="N7" s="57">
        <v>10</v>
      </c>
      <c r="O7" s="57">
        <v>11</v>
      </c>
      <c r="P7" s="57">
        <v>12</v>
      </c>
      <c r="Q7" s="57">
        <v>13</v>
      </c>
    </row>
    <row r="8" s="116" customFormat="1" ht="22.5" customHeight="1" spans="1:17">
      <c r="A8" s="57"/>
      <c r="B8" s="57"/>
      <c r="C8" s="57"/>
      <c r="D8" s="57" t="s">
        <v>140</v>
      </c>
      <c r="E8" s="106">
        <v>175.89</v>
      </c>
      <c r="F8" s="106">
        <v>175.89</v>
      </c>
      <c r="G8" s="106">
        <v>0</v>
      </c>
      <c r="H8" s="106">
        <v>901.25</v>
      </c>
      <c r="I8" s="106">
        <v>901.25</v>
      </c>
      <c r="J8" s="106">
        <v>0</v>
      </c>
      <c r="K8" s="106">
        <v>977.85</v>
      </c>
      <c r="L8" s="106">
        <v>977.85</v>
      </c>
      <c r="M8" s="106">
        <v>0</v>
      </c>
      <c r="N8" s="106">
        <v>99.2899999999998</v>
      </c>
      <c r="O8" s="106">
        <f>E8+H8-K8</f>
        <v>99.2899999999998</v>
      </c>
      <c r="P8" s="106">
        <v>0</v>
      </c>
      <c r="Q8" s="135">
        <v>0</v>
      </c>
    </row>
    <row r="9" s="116" customFormat="1" ht="21.75" customHeight="1" spans="1:17">
      <c r="A9" s="136" t="s">
        <v>141</v>
      </c>
      <c r="B9" s="137"/>
      <c r="C9" s="137" t="s">
        <v>127</v>
      </c>
      <c r="D9" s="137" t="s">
        <v>142</v>
      </c>
      <c r="E9" s="106">
        <v>175.89</v>
      </c>
      <c r="F9" s="106">
        <v>175.89</v>
      </c>
      <c r="G9" s="106">
        <v>0</v>
      </c>
      <c r="H9" s="106">
        <v>757.38</v>
      </c>
      <c r="I9" s="106">
        <v>757.38</v>
      </c>
      <c r="J9" s="106">
        <v>0</v>
      </c>
      <c r="K9" s="106">
        <v>833.98</v>
      </c>
      <c r="L9" s="106">
        <v>833.98</v>
      </c>
      <c r="M9" s="106">
        <v>0</v>
      </c>
      <c r="N9" s="106">
        <v>99.29</v>
      </c>
      <c r="O9" s="106">
        <f t="shared" ref="O9:O22" si="0">E9+H9-K9</f>
        <v>99.29</v>
      </c>
      <c r="P9" s="106">
        <v>0</v>
      </c>
      <c r="Q9" s="135">
        <v>0</v>
      </c>
    </row>
    <row r="10" s="116" customFormat="1" ht="21.75" customHeight="1" spans="1:17">
      <c r="A10" s="136" t="s">
        <v>143</v>
      </c>
      <c r="B10" s="137"/>
      <c r="C10" s="137" t="s">
        <v>127</v>
      </c>
      <c r="D10" s="137" t="s">
        <v>144</v>
      </c>
      <c r="E10" s="106">
        <v>175.89</v>
      </c>
      <c r="F10" s="106">
        <v>175.89</v>
      </c>
      <c r="G10" s="106">
        <v>0</v>
      </c>
      <c r="H10" s="106">
        <v>757.37</v>
      </c>
      <c r="I10" s="106">
        <v>757.37</v>
      </c>
      <c r="J10" s="106">
        <v>0</v>
      </c>
      <c r="K10" s="106">
        <v>833.97</v>
      </c>
      <c r="L10" s="106">
        <v>833.97</v>
      </c>
      <c r="M10" s="106">
        <v>0</v>
      </c>
      <c r="N10" s="106">
        <v>99.29</v>
      </c>
      <c r="O10" s="106">
        <f t="shared" si="0"/>
        <v>99.29</v>
      </c>
      <c r="P10" s="106">
        <v>0</v>
      </c>
      <c r="Q10" s="135">
        <v>0</v>
      </c>
    </row>
    <row r="11" s="116" customFormat="1" ht="21.75" customHeight="1" spans="1:17">
      <c r="A11" s="136" t="s">
        <v>145</v>
      </c>
      <c r="B11" s="137"/>
      <c r="C11" s="137" t="s">
        <v>127</v>
      </c>
      <c r="D11" s="137" t="s">
        <v>146</v>
      </c>
      <c r="E11" s="106">
        <v>62.63</v>
      </c>
      <c r="F11" s="106">
        <v>62.63</v>
      </c>
      <c r="G11" s="106">
        <v>0</v>
      </c>
      <c r="H11" s="106">
        <v>684.93</v>
      </c>
      <c r="I11" s="106">
        <v>684.93</v>
      </c>
      <c r="J11" s="106">
        <v>0</v>
      </c>
      <c r="K11" s="106">
        <v>743.79</v>
      </c>
      <c r="L11" s="106">
        <v>743.79</v>
      </c>
      <c r="M11" s="106">
        <v>0</v>
      </c>
      <c r="N11" s="106">
        <v>3.76999999999998</v>
      </c>
      <c r="O11" s="106">
        <f t="shared" si="0"/>
        <v>3.76999999999998</v>
      </c>
      <c r="P11" s="106">
        <v>0</v>
      </c>
      <c r="Q11" s="135">
        <v>0</v>
      </c>
    </row>
    <row r="12" s="116" customFormat="1" ht="21.75" customHeight="1" spans="1:17">
      <c r="A12" s="136" t="s">
        <v>147</v>
      </c>
      <c r="B12" s="137"/>
      <c r="C12" s="137" t="s">
        <v>127</v>
      </c>
      <c r="D12" s="137" t="s">
        <v>148</v>
      </c>
      <c r="E12" s="106">
        <v>87.72</v>
      </c>
      <c r="F12" s="106">
        <v>87.72</v>
      </c>
      <c r="G12" s="106">
        <v>0</v>
      </c>
      <c r="H12" s="106">
        <v>66.33</v>
      </c>
      <c r="I12" s="106">
        <v>66.33</v>
      </c>
      <c r="J12" s="106">
        <v>0</v>
      </c>
      <c r="K12" s="106">
        <v>66.33</v>
      </c>
      <c r="L12" s="106">
        <v>66.33</v>
      </c>
      <c r="M12" s="106">
        <v>0</v>
      </c>
      <c r="N12" s="106">
        <v>87.72</v>
      </c>
      <c r="O12" s="106">
        <f t="shared" si="0"/>
        <v>87.72</v>
      </c>
      <c r="P12" s="106">
        <v>0</v>
      </c>
      <c r="Q12" s="135">
        <v>0</v>
      </c>
    </row>
    <row r="13" s="116" customFormat="1" ht="21.75" customHeight="1" spans="1:17">
      <c r="A13" s="136" t="s">
        <v>149</v>
      </c>
      <c r="B13" s="137"/>
      <c r="C13" s="137" t="s">
        <v>127</v>
      </c>
      <c r="D13" s="137" t="s">
        <v>150</v>
      </c>
      <c r="E13" s="106">
        <v>25.54</v>
      </c>
      <c r="F13" s="106">
        <v>25.54</v>
      </c>
      <c r="G13" s="106">
        <v>0</v>
      </c>
      <c r="H13" s="106">
        <v>6.12</v>
      </c>
      <c r="I13" s="106">
        <v>6.12</v>
      </c>
      <c r="J13" s="106">
        <v>0</v>
      </c>
      <c r="K13" s="106">
        <v>23.86</v>
      </c>
      <c r="L13" s="106">
        <v>23.86</v>
      </c>
      <c r="M13" s="106">
        <v>0</v>
      </c>
      <c r="N13" s="106">
        <v>7.8</v>
      </c>
      <c r="O13" s="106">
        <f t="shared" si="0"/>
        <v>7.8</v>
      </c>
      <c r="P13" s="106">
        <v>0</v>
      </c>
      <c r="Q13" s="135">
        <v>0</v>
      </c>
    </row>
    <row r="14" s="116" customFormat="1" ht="21.75" customHeight="1" spans="1:17">
      <c r="A14" s="136" t="s">
        <v>151</v>
      </c>
      <c r="B14" s="137"/>
      <c r="C14" s="137" t="s">
        <v>127</v>
      </c>
      <c r="D14" s="137" t="s">
        <v>152</v>
      </c>
      <c r="E14" s="106">
        <v>0</v>
      </c>
      <c r="F14" s="106">
        <v>0</v>
      </c>
      <c r="G14" s="106">
        <v>0</v>
      </c>
      <c r="H14" s="106">
        <v>51.75</v>
      </c>
      <c r="I14" s="106">
        <v>51.75</v>
      </c>
      <c r="J14" s="106">
        <v>0</v>
      </c>
      <c r="K14" s="106">
        <v>51.75</v>
      </c>
      <c r="L14" s="106">
        <v>51.75</v>
      </c>
      <c r="M14" s="106">
        <v>0</v>
      </c>
      <c r="N14" s="106">
        <v>0</v>
      </c>
      <c r="O14" s="106">
        <f t="shared" si="0"/>
        <v>0</v>
      </c>
      <c r="P14" s="106">
        <v>0</v>
      </c>
      <c r="Q14" s="135">
        <v>0</v>
      </c>
    </row>
    <row r="15" s="116" customFormat="1" ht="21.75" customHeight="1" spans="1:17">
      <c r="A15" s="136" t="s">
        <v>153</v>
      </c>
      <c r="B15" s="137"/>
      <c r="C15" s="137" t="s">
        <v>127</v>
      </c>
      <c r="D15" s="137" t="s">
        <v>154</v>
      </c>
      <c r="E15" s="106">
        <v>0</v>
      </c>
      <c r="F15" s="106">
        <v>0</v>
      </c>
      <c r="G15" s="106">
        <v>0</v>
      </c>
      <c r="H15" s="106">
        <v>51.75</v>
      </c>
      <c r="I15" s="106">
        <v>51.75</v>
      </c>
      <c r="J15" s="106">
        <v>0</v>
      </c>
      <c r="K15" s="106">
        <v>51.75</v>
      </c>
      <c r="L15" s="106">
        <v>51.75</v>
      </c>
      <c r="M15" s="106">
        <v>0</v>
      </c>
      <c r="N15" s="106">
        <v>0</v>
      </c>
      <c r="O15" s="106">
        <f t="shared" si="0"/>
        <v>0</v>
      </c>
      <c r="P15" s="106">
        <v>0</v>
      </c>
      <c r="Q15" s="135">
        <v>0</v>
      </c>
    </row>
    <row r="16" s="116" customFormat="1" ht="21.75" customHeight="1" spans="1:17">
      <c r="A16" s="136" t="s">
        <v>155</v>
      </c>
      <c r="B16" s="137"/>
      <c r="C16" s="137" t="s">
        <v>127</v>
      </c>
      <c r="D16" s="137" t="s">
        <v>156</v>
      </c>
      <c r="E16" s="106">
        <v>0</v>
      </c>
      <c r="F16" s="106">
        <v>0</v>
      </c>
      <c r="G16" s="106">
        <v>0</v>
      </c>
      <c r="H16" s="106">
        <v>51.75</v>
      </c>
      <c r="I16" s="106">
        <v>51.75</v>
      </c>
      <c r="J16" s="106">
        <v>0</v>
      </c>
      <c r="K16" s="106">
        <v>51.75</v>
      </c>
      <c r="L16" s="106">
        <v>51.75</v>
      </c>
      <c r="M16" s="106">
        <v>0</v>
      </c>
      <c r="N16" s="106">
        <v>0</v>
      </c>
      <c r="O16" s="106">
        <f t="shared" si="0"/>
        <v>0</v>
      </c>
      <c r="P16" s="106">
        <v>0</v>
      </c>
      <c r="Q16" s="135">
        <v>0</v>
      </c>
    </row>
    <row r="17" s="116" customFormat="1" ht="21.75" customHeight="1" spans="1:17">
      <c r="A17" s="136" t="s">
        <v>157</v>
      </c>
      <c r="B17" s="137"/>
      <c r="C17" s="137" t="s">
        <v>127</v>
      </c>
      <c r="D17" s="137" t="s">
        <v>158</v>
      </c>
      <c r="E17" s="106">
        <v>0</v>
      </c>
      <c r="F17" s="106">
        <v>0</v>
      </c>
      <c r="G17" s="106">
        <v>0</v>
      </c>
      <c r="H17" s="106">
        <v>56.12</v>
      </c>
      <c r="I17" s="106">
        <v>56.12</v>
      </c>
      <c r="J17" s="106">
        <v>0</v>
      </c>
      <c r="K17" s="106">
        <v>56.12</v>
      </c>
      <c r="L17" s="106">
        <v>56.12</v>
      </c>
      <c r="M17" s="106">
        <v>0</v>
      </c>
      <c r="N17" s="106">
        <v>0</v>
      </c>
      <c r="O17" s="106">
        <f t="shared" si="0"/>
        <v>0</v>
      </c>
      <c r="P17" s="106">
        <v>0</v>
      </c>
      <c r="Q17" s="135">
        <v>0</v>
      </c>
    </row>
    <row r="18" s="116" customFormat="1" ht="21.75" customHeight="1" spans="1:17">
      <c r="A18" s="136" t="s">
        <v>159</v>
      </c>
      <c r="B18" s="137"/>
      <c r="C18" s="137" t="s">
        <v>127</v>
      </c>
      <c r="D18" s="137" t="s">
        <v>160</v>
      </c>
      <c r="E18" s="106">
        <v>0</v>
      </c>
      <c r="F18" s="106">
        <v>0</v>
      </c>
      <c r="G18" s="106">
        <v>0</v>
      </c>
      <c r="H18" s="106">
        <v>56.12</v>
      </c>
      <c r="I18" s="106">
        <v>56.12</v>
      </c>
      <c r="J18" s="106">
        <v>0</v>
      </c>
      <c r="K18" s="106">
        <v>56.12</v>
      </c>
      <c r="L18" s="106">
        <v>56.12</v>
      </c>
      <c r="M18" s="106">
        <v>0</v>
      </c>
      <c r="N18" s="106">
        <v>0</v>
      </c>
      <c r="O18" s="106">
        <f t="shared" si="0"/>
        <v>0</v>
      </c>
      <c r="P18" s="106">
        <v>0</v>
      </c>
      <c r="Q18" s="135">
        <v>0</v>
      </c>
    </row>
    <row r="19" s="116" customFormat="1" ht="21.75" customHeight="1" spans="1:17">
      <c r="A19" s="136" t="s">
        <v>161</v>
      </c>
      <c r="B19" s="137"/>
      <c r="C19" s="137" t="s">
        <v>127</v>
      </c>
      <c r="D19" s="137" t="s">
        <v>162</v>
      </c>
      <c r="E19" s="106">
        <v>0</v>
      </c>
      <c r="F19" s="106">
        <v>0</v>
      </c>
      <c r="G19" s="106">
        <v>0</v>
      </c>
      <c r="H19" s="106">
        <v>56.12</v>
      </c>
      <c r="I19" s="106">
        <v>56.12</v>
      </c>
      <c r="J19" s="106">
        <v>0</v>
      </c>
      <c r="K19" s="106">
        <v>56.12</v>
      </c>
      <c r="L19" s="106">
        <v>56.12</v>
      </c>
      <c r="M19" s="106">
        <v>0</v>
      </c>
      <c r="N19" s="106">
        <v>0</v>
      </c>
      <c r="O19" s="106">
        <f t="shared" si="0"/>
        <v>0</v>
      </c>
      <c r="P19" s="106">
        <v>0</v>
      </c>
      <c r="Q19" s="135">
        <v>0</v>
      </c>
    </row>
    <row r="20" s="116" customFormat="1" ht="21.75" customHeight="1" spans="1:17">
      <c r="A20" s="136" t="s">
        <v>163</v>
      </c>
      <c r="B20" s="137"/>
      <c r="C20" s="137" t="s">
        <v>127</v>
      </c>
      <c r="D20" s="137" t="s">
        <v>164</v>
      </c>
      <c r="E20" s="106">
        <v>0</v>
      </c>
      <c r="F20" s="106">
        <v>0</v>
      </c>
      <c r="G20" s="106">
        <v>0</v>
      </c>
      <c r="H20" s="106">
        <v>36</v>
      </c>
      <c r="I20" s="106">
        <v>36</v>
      </c>
      <c r="J20" s="106">
        <v>0</v>
      </c>
      <c r="K20" s="106">
        <v>36</v>
      </c>
      <c r="L20" s="106">
        <v>36</v>
      </c>
      <c r="M20" s="106">
        <v>0</v>
      </c>
      <c r="N20" s="106">
        <v>0</v>
      </c>
      <c r="O20" s="106">
        <f t="shared" si="0"/>
        <v>0</v>
      </c>
      <c r="P20" s="106">
        <v>0</v>
      </c>
      <c r="Q20" s="135">
        <v>0</v>
      </c>
    </row>
    <row r="21" s="116" customFormat="1" ht="21.75" customHeight="1" spans="1:17">
      <c r="A21" s="136" t="s">
        <v>165</v>
      </c>
      <c r="B21" s="137"/>
      <c r="C21" s="137" t="s">
        <v>127</v>
      </c>
      <c r="D21" s="137" t="s">
        <v>166</v>
      </c>
      <c r="E21" s="106">
        <v>0</v>
      </c>
      <c r="F21" s="106">
        <v>0</v>
      </c>
      <c r="G21" s="106">
        <v>0</v>
      </c>
      <c r="H21" s="106">
        <v>36</v>
      </c>
      <c r="I21" s="106">
        <v>36</v>
      </c>
      <c r="J21" s="106">
        <v>0</v>
      </c>
      <c r="K21" s="106">
        <v>36</v>
      </c>
      <c r="L21" s="106">
        <v>36</v>
      </c>
      <c r="M21" s="106">
        <v>0</v>
      </c>
      <c r="N21" s="106">
        <v>0</v>
      </c>
      <c r="O21" s="106">
        <f t="shared" si="0"/>
        <v>0</v>
      </c>
      <c r="P21" s="106">
        <v>0</v>
      </c>
      <c r="Q21" s="135">
        <v>0</v>
      </c>
    </row>
    <row r="22" s="116" customFormat="1" ht="21.75" customHeight="1" spans="1:17">
      <c r="A22" s="136" t="s">
        <v>167</v>
      </c>
      <c r="B22" s="137"/>
      <c r="C22" s="137" t="s">
        <v>127</v>
      </c>
      <c r="D22" s="137" t="s">
        <v>168</v>
      </c>
      <c r="E22" s="106">
        <v>0</v>
      </c>
      <c r="F22" s="106">
        <v>0</v>
      </c>
      <c r="G22" s="106">
        <v>0</v>
      </c>
      <c r="H22" s="106">
        <v>36</v>
      </c>
      <c r="I22" s="106">
        <v>36</v>
      </c>
      <c r="J22" s="106">
        <v>0</v>
      </c>
      <c r="K22" s="106">
        <v>36</v>
      </c>
      <c r="L22" s="106">
        <v>36</v>
      </c>
      <c r="M22" s="106">
        <v>0</v>
      </c>
      <c r="N22" s="106">
        <v>0</v>
      </c>
      <c r="O22" s="106">
        <f t="shared" si="0"/>
        <v>0</v>
      </c>
      <c r="P22" s="106">
        <v>0</v>
      </c>
      <c r="Q22" s="135">
        <v>0</v>
      </c>
    </row>
    <row r="23" s="117" customFormat="1" ht="24" customHeight="1" spans="1:17">
      <c r="A23" s="138" t="s">
        <v>201</v>
      </c>
      <c r="B23" s="139"/>
      <c r="C23" s="139"/>
      <c r="D23" s="139"/>
      <c r="E23" s="139"/>
      <c r="F23" s="139"/>
      <c r="G23" s="139"/>
      <c r="H23" s="139"/>
      <c r="I23" s="139"/>
      <c r="J23" s="139"/>
      <c r="K23" s="140"/>
      <c r="L23" s="140"/>
      <c r="M23" s="140"/>
      <c r="N23" s="140"/>
      <c r="O23" s="140"/>
      <c r="P23" s="140"/>
    </row>
  </sheetData>
  <mergeCells count="42">
    <mergeCell ref="A1:Q1"/>
    <mergeCell ref="P2:Q2"/>
    <mergeCell ref="A3:C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P23"/>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3"/>
  <sheetViews>
    <sheetView topLeftCell="A4" workbookViewId="0">
      <selection activeCell="L43" sqref="L4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89" customFormat="1" ht="22.5" spans="1:12">
      <c r="A1" s="94"/>
      <c r="B1" s="94"/>
      <c r="C1" s="95" t="s">
        <v>202</v>
      </c>
      <c r="D1" s="95"/>
      <c r="E1" s="95"/>
      <c r="F1" s="95"/>
      <c r="G1" s="95"/>
      <c r="H1" s="95"/>
      <c r="I1" s="95"/>
      <c r="J1" s="95"/>
      <c r="K1" s="95"/>
      <c r="L1" s="95"/>
    </row>
    <row r="2" s="90" customFormat="1" ht="14.1" customHeight="1" spans="1:12">
      <c r="A2" s="94"/>
      <c r="B2" s="94"/>
      <c r="C2" s="94"/>
      <c r="D2" s="94"/>
      <c r="E2" s="94"/>
      <c r="F2" s="94"/>
      <c r="G2" s="94"/>
      <c r="H2" s="94"/>
      <c r="I2" s="94"/>
      <c r="J2" s="94"/>
      <c r="K2" s="94"/>
      <c r="L2" s="96" t="s">
        <v>203</v>
      </c>
    </row>
    <row r="3" s="91" customFormat="1" ht="14.1" customHeight="1" spans="1:12">
      <c r="A3" s="97" t="s">
        <v>180</v>
      </c>
      <c r="B3" s="98" t="s">
        <v>194</v>
      </c>
      <c r="C3" s="94"/>
      <c r="D3" s="94"/>
      <c r="E3" s="94"/>
      <c r="F3" s="94"/>
      <c r="G3" s="94"/>
      <c r="H3" s="94"/>
      <c r="I3" s="94"/>
      <c r="J3" s="94"/>
      <c r="K3" s="94"/>
      <c r="L3" s="96" t="s">
        <v>4</v>
      </c>
    </row>
    <row r="4" s="91" customFormat="1" ht="14.1" customHeight="1" spans="1:12">
      <c r="A4" s="99" t="s">
        <v>204</v>
      </c>
      <c r="B4" s="100"/>
      <c r="C4" s="100"/>
      <c r="D4" s="100" t="s">
        <v>205</v>
      </c>
      <c r="E4" s="101"/>
      <c r="F4" s="101" t="s">
        <v>127</v>
      </c>
      <c r="G4" s="101" t="s">
        <v>127</v>
      </c>
      <c r="H4" s="100" t="s">
        <v>127</v>
      </c>
      <c r="I4" s="100" t="s">
        <v>127</v>
      </c>
      <c r="J4" s="100" t="s">
        <v>127</v>
      </c>
      <c r="K4" s="100" t="s">
        <v>127</v>
      </c>
      <c r="L4" s="100" t="s">
        <v>127</v>
      </c>
    </row>
    <row r="5" s="91" customFormat="1" ht="14.1" customHeight="1" spans="1:12">
      <c r="A5" s="102" t="s">
        <v>206</v>
      </c>
      <c r="B5" s="103" t="s">
        <v>135</v>
      </c>
      <c r="C5" s="103" t="s">
        <v>9</v>
      </c>
      <c r="D5" s="103" t="s">
        <v>206</v>
      </c>
      <c r="E5" s="103" t="s">
        <v>135</v>
      </c>
      <c r="F5" s="103" t="s">
        <v>9</v>
      </c>
      <c r="G5" s="103" t="s">
        <v>206</v>
      </c>
      <c r="H5" s="103" t="s">
        <v>135</v>
      </c>
      <c r="I5" s="103" t="s">
        <v>9</v>
      </c>
      <c r="J5" s="103" t="s">
        <v>206</v>
      </c>
      <c r="K5" s="103" t="s">
        <v>135</v>
      </c>
      <c r="L5" s="103" t="s">
        <v>9</v>
      </c>
    </row>
    <row r="6" s="91" customFormat="1" ht="14.1" customHeight="1" spans="1:12">
      <c r="A6" s="102"/>
      <c r="B6" s="103" t="s">
        <v>127</v>
      </c>
      <c r="C6" s="103" t="s">
        <v>127</v>
      </c>
      <c r="D6" s="103" t="s">
        <v>127</v>
      </c>
      <c r="E6" s="103" t="s">
        <v>127</v>
      </c>
      <c r="F6" s="103" t="s">
        <v>127</v>
      </c>
      <c r="G6" s="103" t="s">
        <v>127</v>
      </c>
      <c r="H6" s="103" t="s">
        <v>127</v>
      </c>
      <c r="I6" s="103" t="s">
        <v>127</v>
      </c>
      <c r="J6" s="103" t="s">
        <v>127</v>
      </c>
      <c r="K6" s="103" t="s">
        <v>127</v>
      </c>
      <c r="L6" s="103" t="s">
        <v>127</v>
      </c>
    </row>
    <row r="7" s="91" customFormat="1" ht="14.1" customHeight="1" spans="1:12">
      <c r="A7" s="104" t="s">
        <v>207</v>
      </c>
      <c r="B7" s="105" t="s">
        <v>208</v>
      </c>
      <c r="C7" s="106">
        <v>569.0598</v>
      </c>
      <c r="D7" s="105" t="s">
        <v>209</v>
      </c>
      <c r="E7" s="105" t="s">
        <v>210</v>
      </c>
      <c r="F7" s="106">
        <v>334.72177</v>
      </c>
      <c r="G7" s="105" t="s">
        <v>211</v>
      </c>
      <c r="H7" s="105" t="s">
        <v>212</v>
      </c>
      <c r="I7" s="107">
        <v>0</v>
      </c>
      <c r="J7" s="105" t="s">
        <v>213</v>
      </c>
      <c r="K7" s="105" t="s">
        <v>214</v>
      </c>
      <c r="L7" s="107"/>
    </row>
    <row r="8" s="91" customFormat="1" ht="14.1" customHeight="1" spans="1:12">
      <c r="A8" s="104" t="s">
        <v>215</v>
      </c>
      <c r="B8" s="105" t="s">
        <v>216</v>
      </c>
      <c r="C8" s="106">
        <v>122.4723</v>
      </c>
      <c r="D8" s="105" t="s">
        <v>217</v>
      </c>
      <c r="E8" s="105" t="s">
        <v>218</v>
      </c>
      <c r="F8" s="106">
        <v>14.0243</v>
      </c>
      <c r="G8" s="105" t="s">
        <v>219</v>
      </c>
      <c r="H8" s="105" t="s">
        <v>220</v>
      </c>
      <c r="I8" s="107">
        <v>0</v>
      </c>
      <c r="J8" s="105" t="s">
        <v>221</v>
      </c>
      <c r="K8" s="105" t="s">
        <v>222</v>
      </c>
      <c r="L8" s="107"/>
    </row>
    <row r="9" s="92" customFormat="1" ht="14.1" customHeight="1" spans="1:12">
      <c r="A9" s="104" t="s">
        <v>223</v>
      </c>
      <c r="B9" s="105" t="s">
        <v>224</v>
      </c>
      <c r="C9" s="106">
        <v>217.7377</v>
      </c>
      <c r="D9" s="105" t="s">
        <v>225</v>
      </c>
      <c r="E9" s="105" t="s">
        <v>226</v>
      </c>
      <c r="F9" s="106">
        <v>7.162</v>
      </c>
      <c r="G9" s="105" t="s">
        <v>227</v>
      </c>
      <c r="H9" s="105" t="s">
        <v>228</v>
      </c>
      <c r="I9" s="107">
        <v>0</v>
      </c>
      <c r="J9" s="105" t="s">
        <v>229</v>
      </c>
      <c r="K9" s="105" t="s">
        <v>230</v>
      </c>
      <c r="L9" s="107"/>
    </row>
    <row r="10" s="92" customFormat="1" ht="14.1" customHeight="1" spans="1:12">
      <c r="A10" s="104" t="s">
        <v>231</v>
      </c>
      <c r="B10" s="105" t="s">
        <v>232</v>
      </c>
      <c r="C10" s="106">
        <v>84.9734</v>
      </c>
      <c r="D10" s="105" t="s">
        <v>233</v>
      </c>
      <c r="E10" s="105" t="s">
        <v>234</v>
      </c>
      <c r="F10" s="106">
        <v>0</v>
      </c>
      <c r="G10" s="105" t="s">
        <v>235</v>
      </c>
      <c r="H10" s="105" t="s">
        <v>236</v>
      </c>
      <c r="I10" s="107">
        <v>0</v>
      </c>
      <c r="J10" s="105" t="s">
        <v>237</v>
      </c>
      <c r="K10" s="105" t="s">
        <v>238</v>
      </c>
      <c r="L10" s="108"/>
    </row>
    <row r="11" s="92" customFormat="1" ht="14.1" customHeight="1" spans="1:12">
      <c r="A11" s="104" t="s">
        <v>239</v>
      </c>
      <c r="B11" s="105" t="s">
        <v>240</v>
      </c>
      <c r="C11" s="106">
        <v>0</v>
      </c>
      <c r="D11" s="105" t="s">
        <v>241</v>
      </c>
      <c r="E11" s="105" t="s">
        <v>242</v>
      </c>
      <c r="F11" s="106">
        <v>0</v>
      </c>
      <c r="G11" s="105" t="s">
        <v>243</v>
      </c>
      <c r="H11" s="105" t="s">
        <v>244</v>
      </c>
      <c r="I11" s="107">
        <v>0</v>
      </c>
      <c r="J11" s="105" t="s">
        <v>245</v>
      </c>
      <c r="K11" s="105" t="s">
        <v>222</v>
      </c>
      <c r="L11" s="108"/>
    </row>
    <row r="12" s="92" customFormat="1" ht="14.1" customHeight="1" spans="1:12">
      <c r="A12" s="104" t="s">
        <v>246</v>
      </c>
      <c r="B12" s="105" t="s">
        <v>247</v>
      </c>
      <c r="C12" s="106">
        <v>0</v>
      </c>
      <c r="D12" s="105" t="s">
        <v>248</v>
      </c>
      <c r="E12" s="105" t="s">
        <v>249</v>
      </c>
      <c r="F12" s="106">
        <v>0.781381</v>
      </c>
      <c r="G12" s="105" t="s">
        <v>250</v>
      </c>
      <c r="H12" s="105" t="s">
        <v>251</v>
      </c>
      <c r="I12" s="107">
        <v>0</v>
      </c>
      <c r="J12" s="105" t="s">
        <v>252</v>
      </c>
      <c r="K12" s="105" t="s">
        <v>253</v>
      </c>
      <c r="L12" s="108"/>
    </row>
    <row r="13" s="92" customFormat="1" ht="14.1" customHeight="1" spans="1:12">
      <c r="A13" s="104" t="s">
        <v>254</v>
      </c>
      <c r="B13" s="105" t="s">
        <v>255</v>
      </c>
      <c r="C13" s="106">
        <v>51.7534</v>
      </c>
      <c r="D13" s="105" t="s">
        <v>256</v>
      </c>
      <c r="E13" s="105" t="s">
        <v>257</v>
      </c>
      <c r="F13" s="106">
        <v>0.0663</v>
      </c>
      <c r="G13" s="105" t="s">
        <v>258</v>
      </c>
      <c r="H13" s="105" t="s">
        <v>259</v>
      </c>
      <c r="I13" s="107">
        <v>0</v>
      </c>
      <c r="J13" s="105" t="s">
        <v>260</v>
      </c>
      <c r="K13" s="105" t="s">
        <v>261</v>
      </c>
      <c r="L13" s="108"/>
    </row>
    <row r="14" s="92" customFormat="1" ht="14.1" customHeight="1" spans="1:12">
      <c r="A14" s="104" t="s">
        <v>262</v>
      </c>
      <c r="B14" s="105" t="s">
        <v>263</v>
      </c>
      <c r="C14" s="106">
        <v>0</v>
      </c>
      <c r="D14" s="105" t="s">
        <v>264</v>
      </c>
      <c r="E14" s="105" t="s">
        <v>265</v>
      </c>
      <c r="F14" s="106">
        <v>0.701419</v>
      </c>
      <c r="G14" s="105" t="s">
        <v>266</v>
      </c>
      <c r="H14" s="105" t="s">
        <v>267</v>
      </c>
      <c r="I14" s="107">
        <v>0</v>
      </c>
      <c r="J14" s="105" t="s">
        <v>268</v>
      </c>
      <c r="K14" s="105" t="s">
        <v>269</v>
      </c>
      <c r="L14" s="108"/>
    </row>
    <row r="15" s="92" customFormat="1" ht="14.1" customHeight="1" spans="1:12">
      <c r="A15" s="104" t="s">
        <v>270</v>
      </c>
      <c r="B15" s="105" t="s">
        <v>271</v>
      </c>
      <c r="C15" s="106">
        <v>56.1215</v>
      </c>
      <c r="D15" s="105" t="s">
        <v>272</v>
      </c>
      <c r="E15" s="105" t="s">
        <v>273</v>
      </c>
      <c r="F15" s="106">
        <v>0</v>
      </c>
      <c r="G15" s="105" t="s">
        <v>274</v>
      </c>
      <c r="H15" s="105" t="s">
        <v>275</v>
      </c>
      <c r="I15" s="107">
        <v>0</v>
      </c>
      <c r="J15" s="105" t="s">
        <v>276</v>
      </c>
      <c r="K15" s="105" t="s">
        <v>230</v>
      </c>
      <c r="L15" s="108"/>
    </row>
    <row r="16" s="92" customFormat="1" ht="14.1" customHeight="1" spans="1:12">
      <c r="A16" s="104" t="s">
        <v>277</v>
      </c>
      <c r="B16" s="105" t="s">
        <v>278</v>
      </c>
      <c r="C16" s="106">
        <v>0</v>
      </c>
      <c r="D16" s="105" t="s">
        <v>279</v>
      </c>
      <c r="E16" s="105" t="s">
        <v>280</v>
      </c>
      <c r="F16" s="106">
        <v>0</v>
      </c>
      <c r="G16" s="105" t="s">
        <v>281</v>
      </c>
      <c r="H16" s="105" t="s">
        <v>282</v>
      </c>
      <c r="I16" s="107">
        <v>0</v>
      </c>
      <c r="J16" s="105" t="s">
        <v>283</v>
      </c>
      <c r="K16" s="105" t="s">
        <v>284</v>
      </c>
      <c r="L16" s="107"/>
    </row>
    <row r="17" s="92" customFormat="1" ht="14.1" customHeight="1" spans="1:12">
      <c r="A17" s="104" t="s">
        <v>285</v>
      </c>
      <c r="B17" s="105" t="s">
        <v>286</v>
      </c>
      <c r="C17" s="106">
        <v>0</v>
      </c>
      <c r="D17" s="105" t="s">
        <v>287</v>
      </c>
      <c r="E17" s="105" t="s">
        <v>288</v>
      </c>
      <c r="F17" s="106">
        <v>6.106</v>
      </c>
      <c r="G17" s="105" t="s">
        <v>289</v>
      </c>
      <c r="H17" s="105" t="s">
        <v>290</v>
      </c>
      <c r="I17" s="107">
        <v>0</v>
      </c>
      <c r="J17" s="105" t="s">
        <v>291</v>
      </c>
      <c r="K17" s="105" t="s">
        <v>292</v>
      </c>
      <c r="L17" s="107"/>
    </row>
    <row r="18" s="92" customFormat="1" ht="14.1" customHeight="1" spans="1:12">
      <c r="A18" s="104" t="s">
        <v>293</v>
      </c>
      <c r="B18" s="105" t="s">
        <v>168</v>
      </c>
      <c r="C18" s="106">
        <v>36.0015</v>
      </c>
      <c r="D18" s="105" t="s">
        <v>294</v>
      </c>
      <c r="E18" s="105" t="s">
        <v>295</v>
      </c>
      <c r="F18" s="106">
        <v>0</v>
      </c>
      <c r="G18" s="105" t="s">
        <v>296</v>
      </c>
      <c r="H18" s="105" t="s">
        <v>297</v>
      </c>
      <c r="I18" s="107">
        <v>0</v>
      </c>
      <c r="J18" s="105" t="s">
        <v>298</v>
      </c>
      <c r="K18" s="105" t="s">
        <v>299</v>
      </c>
      <c r="L18" s="107"/>
    </row>
    <row r="19" s="92" customFormat="1" ht="14.1" customHeight="1" spans="1:12">
      <c r="A19" s="104" t="s">
        <v>300</v>
      </c>
      <c r="B19" s="105" t="s">
        <v>301</v>
      </c>
      <c r="C19" s="106">
        <v>0</v>
      </c>
      <c r="D19" s="105" t="s">
        <v>302</v>
      </c>
      <c r="E19" s="105" t="s">
        <v>303</v>
      </c>
      <c r="F19" s="106">
        <v>0</v>
      </c>
      <c r="G19" s="105" t="s">
        <v>304</v>
      </c>
      <c r="H19" s="105" t="s">
        <v>305</v>
      </c>
      <c r="I19" s="107">
        <v>0</v>
      </c>
      <c r="J19" s="105" t="s">
        <v>306</v>
      </c>
      <c r="K19" s="105" t="s">
        <v>307</v>
      </c>
      <c r="L19" s="108"/>
    </row>
    <row r="20" s="92" customFormat="1" ht="14.1" customHeight="1" spans="1:12">
      <c r="A20" s="104" t="s">
        <v>308</v>
      </c>
      <c r="B20" s="105" t="s">
        <v>309</v>
      </c>
      <c r="C20" s="106">
        <v>0</v>
      </c>
      <c r="D20" s="105" t="s">
        <v>310</v>
      </c>
      <c r="E20" s="105" t="s">
        <v>311</v>
      </c>
      <c r="F20" s="106">
        <v>0</v>
      </c>
      <c r="G20" s="105" t="s">
        <v>312</v>
      </c>
      <c r="H20" s="105" t="s">
        <v>313</v>
      </c>
      <c r="I20" s="108">
        <v>24.8749</v>
      </c>
      <c r="J20" s="105" t="s">
        <v>314</v>
      </c>
      <c r="K20" s="105" t="s">
        <v>315</v>
      </c>
      <c r="L20" s="108"/>
    </row>
    <row r="21" s="92" customFormat="1" ht="14.1" customHeight="1" spans="1:12">
      <c r="A21" s="104" t="s">
        <v>316</v>
      </c>
      <c r="B21" s="105" t="s">
        <v>317</v>
      </c>
      <c r="C21" s="106">
        <v>49.19028</v>
      </c>
      <c r="D21" s="105" t="s">
        <v>318</v>
      </c>
      <c r="E21" s="105" t="s">
        <v>319</v>
      </c>
      <c r="F21" s="106">
        <v>66.325</v>
      </c>
      <c r="G21" s="105" t="s">
        <v>320</v>
      </c>
      <c r="H21" s="105" t="s">
        <v>220</v>
      </c>
      <c r="I21" s="108">
        <v>0</v>
      </c>
      <c r="J21" s="105" t="s">
        <v>321</v>
      </c>
      <c r="K21" s="105" t="s">
        <v>322</v>
      </c>
      <c r="L21" s="108"/>
    </row>
    <row r="22" s="92" customFormat="1" ht="14.1" customHeight="1" spans="1:12">
      <c r="A22" s="104" t="s">
        <v>323</v>
      </c>
      <c r="B22" s="105" t="s">
        <v>324</v>
      </c>
      <c r="C22" s="106">
        <v>0</v>
      </c>
      <c r="D22" s="105" t="s">
        <v>325</v>
      </c>
      <c r="E22" s="105" t="s">
        <v>326</v>
      </c>
      <c r="F22" s="106">
        <v>0</v>
      </c>
      <c r="G22" s="105" t="s">
        <v>327</v>
      </c>
      <c r="H22" s="105" t="s">
        <v>228</v>
      </c>
      <c r="I22" s="108">
        <v>2.0949</v>
      </c>
      <c r="J22" s="105" t="s">
        <v>328</v>
      </c>
      <c r="K22" s="105" t="s">
        <v>329</v>
      </c>
      <c r="L22" s="108"/>
    </row>
    <row r="23" s="92" customFormat="1" ht="14.1" customHeight="1" spans="1:12">
      <c r="A23" s="104" t="s">
        <v>330</v>
      </c>
      <c r="B23" s="105" t="s">
        <v>331</v>
      </c>
      <c r="C23" s="106">
        <v>0</v>
      </c>
      <c r="D23" s="105" t="s">
        <v>332</v>
      </c>
      <c r="E23" s="105" t="s">
        <v>333</v>
      </c>
      <c r="F23" s="106">
        <v>9.0532</v>
      </c>
      <c r="G23" s="105" t="s">
        <v>334</v>
      </c>
      <c r="H23" s="105" t="s">
        <v>236</v>
      </c>
      <c r="I23" s="108">
        <v>0</v>
      </c>
      <c r="J23" s="105" t="s">
        <v>335</v>
      </c>
      <c r="K23" s="105" t="s">
        <v>336</v>
      </c>
      <c r="L23" s="108"/>
    </row>
    <row r="24" s="92" customFormat="1" ht="14.1" customHeight="1" spans="1:12">
      <c r="A24" s="104" t="s">
        <v>337</v>
      </c>
      <c r="B24" s="105" t="s">
        <v>338</v>
      </c>
      <c r="C24" s="106">
        <v>0</v>
      </c>
      <c r="D24" s="105" t="s">
        <v>339</v>
      </c>
      <c r="E24" s="105" t="s">
        <v>340</v>
      </c>
      <c r="F24" s="106">
        <v>0</v>
      </c>
      <c r="G24" s="105" t="s">
        <v>341</v>
      </c>
      <c r="H24" s="105" t="s">
        <v>244</v>
      </c>
      <c r="I24" s="108">
        <v>0</v>
      </c>
      <c r="J24" s="105" t="s">
        <v>127</v>
      </c>
      <c r="K24" s="105" t="s">
        <v>127</v>
      </c>
      <c r="L24" s="109"/>
    </row>
    <row r="25" s="92" customFormat="1" ht="14.1" customHeight="1" spans="1:12">
      <c r="A25" s="104" t="s">
        <v>342</v>
      </c>
      <c r="B25" s="105" t="s">
        <v>343</v>
      </c>
      <c r="C25" s="106">
        <v>46.39508</v>
      </c>
      <c r="D25" s="105" t="s">
        <v>344</v>
      </c>
      <c r="E25" s="105" t="s">
        <v>345</v>
      </c>
      <c r="F25" s="106">
        <v>0</v>
      </c>
      <c r="G25" s="105" t="s">
        <v>346</v>
      </c>
      <c r="H25" s="105" t="s">
        <v>251</v>
      </c>
      <c r="I25" s="108">
        <v>0</v>
      </c>
      <c r="J25" s="105" t="s">
        <v>127</v>
      </c>
      <c r="K25" s="105" t="s">
        <v>127</v>
      </c>
      <c r="L25" s="109"/>
    </row>
    <row r="26" s="92" customFormat="1" ht="14.1" customHeight="1" spans="1:12">
      <c r="A26" s="104" t="s">
        <v>347</v>
      </c>
      <c r="B26" s="105" t="s">
        <v>348</v>
      </c>
      <c r="C26" s="106">
        <v>1.6452</v>
      </c>
      <c r="D26" s="105" t="s">
        <v>349</v>
      </c>
      <c r="E26" s="105" t="s">
        <v>350</v>
      </c>
      <c r="F26" s="106">
        <v>0</v>
      </c>
      <c r="G26" s="105" t="s">
        <v>351</v>
      </c>
      <c r="H26" s="105" t="s">
        <v>259</v>
      </c>
      <c r="I26" s="108">
        <v>0</v>
      </c>
      <c r="J26" s="105" t="s">
        <v>127</v>
      </c>
      <c r="K26" s="105" t="s">
        <v>127</v>
      </c>
      <c r="L26" s="109"/>
    </row>
    <row r="27" s="92" customFormat="1" ht="14.1" customHeight="1" spans="1:12">
      <c r="A27" s="104" t="s">
        <v>352</v>
      </c>
      <c r="B27" s="105" t="s">
        <v>353</v>
      </c>
      <c r="C27" s="106">
        <v>0</v>
      </c>
      <c r="D27" s="105" t="s">
        <v>354</v>
      </c>
      <c r="E27" s="105" t="s">
        <v>355</v>
      </c>
      <c r="F27" s="106">
        <v>3</v>
      </c>
      <c r="G27" s="105" t="s">
        <v>356</v>
      </c>
      <c r="H27" s="105" t="s">
        <v>267</v>
      </c>
      <c r="I27" s="108">
        <v>0</v>
      </c>
      <c r="J27" s="105" t="s">
        <v>127</v>
      </c>
      <c r="K27" s="105" t="s">
        <v>127</v>
      </c>
      <c r="L27" s="109"/>
    </row>
    <row r="28" s="92" customFormat="1" ht="14.1" customHeight="1" spans="1:12">
      <c r="A28" s="104" t="s">
        <v>357</v>
      </c>
      <c r="B28" s="105" t="s">
        <v>358</v>
      </c>
      <c r="C28" s="106">
        <v>0</v>
      </c>
      <c r="D28" s="105" t="s">
        <v>359</v>
      </c>
      <c r="E28" s="105" t="s">
        <v>360</v>
      </c>
      <c r="F28" s="106">
        <v>147.48404</v>
      </c>
      <c r="G28" s="105" t="s">
        <v>361</v>
      </c>
      <c r="H28" s="105" t="s">
        <v>362</v>
      </c>
      <c r="I28" s="108">
        <v>0</v>
      </c>
      <c r="J28" s="105" t="s">
        <v>127</v>
      </c>
      <c r="K28" s="105" t="s">
        <v>127</v>
      </c>
      <c r="L28" s="109"/>
    </row>
    <row r="29" s="92" customFormat="1" ht="14.1" customHeight="1" spans="1:12">
      <c r="A29" s="104" t="s">
        <v>363</v>
      </c>
      <c r="B29" s="105" t="s">
        <v>364</v>
      </c>
      <c r="C29" s="106">
        <v>0</v>
      </c>
      <c r="D29" s="105" t="s">
        <v>365</v>
      </c>
      <c r="E29" s="105" t="s">
        <v>366</v>
      </c>
      <c r="F29" s="106">
        <v>1.16</v>
      </c>
      <c r="G29" s="105" t="s">
        <v>367</v>
      </c>
      <c r="H29" s="105" t="s">
        <v>368</v>
      </c>
      <c r="I29" s="108">
        <v>0</v>
      </c>
      <c r="J29" s="105" t="s">
        <v>127</v>
      </c>
      <c r="K29" s="105" t="s">
        <v>127</v>
      </c>
      <c r="L29" s="109"/>
    </row>
    <row r="30" s="92" customFormat="1" ht="14.1" customHeight="1" spans="1:12">
      <c r="A30" s="104" t="s">
        <v>369</v>
      </c>
      <c r="B30" s="105" t="s">
        <v>370</v>
      </c>
      <c r="C30" s="106">
        <v>0</v>
      </c>
      <c r="D30" s="105" t="s">
        <v>371</v>
      </c>
      <c r="E30" s="105" t="s">
        <v>372</v>
      </c>
      <c r="F30" s="106">
        <v>0</v>
      </c>
      <c r="G30" s="105" t="s">
        <v>373</v>
      </c>
      <c r="H30" s="105" t="s">
        <v>374</v>
      </c>
      <c r="I30" s="108">
        <v>0</v>
      </c>
      <c r="J30" s="105" t="s">
        <v>127</v>
      </c>
      <c r="K30" s="105" t="s">
        <v>127</v>
      </c>
      <c r="L30" s="109"/>
    </row>
    <row r="31" s="92" customFormat="1" ht="14.1" customHeight="1" spans="1:12">
      <c r="A31" s="104" t="s">
        <v>375</v>
      </c>
      <c r="B31" s="105" t="s">
        <v>376</v>
      </c>
      <c r="C31" s="106">
        <v>0</v>
      </c>
      <c r="D31" s="105" t="s">
        <v>377</v>
      </c>
      <c r="E31" s="105" t="s">
        <v>378</v>
      </c>
      <c r="F31" s="106">
        <v>1.8</v>
      </c>
      <c r="G31" s="105" t="s">
        <v>379</v>
      </c>
      <c r="H31" s="105" t="s">
        <v>380</v>
      </c>
      <c r="I31" s="108">
        <v>0</v>
      </c>
      <c r="J31" s="105" t="s">
        <v>127</v>
      </c>
      <c r="K31" s="105" t="s">
        <v>127</v>
      </c>
      <c r="L31" s="109"/>
    </row>
    <row r="32" s="92" customFormat="1" ht="14.1" customHeight="1" spans="1:12">
      <c r="A32" s="104" t="s">
        <v>381</v>
      </c>
      <c r="B32" s="105" t="s">
        <v>382</v>
      </c>
      <c r="C32" s="106">
        <v>1.15</v>
      </c>
      <c r="D32" s="105" t="s">
        <v>383</v>
      </c>
      <c r="E32" s="105" t="s">
        <v>384</v>
      </c>
      <c r="F32" s="106">
        <v>27.3</v>
      </c>
      <c r="G32" s="105" t="s">
        <v>385</v>
      </c>
      <c r="H32" s="105" t="s">
        <v>275</v>
      </c>
      <c r="I32" s="108">
        <v>22.78</v>
      </c>
      <c r="J32" s="105" t="s">
        <v>127</v>
      </c>
      <c r="K32" s="105" t="s">
        <v>127</v>
      </c>
      <c r="L32" s="109"/>
    </row>
    <row r="33" s="92" customFormat="1" ht="14.1" customHeight="1" spans="1:12">
      <c r="A33" s="104" t="s">
        <v>127</v>
      </c>
      <c r="B33" s="105" t="s">
        <v>127</v>
      </c>
      <c r="C33" s="109"/>
      <c r="D33" s="105" t="s">
        <v>386</v>
      </c>
      <c r="E33" s="105" t="s">
        <v>387</v>
      </c>
      <c r="F33" s="108">
        <v>0</v>
      </c>
      <c r="G33" s="105" t="s">
        <v>388</v>
      </c>
      <c r="H33" s="105" t="s">
        <v>282</v>
      </c>
      <c r="I33" s="108">
        <v>0</v>
      </c>
      <c r="J33" s="105" t="s">
        <v>127</v>
      </c>
      <c r="K33" s="105" t="s">
        <v>127</v>
      </c>
      <c r="L33" s="109"/>
    </row>
    <row r="34" s="92" customFormat="1" ht="14.1" customHeight="1" spans="1:12">
      <c r="A34" s="104" t="s">
        <v>127</v>
      </c>
      <c r="B34" s="105" t="s">
        <v>127</v>
      </c>
      <c r="C34" s="109"/>
      <c r="D34" s="105" t="s">
        <v>389</v>
      </c>
      <c r="E34" s="105" t="s">
        <v>390</v>
      </c>
      <c r="F34" s="108">
        <v>49.75813</v>
      </c>
      <c r="G34" s="105" t="s">
        <v>391</v>
      </c>
      <c r="H34" s="105" t="s">
        <v>290</v>
      </c>
      <c r="I34" s="108">
        <v>0</v>
      </c>
      <c r="J34" s="105" t="s">
        <v>127</v>
      </c>
      <c r="K34" s="105" t="s">
        <v>127</v>
      </c>
      <c r="L34" s="109"/>
    </row>
    <row r="35" s="92" customFormat="1" ht="14.1" customHeight="1" spans="1:12">
      <c r="A35" s="104" t="s">
        <v>127</v>
      </c>
      <c r="B35" s="105" t="s">
        <v>127</v>
      </c>
      <c r="C35" s="109"/>
      <c r="D35" s="105" t="s">
        <v>392</v>
      </c>
      <c r="E35" s="105" t="s">
        <v>393</v>
      </c>
      <c r="F35" s="108">
        <v>0</v>
      </c>
      <c r="G35" s="105" t="s">
        <v>394</v>
      </c>
      <c r="H35" s="105" t="s">
        <v>297</v>
      </c>
      <c r="I35" s="108">
        <v>0</v>
      </c>
      <c r="J35" s="105" t="s">
        <v>127</v>
      </c>
      <c r="K35" s="105" t="s">
        <v>127</v>
      </c>
      <c r="L35" s="109"/>
    </row>
    <row r="36" s="93" customFormat="1" ht="14.1" customHeight="1" spans="1:12">
      <c r="A36" s="104" t="s">
        <v>127</v>
      </c>
      <c r="B36" s="105" t="s">
        <v>127</v>
      </c>
      <c r="C36" s="109"/>
      <c r="D36" s="105" t="s">
        <v>395</v>
      </c>
      <c r="E36" s="105" t="s">
        <v>396</v>
      </c>
      <c r="F36" s="108">
        <v>0</v>
      </c>
      <c r="G36" s="105" t="s">
        <v>127</v>
      </c>
      <c r="H36" s="105" t="s">
        <v>127</v>
      </c>
      <c r="I36" s="105">
        <v>0</v>
      </c>
      <c r="J36" s="105" t="s">
        <v>127</v>
      </c>
      <c r="K36" s="105" t="s">
        <v>127</v>
      </c>
      <c r="L36" s="109" t="s">
        <v>127</v>
      </c>
    </row>
    <row r="37" s="93" customFormat="1" ht="14.1" customHeight="1" spans="1:12">
      <c r="A37" s="104" t="s">
        <v>127</v>
      </c>
      <c r="B37" s="105" t="s">
        <v>127</v>
      </c>
      <c r="C37" s="109"/>
      <c r="D37" s="105" t="s">
        <v>397</v>
      </c>
      <c r="E37" s="105" t="s">
        <v>398</v>
      </c>
      <c r="F37" s="108">
        <v>0</v>
      </c>
      <c r="G37" s="105" t="s">
        <v>127</v>
      </c>
      <c r="H37" s="105" t="s">
        <v>127</v>
      </c>
      <c r="I37" s="105"/>
      <c r="J37" s="105" t="s">
        <v>127</v>
      </c>
      <c r="K37" s="105" t="s">
        <v>127</v>
      </c>
      <c r="L37" s="109" t="s">
        <v>127</v>
      </c>
    </row>
    <row r="38" spans="1:12">
      <c r="A38" s="104" t="s">
        <v>127</v>
      </c>
      <c r="B38" s="105" t="s">
        <v>127</v>
      </c>
      <c r="C38" s="109"/>
      <c r="D38" s="105" t="s">
        <v>399</v>
      </c>
      <c r="E38" s="105" t="s">
        <v>400</v>
      </c>
      <c r="F38" s="108">
        <v>0</v>
      </c>
      <c r="G38" s="105" t="s">
        <v>127</v>
      </c>
      <c r="H38" s="105" t="s">
        <v>127</v>
      </c>
      <c r="I38" s="105"/>
      <c r="J38" s="105" t="s">
        <v>127</v>
      </c>
      <c r="K38" s="105" t="s">
        <v>127</v>
      </c>
      <c r="L38" s="109" t="s">
        <v>127</v>
      </c>
    </row>
    <row r="39" spans="1:12">
      <c r="A39" s="104" t="s">
        <v>127</v>
      </c>
      <c r="B39" s="105" t="s">
        <v>127</v>
      </c>
      <c r="C39" s="109"/>
      <c r="D39" s="105" t="s">
        <v>401</v>
      </c>
      <c r="E39" s="105" t="s">
        <v>402</v>
      </c>
      <c r="F39" s="108"/>
      <c r="G39" s="105" t="s">
        <v>127</v>
      </c>
      <c r="H39" s="105" t="s">
        <v>127</v>
      </c>
      <c r="I39" s="105" t="s">
        <v>127</v>
      </c>
      <c r="J39" s="105" t="s">
        <v>127</v>
      </c>
      <c r="K39" s="105" t="s">
        <v>127</v>
      </c>
      <c r="L39" s="109" t="s">
        <v>127</v>
      </c>
    </row>
    <row r="40" spans="1:12">
      <c r="A40" s="110" t="s">
        <v>403</v>
      </c>
      <c r="B40" s="107"/>
      <c r="C40" s="108">
        <v>618.25</v>
      </c>
      <c r="D40" s="107" t="s">
        <v>404</v>
      </c>
      <c r="E40" s="107"/>
      <c r="F40" s="107" t="s">
        <v>127</v>
      </c>
      <c r="G40" s="107" t="s">
        <v>127</v>
      </c>
      <c r="H40" s="107" t="s">
        <v>127</v>
      </c>
      <c r="I40" s="107" t="s">
        <v>127</v>
      </c>
      <c r="J40" s="107" t="s">
        <v>127</v>
      </c>
      <c r="K40" s="107" t="s">
        <v>127</v>
      </c>
      <c r="L40" s="108">
        <v>359.6</v>
      </c>
    </row>
    <row r="41" spans="1:12">
      <c r="A41" s="111" t="s">
        <v>405</v>
      </c>
      <c r="B41" s="112"/>
      <c r="C41" s="112" t="s">
        <v>127</v>
      </c>
      <c r="D41" s="112" t="s">
        <v>127</v>
      </c>
      <c r="E41" s="113" t="s">
        <v>127</v>
      </c>
      <c r="F41" s="113" t="s">
        <v>127</v>
      </c>
      <c r="G41" s="113" t="s">
        <v>127</v>
      </c>
      <c r="H41" s="112" t="s">
        <v>127</v>
      </c>
      <c r="I41" s="112" t="s">
        <v>127</v>
      </c>
      <c r="J41" s="112" t="s">
        <v>127</v>
      </c>
      <c r="K41" s="112" t="s">
        <v>127</v>
      </c>
      <c r="L41" s="112" t="s">
        <v>127</v>
      </c>
    </row>
    <row r="43" spans="1:12">
      <c r="E43">
        <f>C40/977.85</f>
        <v>0.632254435751905</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A17" sqref="A17:N17"/>
    </sheetView>
  </sheetViews>
  <sheetFormatPr defaultColWidth="9" defaultRowHeight="14.25"/>
  <cols>
    <col min="1" max="3" width="3.75" style="34" customWidth="1"/>
    <col min="4" max="17" width="7.875" style="34" customWidth="1"/>
    <col min="18" max="16384" width="9" style="34"/>
  </cols>
  <sheetData>
    <row r="1" ht="35.25" customHeight="1" spans="1:17">
      <c r="A1" s="3" t="s">
        <v>406</v>
      </c>
      <c r="B1" s="3"/>
      <c r="C1" s="3"/>
      <c r="D1" s="3"/>
      <c r="E1" s="3"/>
      <c r="F1" s="3"/>
      <c r="G1" s="3"/>
      <c r="H1" s="3"/>
      <c r="I1" s="3"/>
      <c r="J1" s="3"/>
      <c r="K1" s="3"/>
      <c r="L1" s="3"/>
      <c r="M1" s="3"/>
      <c r="N1" s="3"/>
      <c r="O1" s="3"/>
      <c r="P1" s="3"/>
      <c r="Q1" s="3"/>
    </row>
    <row r="2" ht="18" customHeight="1" spans="1:17">
      <c r="A2" s="50"/>
      <c r="B2" s="50"/>
      <c r="C2" s="50"/>
      <c r="D2" s="50"/>
      <c r="E2" s="50"/>
      <c r="F2" s="50"/>
      <c r="G2" s="50"/>
      <c r="H2" s="50"/>
      <c r="I2" s="50"/>
      <c r="J2" s="50"/>
      <c r="K2" s="50"/>
      <c r="L2" s="50"/>
      <c r="N2" s="51"/>
      <c r="O2" s="52"/>
      <c r="P2" s="52"/>
      <c r="Q2" s="53" t="s">
        <v>407</v>
      </c>
    </row>
    <row r="3" ht="18" customHeight="1" spans="1:17">
      <c r="A3" s="54" t="s">
        <v>180</v>
      </c>
      <c r="B3" s="54"/>
      <c r="C3" s="54"/>
      <c r="D3" s="54"/>
      <c r="E3" s="50"/>
      <c r="F3" s="50"/>
      <c r="G3" s="50"/>
      <c r="H3" s="50"/>
      <c r="I3" s="50"/>
      <c r="J3" s="50"/>
      <c r="K3" s="50"/>
      <c r="L3" s="50"/>
      <c r="N3" s="80"/>
      <c r="O3" s="52"/>
      <c r="P3" s="52"/>
      <c r="Q3" s="81" t="s">
        <v>4</v>
      </c>
    </row>
    <row r="4" s="46" customFormat="1" ht="39.75" customHeight="1" spans="1:17">
      <c r="A4" s="57" t="s">
        <v>126</v>
      </c>
      <c r="B4" s="57"/>
      <c r="C4" s="57"/>
      <c r="D4" s="57"/>
      <c r="E4" s="57" t="s">
        <v>95</v>
      </c>
      <c r="F4" s="57"/>
      <c r="G4" s="57"/>
      <c r="H4" s="58" t="s">
        <v>195</v>
      </c>
      <c r="I4" s="59"/>
      <c r="J4" s="60"/>
      <c r="K4" s="57" t="s">
        <v>196</v>
      </c>
      <c r="L4" s="57"/>
      <c r="M4" s="57"/>
      <c r="N4" s="62" t="s">
        <v>112</v>
      </c>
      <c r="O4" s="62"/>
      <c r="P4" s="62"/>
      <c r="Q4" s="62"/>
    </row>
    <row r="5" s="47" customFormat="1" ht="26.25" customHeight="1" spans="1:17">
      <c r="A5" s="63" t="s">
        <v>134</v>
      </c>
      <c r="B5" s="64"/>
      <c r="C5" s="65"/>
      <c r="D5" s="66" t="s">
        <v>135</v>
      </c>
      <c r="E5" s="66" t="s">
        <v>140</v>
      </c>
      <c r="F5" s="66" t="s">
        <v>197</v>
      </c>
      <c r="G5" s="66" t="s">
        <v>198</v>
      </c>
      <c r="H5" s="67" t="s">
        <v>140</v>
      </c>
      <c r="I5" s="66" t="s">
        <v>172</v>
      </c>
      <c r="J5" s="66" t="s">
        <v>173</v>
      </c>
      <c r="K5" s="61" t="s">
        <v>140</v>
      </c>
      <c r="L5" s="57" t="s">
        <v>172</v>
      </c>
      <c r="M5" s="57" t="s">
        <v>173</v>
      </c>
      <c r="N5" s="68" t="s">
        <v>140</v>
      </c>
      <c r="O5" s="62" t="s">
        <v>197</v>
      </c>
      <c r="P5" s="62" t="s">
        <v>198</v>
      </c>
      <c r="Q5" s="62"/>
    </row>
    <row r="6" s="47" customFormat="1" ht="36" customHeight="1" spans="1:17">
      <c r="A6" s="82"/>
      <c r="B6" s="83"/>
      <c r="C6" s="84"/>
      <c r="D6" s="85"/>
      <c r="E6" s="85"/>
      <c r="F6" s="85"/>
      <c r="G6" s="85"/>
      <c r="H6" s="86"/>
      <c r="I6" s="85"/>
      <c r="J6" s="85"/>
      <c r="K6" s="61"/>
      <c r="L6" s="57"/>
      <c r="M6" s="57"/>
      <c r="N6" s="68"/>
      <c r="O6" s="62"/>
      <c r="P6" s="68" t="s">
        <v>199</v>
      </c>
      <c r="Q6" s="87" t="s">
        <v>200</v>
      </c>
    </row>
    <row r="7" ht="19.5" customHeight="1" spans="1:17">
      <c r="A7" s="69" t="s">
        <v>136</v>
      </c>
      <c r="B7" s="69" t="s">
        <v>137</v>
      </c>
      <c r="C7" s="69" t="s">
        <v>138</v>
      </c>
      <c r="D7" s="69" t="s">
        <v>139</v>
      </c>
      <c r="E7" s="70" t="s">
        <v>11</v>
      </c>
      <c r="F7" s="70" t="s">
        <v>12</v>
      </c>
      <c r="G7" s="70" t="s">
        <v>20</v>
      </c>
      <c r="H7" s="70" t="s">
        <v>24</v>
      </c>
      <c r="I7" s="70" t="s">
        <v>28</v>
      </c>
      <c r="J7" s="70" t="s">
        <v>32</v>
      </c>
      <c r="K7" s="70" t="s">
        <v>36</v>
      </c>
      <c r="L7" s="70" t="s">
        <v>39</v>
      </c>
      <c r="M7" s="70" t="s">
        <v>42</v>
      </c>
      <c r="N7" s="70" t="s">
        <v>45</v>
      </c>
      <c r="O7" s="70" t="s">
        <v>48</v>
      </c>
      <c r="P7" s="70" t="s">
        <v>51</v>
      </c>
      <c r="Q7" s="70" t="s">
        <v>54</v>
      </c>
    </row>
    <row r="8" ht="19.5" customHeight="1" spans="1:17">
      <c r="A8" s="69" t="s">
        <v>127</v>
      </c>
      <c r="B8" s="69" t="s">
        <v>127</v>
      </c>
      <c r="C8" s="69" t="s">
        <v>127</v>
      </c>
      <c r="D8" s="69" t="s">
        <v>140</v>
      </c>
      <c r="E8" s="71" t="s">
        <v>127</v>
      </c>
      <c r="F8" s="71" t="s">
        <v>127</v>
      </c>
      <c r="G8" s="71" t="s">
        <v>127</v>
      </c>
      <c r="H8" s="71" t="s">
        <v>127</v>
      </c>
      <c r="I8" s="71" t="s">
        <v>127</v>
      </c>
      <c r="J8" s="71" t="s">
        <v>127</v>
      </c>
      <c r="K8" s="71" t="s">
        <v>127</v>
      </c>
      <c r="L8" s="71" t="s">
        <v>127</v>
      </c>
      <c r="M8" s="71" t="s">
        <v>127</v>
      </c>
      <c r="N8" s="71" t="s">
        <v>127</v>
      </c>
      <c r="O8" s="74"/>
      <c r="P8" s="74"/>
      <c r="Q8" s="74"/>
    </row>
    <row r="9" ht="20.25" customHeight="1" spans="1:17">
      <c r="A9" s="75"/>
      <c r="B9" s="76"/>
      <c r="C9" s="77"/>
      <c r="D9" s="69"/>
      <c r="E9" s="71"/>
      <c r="F9" s="71"/>
      <c r="G9" s="71"/>
      <c r="H9" s="71"/>
      <c r="I9" s="71"/>
      <c r="J9" s="71"/>
      <c r="K9" s="71"/>
      <c r="L9" s="71"/>
      <c r="M9" s="71"/>
      <c r="N9" s="71"/>
      <c r="O9" s="74"/>
      <c r="P9" s="74"/>
      <c r="Q9" s="74"/>
    </row>
    <row r="10" ht="20.25" customHeight="1" spans="1:17">
      <c r="A10" s="75"/>
      <c r="B10" s="76"/>
      <c r="C10" s="77"/>
      <c r="D10" s="69"/>
      <c r="E10" s="71"/>
      <c r="F10" s="71"/>
      <c r="G10" s="71"/>
      <c r="H10" s="71"/>
      <c r="I10" s="71"/>
      <c r="J10" s="71"/>
      <c r="K10" s="71"/>
      <c r="L10" s="71"/>
      <c r="M10" s="71"/>
      <c r="N10" s="71"/>
      <c r="O10" s="74"/>
      <c r="P10" s="74"/>
      <c r="Q10" s="74"/>
    </row>
    <row r="11" ht="20.25" customHeight="1" spans="1:17">
      <c r="A11" s="78" t="s">
        <v>127</v>
      </c>
      <c r="B11" s="78" t="s">
        <v>127</v>
      </c>
      <c r="C11" s="78" t="s">
        <v>127</v>
      </c>
      <c r="D11" s="78" t="s">
        <v>127</v>
      </c>
      <c r="E11" s="71" t="s">
        <v>127</v>
      </c>
      <c r="F11" s="71" t="s">
        <v>127</v>
      </c>
      <c r="G11" s="71" t="s">
        <v>127</v>
      </c>
      <c r="H11" s="71" t="s">
        <v>127</v>
      </c>
      <c r="I11" s="71" t="s">
        <v>127</v>
      </c>
      <c r="J11" s="71" t="s">
        <v>127</v>
      </c>
      <c r="K11" s="71" t="s">
        <v>127</v>
      </c>
      <c r="L11" s="71" t="s">
        <v>127</v>
      </c>
      <c r="M11" s="71" t="s">
        <v>127</v>
      </c>
      <c r="N11" s="71" t="s">
        <v>127</v>
      </c>
      <c r="O11" s="74"/>
      <c r="P11" s="74"/>
      <c r="Q11" s="74"/>
    </row>
    <row r="12" ht="20.25" customHeight="1" spans="1:17">
      <c r="A12" s="78" t="s">
        <v>127</v>
      </c>
      <c r="B12" s="78" t="s">
        <v>127</v>
      </c>
      <c r="C12" s="78" t="s">
        <v>127</v>
      </c>
      <c r="D12" s="78" t="s">
        <v>127</v>
      </c>
      <c r="E12" s="71" t="s">
        <v>127</v>
      </c>
      <c r="F12" s="71" t="s">
        <v>127</v>
      </c>
      <c r="G12" s="71" t="s">
        <v>127</v>
      </c>
      <c r="H12" s="71" t="s">
        <v>127</v>
      </c>
      <c r="I12" s="71" t="s">
        <v>127</v>
      </c>
      <c r="J12" s="71" t="s">
        <v>127</v>
      </c>
      <c r="K12" s="71" t="s">
        <v>127</v>
      </c>
      <c r="L12" s="71" t="s">
        <v>127</v>
      </c>
      <c r="M12" s="71" t="s">
        <v>127</v>
      </c>
      <c r="N12" s="71" t="s">
        <v>127</v>
      </c>
      <c r="O12" s="74"/>
      <c r="P12" s="74"/>
      <c r="Q12" s="74"/>
    </row>
    <row r="13" ht="20.25" customHeight="1" spans="1:17">
      <c r="A13" s="78" t="s">
        <v>127</v>
      </c>
      <c r="B13" s="78" t="s">
        <v>127</v>
      </c>
      <c r="C13" s="78" t="s">
        <v>127</v>
      </c>
      <c r="D13" s="78" t="s">
        <v>127</v>
      </c>
      <c r="E13" s="71" t="s">
        <v>127</v>
      </c>
      <c r="F13" s="71" t="s">
        <v>127</v>
      </c>
      <c r="G13" s="71" t="s">
        <v>127</v>
      </c>
      <c r="H13" s="71" t="s">
        <v>127</v>
      </c>
      <c r="I13" s="71" t="s">
        <v>127</v>
      </c>
      <c r="J13" s="71" t="s">
        <v>127</v>
      </c>
      <c r="K13" s="71" t="s">
        <v>127</v>
      </c>
      <c r="L13" s="71" t="s">
        <v>127</v>
      </c>
      <c r="M13" s="71" t="s">
        <v>127</v>
      </c>
      <c r="N13" s="71" t="s">
        <v>127</v>
      </c>
      <c r="O13" s="74"/>
      <c r="P13" s="74"/>
      <c r="Q13" s="74"/>
    </row>
    <row r="14" ht="20.25" customHeight="1" spans="1:17">
      <c r="A14" s="78" t="s">
        <v>127</v>
      </c>
      <c r="B14" s="78" t="s">
        <v>127</v>
      </c>
      <c r="C14" s="78" t="s">
        <v>127</v>
      </c>
      <c r="D14" s="78" t="s">
        <v>127</v>
      </c>
      <c r="E14" s="71" t="s">
        <v>127</v>
      </c>
      <c r="F14" s="71" t="s">
        <v>127</v>
      </c>
      <c r="G14" s="71" t="s">
        <v>127</v>
      </c>
      <c r="H14" s="71" t="s">
        <v>127</v>
      </c>
      <c r="I14" s="71" t="s">
        <v>127</v>
      </c>
      <c r="J14" s="71" t="s">
        <v>127</v>
      </c>
      <c r="K14" s="71" t="s">
        <v>127</v>
      </c>
      <c r="L14" s="71" t="s">
        <v>127</v>
      </c>
      <c r="M14" s="71" t="s">
        <v>127</v>
      </c>
      <c r="N14" s="71" t="s">
        <v>127</v>
      </c>
      <c r="O14" s="74"/>
      <c r="P14" s="74"/>
      <c r="Q14" s="74"/>
    </row>
    <row r="15" ht="20.25" customHeight="1" spans="1:17">
      <c r="A15" s="78" t="s">
        <v>127</v>
      </c>
      <c r="B15" s="78" t="s">
        <v>127</v>
      </c>
      <c r="C15" s="78" t="s">
        <v>127</v>
      </c>
      <c r="D15" s="78" t="s">
        <v>127</v>
      </c>
      <c r="E15" s="71" t="s">
        <v>127</v>
      </c>
      <c r="F15" s="71" t="s">
        <v>127</v>
      </c>
      <c r="G15" s="71" t="s">
        <v>127</v>
      </c>
      <c r="H15" s="71" t="s">
        <v>127</v>
      </c>
      <c r="I15" s="71" t="s">
        <v>127</v>
      </c>
      <c r="J15" s="71" t="s">
        <v>127</v>
      </c>
      <c r="K15" s="71" t="s">
        <v>127</v>
      </c>
      <c r="L15" s="71" t="s">
        <v>127</v>
      </c>
      <c r="M15" s="71" t="s">
        <v>127</v>
      </c>
      <c r="N15" s="71" t="s">
        <v>127</v>
      </c>
      <c r="O15" s="74"/>
      <c r="P15" s="74"/>
      <c r="Q15" s="74"/>
    </row>
    <row r="16" ht="20.25" customHeight="1" spans="1:17">
      <c r="A16" s="78" t="s">
        <v>127</v>
      </c>
      <c r="B16" s="78" t="s">
        <v>127</v>
      </c>
      <c r="C16" s="78" t="s">
        <v>127</v>
      </c>
      <c r="D16" s="78" t="s">
        <v>127</v>
      </c>
      <c r="E16" s="71" t="s">
        <v>127</v>
      </c>
      <c r="F16" s="71" t="s">
        <v>127</v>
      </c>
      <c r="G16" s="71" t="s">
        <v>127</v>
      </c>
      <c r="H16" s="71" t="s">
        <v>127</v>
      </c>
      <c r="I16" s="71" t="s">
        <v>127</v>
      </c>
      <c r="J16" s="71" t="s">
        <v>127</v>
      </c>
      <c r="K16" s="71" t="s">
        <v>127</v>
      </c>
      <c r="L16" s="71" t="s">
        <v>127</v>
      </c>
      <c r="M16" s="71" t="s">
        <v>127</v>
      </c>
      <c r="N16" s="71" t="s">
        <v>127</v>
      </c>
      <c r="O16" s="74"/>
      <c r="P16" s="74"/>
      <c r="Q16" s="74"/>
    </row>
    <row r="17" ht="24" customHeight="1" spans="1:17">
      <c r="A17" s="79" t="s">
        <v>408</v>
      </c>
      <c r="B17" s="79"/>
      <c r="C17" s="79"/>
      <c r="D17" s="79"/>
      <c r="E17" s="79"/>
      <c r="F17" s="88"/>
      <c r="G17" s="88"/>
      <c r="H17" s="88"/>
      <c r="I17" s="88"/>
      <c r="J17" s="88"/>
      <c r="K17" s="88"/>
      <c r="L17" s="88"/>
      <c r="M17" s="88"/>
      <c r="N17" s="88"/>
      <c r="O17" s="52"/>
      <c r="P17" s="52"/>
      <c r="Q17" s="52"/>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L5" sqref="L5"/>
    </sheetView>
  </sheetViews>
  <sheetFormatPr defaultColWidth="9" defaultRowHeight="14.25"/>
  <cols>
    <col min="1" max="3" width="3.125" style="48" customWidth="1"/>
    <col min="4" max="18" width="7.375" style="48" customWidth="1"/>
    <col min="19" max="16384" width="9" style="34"/>
  </cols>
  <sheetData>
    <row r="1" ht="22.5" spans="1:18">
      <c r="A1" s="49" t="s">
        <v>409</v>
      </c>
      <c r="B1" s="49"/>
      <c r="C1" s="49"/>
      <c r="D1" s="49"/>
      <c r="E1" s="49"/>
      <c r="F1" s="49"/>
      <c r="G1" s="49"/>
      <c r="H1" s="49"/>
      <c r="I1" s="49"/>
      <c r="J1" s="49"/>
      <c r="K1" s="49"/>
      <c r="L1" s="49"/>
      <c r="M1" s="49"/>
      <c r="N1" s="49"/>
      <c r="O1" s="49"/>
      <c r="P1" s="49"/>
      <c r="Q1" s="49"/>
      <c r="R1" s="49"/>
    </row>
    <row r="2" ht="18" customHeight="1" spans="1:18">
      <c r="A2" s="50"/>
      <c r="B2" s="50"/>
      <c r="C2" s="50"/>
      <c r="D2" s="50"/>
      <c r="E2" s="50"/>
      <c r="F2" s="50"/>
      <c r="G2" s="50"/>
      <c r="H2" s="50"/>
      <c r="I2" s="50"/>
      <c r="J2" s="50"/>
      <c r="K2" s="50"/>
      <c r="L2" s="50"/>
      <c r="M2" s="34"/>
      <c r="N2" s="34"/>
      <c r="O2" s="34"/>
      <c r="P2" s="51"/>
      <c r="Q2" s="52"/>
      <c r="R2" s="53" t="s">
        <v>410</v>
      </c>
    </row>
    <row r="3" ht="18" customHeight="1" spans="1:18">
      <c r="A3" s="54" t="s">
        <v>180</v>
      </c>
      <c r="B3" s="54"/>
      <c r="C3" s="54"/>
      <c r="D3" s="54"/>
      <c r="E3" s="50"/>
      <c r="F3" s="50"/>
      <c r="G3" s="50"/>
      <c r="H3" s="50"/>
      <c r="I3" s="50"/>
      <c r="J3" s="50"/>
      <c r="K3" s="50"/>
      <c r="L3" s="50"/>
      <c r="M3" s="34"/>
      <c r="N3" s="34"/>
      <c r="O3" s="34"/>
      <c r="P3" s="55"/>
      <c r="Q3" s="52"/>
      <c r="R3" s="56" t="s">
        <v>4</v>
      </c>
    </row>
    <row r="4" s="46" customFormat="1" ht="39.75" customHeight="1" spans="1:18">
      <c r="A4" s="57" t="s">
        <v>126</v>
      </c>
      <c r="B4" s="57"/>
      <c r="C4" s="57"/>
      <c r="D4" s="57"/>
      <c r="E4" s="57" t="s">
        <v>95</v>
      </c>
      <c r="F4" s="57"/>
      <c r="G4" s="57"/>
      <c r="H4" s="58" t="s">
        <v>195</v>
      </c>
      <c r="I4" s="59"/>
      <c r="J4" s="60"/>
      <c r="K4" s="57" t="s">
        <v>196</v>
      </c>
      <c r="L4" s="57"/>
      <c r="M4" s="57"/>
      <c r="N4" s="61" t="s">
        <v>91</v>
      </c>
      <c r="O4" s="61" t="s">
        <v>93</v>
      </c>
      <c r="P4" s="62" t="s">
        <v>112</v>
      </c>
      <c r="Q4" s="62"/>
      <c r="R4" s="62"/>
    </row>
    <row r="5" s="47" customFormat="1" ht="46.5" customHeight="1" spans="1:18">
      <c r="A5" s="63" t="s">
        <v>134</v>
      </c>
      <c r="B5" s="64"/>
      <c r="C5" s="65"/>
      <c r="D5" s="66" t="s">
        <v>135</v>
      </c>
      <c r="E5" s="66" t="s">
        <v>140</v>
      </c>
      <c r="F5" s="66" t="s">
        <v>197</v>
      </c>
      <c r="G5" s="66" t="s">
        <v>198</v>
      </c>
      <c r="H5" s="67" t="s">
        <v>140</v>
      </c>
      <c r="I5" s="66" t="s">
        <v>172</v>
      </c>
      <c r="J5" s="66" t="s">
        <v>173</v>
      </c>
      <c r="K5" s="61" t="s">
        <v>140</v>
      </c>
      <c r="L5" s="57" t="s">
        <v>172</v>
      </c>
      <c r="M5" s="57" t="s">
        <v>173</v>
      </c>
      <c r="N5" s="61"/>
      <c r="O5" s="61"/>
      <c r="P5" s="68" t="s">
        <v>140</v>
      </c>
      <c r="Q5" s="62" t="s">
        <v>197</v>
      </c>
      <c r="R5" s="62" t="s">
        <v>198</v>
      </c>
    </row>
    <row r="6" ht="19.5" customHeight="1" spans="1:18">
      <c r="A6" s="69" t="s">
        <v>136</v>
      </c>
      <c r="B6" s="69" t="s">
        <v>137</v>
      </c>
      <c r="C6" s="69" t="s">
        <v>138</v>
      </c>
      <c r="D6" s="69" t="s">
        <v>139</v>
      </c>
      <c r="E6" s="70" t="s">
        <v>11</v>
      </c>
      <c r="F6" s="70" t="s">
        <v>12</v>
      </c>
      <c r="G6" s="70" t="s">
        <v>20</v>
      </c>
      <c r="H6" s="70" t="s">
        <v>24</v>
      </c>
      <c r="I6" s="70" t="s">
        <v>28</v>
      </c>
      <c r="J6" s="70" t="s">
        <v>32</v>
      </c>
      <c r="K6" s="70" t="s">
        <v>36</v>
      </c>
      <c r="L6" s="70" t="s">
        <v>39</v>
      </c>
      <c r="M6" s="70" t="s">
        <v>42</v>
      </c>
      <c r="N6" s="70" t="s">
        <v>45</v>
      </c>
      <c r="O6" s="70" t="s">
        <v>48</v>
      </c>
      <c r="P6" s="70" t="s">
        <v>51</v>
      </c>
      <c r="Q6" s="70" t="s">
        <v>54</v>
      </c>
      <c r="R6" s="70" t="s">
        <v>57</v>
      </c>
    </row>
    <row r="7" ht="19.5" customHeight="1" spans="1:18">
      <c r="A7" s="69" t="s">
        <v>127</v>
      </c>
      <c r="B7" s="69" t="s">
        <v>127</v>
      </c>
      <c r="C7" s="69" t="s">
        <v>127</v>
      </c>
      <c r="D7" s="69" t="s">
        <v>140</v>
      </c>
      <c r="E7" s="71" t="s">
        <v>127</v>
      </c>
      <c r="F7" s="71" t="s">
        <v>127</v>
      </c>
      <c r="G7" s="71" t="s">
        <v>127</v>
      </c>
      <c r="H7" s="71" t="s">
        <v>127</v>
      </c>
      <c r="I7" s="71" t="s">
        <v>127</v>
      </c>
      <c r="J7" s="71" t="s">
        <v>127</v>
      </c>
      <c r="K7" s="71" t="s">
        <v>127</v>
      </c>
      <c r="L7" s="71" t="s">
        <v>127</v>
      </c>
      <c r="M7" s="71" t="s">
        <v>127</v>
      </c>
      <c r="N7" s="72"/>
      <c r="O7" s="73"/>
      <c r="P7" s="71" t="s">
        <v>127</v>
      </c>
      <c r="Q7" s="74"/>
      <c r="R7" s="74"/>
    </row>
    <row r="8" ht="20.25" customHeight="1" spans="1:18">
      <c r="A8" s="75"/>
      <c r="B8" s="76"/>
      <c r="C8" s="77"/>
      <c r="D8" s="69"/>
      <c r="E8" s="71"/>
      <c r="F8" s="71"/>
      <c r="G8" s="71"/>
      <c r="H8" s="71"/>
      <c r="I8" s="71"/>
      <c r="J8" s="71"/>
      <c r="K8" s="71"/>
      <c r="L8" s="71"/>
      <c r="M8" s="71"/>
      <c r="N8" s="71"/>
      <c r="O8" s="71"/>
      <c r="P8" s="71"/>
      <c r="Q8" s="74"/>
      <c r="R8" s="74"/>
    </row>
    <row r="9" ht="20.25" customHeight="1" spans="1:18">
      <c r="A9" s="75"/>
      <c r="B9" s="76"/>
      <c r="C9" s="77"/>
      <c r="D9" s="69"/>
      <c r="E9" s="71"/>
      <c r="F9" s="71"/>
      <c r="G9" s="71"/>
      <c r="H9" s="71"/>
      <c r="I9" s="71"/>
      <c r="J9" s="71"/>
      <c r="K9" s="71"/>
      <c r="L9" s="71"/>
      <c r="M9" s="71"/>
      <c r="N9" s="71"/>
      <c r="O9" s="71"/>
      <c r="P9" s="71"/>
      <c r="Q9" s="74"/>
      <c r="R9" s="74"/>
    </row>
    <row r="10" ht="20.25" customHeight="1" spans="1:18">
      <c r="A10" s="75"/>
      <c r="B10" s="76"/>
      <c r="C10" s="77"/>
      <c r="D10" s="69"/>
      <c r="E10" s="71"/>
      <c r="F10" s="71"/>
      <c r="G10" s="71"/>
      <c r="H10" s="71"/>
      <c r="I10" s="71"/>
      <c r="J10" s="71"/>
      <c r="K10" s="71"/>
      <c r="L10" s="71"/>
      <c r="M10" s="71"/>
      <c r="N10" s="71"/>
      <c r="O10" s="71"/>
      <c r="P10" s="71"/>
      <c r="Q10" s="74"/>
      <c r="R10" s="74"/>
    </row>
    <row r="11" ht="20.25" customHeight="1" spans="1:18">
      <c r="A11" s="75"/>
      <c r="B11" s="76"/>
      <c r="C11" s="77"/>
      <c r="D11" s="69"/>
      <c r="E11" s="71"/>
      <c r="F11" s="71"/>
      <c r="G11" s="71"/>
      <c r="H11" s="71"/>
      <c r="I11" s="71"/>
      <c r="J11" s="71"/>
      <c r="K11" s="71"/>
      <c r="L11" s="71"/>
      <c r="M11" s="71"/>
      <c r="N11" s="71"/>
      <c r="O11" s="71"/>
      <c r="P11" s="71"/>
      <c r="Q11" s="74"/>
      <c r="R11" s="74"/>
    </row>
    <row r="12" ht="20.25" customHeight="1" spans="1:18">
      <c r="A12" s="75"/>
      <c r="B12" s="76"/>
      <c r="C12" s="77"/>
      <c r="D12" s="69"/>
      <c r="E12" s="71"/>
      <c r="F12" s="71"/>
      <c r="G12" s="71"/>
      <c r="H12" s="71"/>
      <c r="I12" s="71"/>
      <c r="J12" s="71"/>
      <c r="K12" s="71"/>
      <c r="L12" s="71"/>
      <c r="M12" s="71"/>
      <c r="N12" s="71"/>
      <c r="O12" s="71"/>
      <c r="P12" s="71"/>
      <c r="Q12" s="74"/>
      <c r="R12" s="74"/>
    </row>
    <row r="13" ht="20.25" customHeight="1" spans="1:18">
      <c r="A13" s="78" t="s">
        <v>127</v>
      </c>
      <c r="B13" s="78" t="s">
        <v>127</v>
      </c>
      <c r="C13" s="78" t="s">
        <v>127</v>
      </c>
      <c r="D13" s="78" t="s">
        <v>127</v>
      </c>
      <c r="E13" s="71" t="s">
        <v>127</v>
      </c>
      <c r="F13" s="71" t="s">
        <v>127</v>
      </c>
      <c r="G13" s="71" t="s">
        <v>127</v>
      </c>
      <c r="H13" s="71" t="s">
        <v>127</v>
      </c>
      <c r="I13" s="71" t="s">
        <v>127</v>
      </c>
      <c r="J13" s="71" t="s">
        <v>127</v>
      </c>
      <c r="K13" s="71" t="s">
        <v>127</v>
      </c>
      <c r="L13" s="71" t="s">
        <v>127</v>
      </c>
      <c r="M13" s="71" t="s">
        <v>127</v>
      </c>
      <c r="N13" s="71"/>
      <c r="O13" s="71"/>
      <c r="P13" s="71" t="s">
        <v>127</v>
      </c>
      <c r="Q13" s="74"/>
      <c r="R13" s="74"/>
    </row>
    <row r="14" ht="18.75" customHeight="1" spans="1:18">
      <c r="A14" s="79" t="s">
        <v>411</v>
      </c>
      <c r="B14" s="79"/>
      <c r="C14" s="79"/>
      <c r="D14" s="79"/>
      <c r="E14" s="79"/>
      <c r="F14" s="79"/>
      <c r="G14" s="79"/>
      <c r="H14" s="79"/>
      <c r="I14" s="79"/>
      <c r="J14" s="79"/>
      <c r="K14" s="79"/>
      <c r="L14" s="79"/>
      <c r="M14" s="79"/>
      <c r="N14" s="79"/>
      <c r="O14" s="79"/>
      <c r="P14" s="79"/>
      <c r="Q14" s="79"/>
      <c r="R14" s="79"/>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opLeftCell="A4" workbookViewId="0">
      <selection activeCell="G26" sqref="G26"/>
    </sheetView>
  </sheetViews>
  <sheetFormatPr defaultColWidth="9" defaultRowHeight="14.25" customHeight="1" outlineLevelCol="3"/>
  <cols>
    <col min="1" max="1" width="33.875" style="34" customWidth="1"/>
    <col min="2" max="2" width="10.625" style="34" customWidth="1"/>
    <col min="3" max="3" width="22.4" style="34" customWidth="1"/>
    <col min="4" max="4" width="19.375" style="34" customWidth="1"/>
    <col min="5" max="16384" width="9" style="35"/>
  </cols>
  <sheetData>
    <row r="1" ht="26.25" customHeight="1" spans="1:4">
      <c r="A1" s="3" t="s">
        <v>412</v>
      </c>
      <c r="B1" s="3"/>
      <c r="C1" s="3"/>
      <c r="D1" s="3"/>
    </row>
    <row r="2" ht="18.95" customHeight="1" spans="1:4">
      <c r="A2" s="36"/>
      <c r="B2" s="36"/>
      <c r="C2" s="36"/>
      <c r="D2" s="37" t="s">
        <v>413</v>
      </c>
    </row>
    <row r="3" s="32" customFormat="1" ht="18.95" customHeight="1" spans="1:4">
      <c r="A3" s="36" t="s">
        <v>3</v>
      </c>
      <c r="B3" s="36"/>
      <c r="C3" s="36"/>
      <c r="D3" s="37" t="s">
        <v>4</v>
      </c>
    </row>
    <row r="4" s="32" customFormat="1" ht="18.95" customHeight="1" spans="1:4">
      <c r="A4" s="38" t="s">
        <v>414</v>
      </c>
      <c r="B4" s="38" t="s">
        <v>8</v>
      </c>
      <c r="C4" s="38" t="s">
        <v>415</v>
      </c>
      <c r="D4" s="38" t="s">
        <v>416</v>
      </c>
    </row>
    <row r="5" s="33" customFormat="1" ht="18.95" customHeight="1" spans="1:4">
      <c r="A5" s="38" t="s">
        <v>417</v>
      </c>
      <c r="B5" s="38" t="s">
        <v>127</v>
      </c>
      <c r="C5" s="38" t="s">
        <v>11</v>
      </c>
      <c r="D5" s="38">
        <v>2</v>
      </c>
    </row>
    <row r="6" s="33" customFormat="1" ht="18.95" customHeight="1" spans="1:4">
      <c r="A6" s="39" t="s">
        <v>418</v>
      </c>
      <c r="B6" s="38">
        <v>1</v>
      </c>
      <c r="C6" s="38" t="s">
        <v>419</v>
      </c>
      <c r="D6" s="38" t="s">
        <v>419</v>
      </c>
    </row>
    <row r="7" s="33" customFormat="1" ht="26.25" customHeight="1" spans="1:4">
      <c r="A7" s="40" t="s">
        <v>420</v>
      </c>
      <c r="B7" s="38">
        <v>2</v>
      </c>
      <c r="C7" s="41"/>
      <c r="D7" s="38">
        <f>D10+D11+D13</f>
        <v>33.68</v>
      </c>
    </row>
    <row r="8" s="33" customFormat="1" ht="26.25" customHeight="1" spans="1:4">
      <c r="A8" s="40" t="s">
        <v>421</v>
      </c>
      <c r="B8" s="38">
        <v>3</v>
      </c>
      <c r="C8" s="41"/>
      <c r="D8" s="38"/>
    </row>
    <row r="9" s="33" customFormat="1" ht="26.25" customHeight="1" spans="1:4">
      <c r="A9" s="40" t="s">
        <v>422</v>
      </c>
      <c r="B9" s="38">
        <v>4</v>
      </c>
      <c r="C9" s="41"/>
      <c r="D9" s="38"/>
    </row>
    <row r="10" s="33" customFormat="1" ht="26.25" customHeight="1" spans="1:4">
      <c r="A10" s="40" t="s">
        <v>423</v>
      </c>
      <c r="B10" s="38">
        <v>5</v>
      </c>
      <c r="C10" s="41"/>
      <c r="D10" s="38">
        <v>22.78</v>
      </c>
    </row>
    <row r="11" s="33" customFormat="1" ht="26.25" customHeight="1" spans="1:4">
      <c r="A11" s="40" t="s">
        <v>424</v>
      </c>
      <c r="B11" s="38">
        <v>6</v>
      </c>
      <c r="C11" s="41">
        <v>1.8</v>
      </c>
      <c r="D11" s="38">
        <v>1.8</v>
      </c>
    </row>
    <row r="12" s="33" customFormat="1" ht="26.25" customHeight="1" spans="1:4">
      <c r="A12" s="40" t="s">
        <v>425</v>
      </c>
      <c r="B12" s="38">
        <v>7</v>
      </c>
      <c r="C12" s="41"/>
      <c r="D12" s="38"/>
    </row>
    <row r="13" s="33" customFormat="1" ht="18.95" customHeight="1" spans="1:4">
      <c r="A13" s="40" t="s">
        <v>426</v>
      </c>
      <c r="B13" s="38">
        <v>8</v>
      </c>
      <c r="C13" s="38" t="s">
        <v>419</v>
      </c>
      <c r="D13" s="38">
        <v>9.1</v>
      </c>
    </row>
    <row r="14" s="33" customFormat="1" ht="18.95" customHeight="1" spans="1:4">
      <c r="A14" s="40" t="s">
        <v>427</v>
      </c>
      <c r="B14" s="38">
        <v>9</v>
      </c>
      <c r="C14" s="38" t="s">
        <v>419</v>
      </c>
      <c r="D14" s="38"/>
    </row>
    <row r="15" s="33" customFormat="1" ht="18.95" customHeight="1" spans="1:4">
      <c r="A15" s="40" t="s">
        <v>428</v>
      </c>
      <c r="B15" s="38">
        <v>10</v>
      </c>
      <c r="C15" s="38" t="s">
        <v>419</v>
      </c>
      <c r="D15" s="38"/>
    </row>
    <row r="16" s="33" customFormat="1" ht="18.95" customHeight="1" spans="1:4">
      <c r="A16" s="40" t="s">
        <v>429</v>
      </c>
      <c r="B16" s="38">
        <v>11</v>
      </c>
      <c r="C16" s="38" t="s">
        <v>419</v>
      </c>
      <c r="D16" s="38" t="s">
        <v>419</v>
      </c>
    </row>
    <row r="17" s="33" customFormat="1" ht="18.95" customHeight="1" spans="1:4">
      <c r="A17" s="40" t="s">
        <v>430</v>
      </c>
      <c r="B17" s="38">
        <v>12</v>
      </c>
      <c r="C17" s="38" t="s">
        <v>419</v>
      </c>
      <c r="D17" s="38">
        <v>0</v>
      </c>
    </row>
    <row r="18" s="33" customFormat="1" ht="18.95" customHeight="1" spans="1:4">
      <c r="A18" s="40" t="s">
        <v>431</v>
      </c>
      <c r="B18" s="38">
        <v>13</v>
      </c>
      <c r="C18" s="38" t="s">
        <v>419</v>
      </c>
      <c r="D18" s="38"/>
    </row>
    <row r="19" s="33" customFormat="1" ht="18.95" customHeight="1" spans="1:4">
      <c r="A19" s="40" t="s">
        <v>432</v>
      </c>
      <c r="B19" s="38">
        <v>14</v>
      </c>
      <c r="C19" s="38" t="s">
        <v>419</v>
      </c>
      <c r="D19" s="38">
        <v>1</v>
      </c>
    </row>
    <row r="20" s="33" customFormat="1" ht="18.95" customHeight="1" spans="1:4">
      <c r="A20" s="40" t="s">
        <v>433</v>
      </c>
      <c r="B20" s="38">
        <v>15</v>
      </c>
      <c r="C20" s="38" t="s">
        <v>419</v>
      </c>
      <c r="D20" s="38">
        <v>3</v>
      </c>
    </row>
    <row r="21" s="33" customFormat="1" ht="18.95" customHeight="1" spans="1:4">
      <c r="A21" s="40" t="s">
        <v>434</v>
      </c>
      <c r="B21" s="38">
        <v>16</v>
      </c>
      <c r="C21" s="38" t="s">
        <v>419</v>
      </c>
      <c r="D21" s="38">
        <v>25</v>
      </c>
    </row>
    <row r="22" s="33" customFormat="1" ht="18.95" customHeight="1" spans="1:4">
      <c r="A22" s="40" t="s">
        <v>435</v>
      </c>
      <c r="B22" s="38">
        <v>17</v>
      </c>
      <c r="C22" s="38" t="s">
        <v>419</v>
      </c>
      <c r="D22" s="38"/>
    </row>
    <row r="23" s="33" customFormat="1" ht="18.95" customHeight="1" spans="1:4">
      <c r="A23" s="40" t="s">
        <v>436</v>
      </c>
      <c r="B23" s="38">
        <v>18</v>
      </c>
      <c r="C23" s="38" t="s">
        <v>419</v>
      </c>
      <c r="D23" s="38">
        <v>1500</v>
      </c>
    </row>
    <row r="24" s="33" customFormat="1" ht="18.95" customHeight="1" spans="1:4">
      <c r="A24" s="40" t="s">
        <v>437</v>
      </c>
      <c r="B24" s="38">
        <v>19</v>
      </c>
      <c r="C24" s="38" t="s">
        <v>419</v>
      </c>
      <c r="D24" s="38"/>
    </row>
    <row r="25" s="33" customFormat="1" ht="18.95" customHeight="1" spans="1:4">
      <c r="A25" s="40" t="s">
        <v>438</v>
      </c>
      <c r="B25" s="38">
        <v>20</v>
      </c>
      <c r="C25" s="38" t="s">
        <v>419</v>
      </c>
      <c r="D25" s="38"/>
    </row>
    <row r="26" s="33" customFormat="1" ht="18.95" customHeight="1" spans="1:4">
      <c r="A26" s="40" t="s">
        <v>439</v>
      </c>
      <c r="B26" s="38">
        <v>21</v>
      </c>
      <c r="C26" s="38" t="s">
        <v>419</v>
      </c>
      <c r="D26" s="38"/>
    </row>
    <row r="27" ht="18.95" customHeight="1" spans="1:4">
      <c r="A27" s="39" t="s">
        <v>440</v>
      </c>
      <c r="B27" s="38">
        <v>22</v>
      </c>
      <c r="C27" s="38" t="s">
        <v>419</v>
      </c>
      <c r="D27" s="42"/>
    </row>
    <row r="28" ht="18.95" customHeight="1" spans="1:4">
      <c r="A28" s="40" t="s">
        <v>441</v>
      </c>
      <c r="B28" s="38">
        <v>23</v>
      </c>
      <c r="C28" s="38" t="s">
        <v>419</v>
      </c>
      <c r="D28" s="42">
        <v>359.6</v>
      </c>
    </row>
    <row r="29" ht="18.95" customHeight="1" spans="1:4">
      <c r="A29" s="40" t="s">
        <v>442</v>
      </c>
      <c r="B29" s="38">
        <v>24</v>
      </c>
      <c r="C29" s="38" t="s">
        <v>419</v>
      </c>
      <c r="D29" s="42"/>
    </row>
    <row r="30" ht="41.25" customHeight="1" spans="1:4">
      <c r="A30" s="43" t="s">
        <v>443</v>
      </c>
      <c r="B30" s="43" t="s">
        <v>127</v>
      </c>
      <c r="C30" s="43" t="s">
        <v>127</v>
      </c>
      <c r="D30" s="43"/>
    </row>
    <row r="31" ht="27.75" customHeight="1" spans="1:4">
      <c r="A31" s="44" t="s">
        <v>444</v>
      </c>
      <c r="B31" s="44" t="s">
        <v>127</v>
      </c>
      <c r="C31" s="44" t="s">
        <v>127</v>
      </c>
      <c r="D31" s="44"/>
    </row>
    <row r="32" customHeight="1" spans="1:4">
      <c r="A32" s="45"/>
      <c r="B32" s="45"/>
      <c r="C32" s="45"/>
      <c r="D32" s="45"/>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A1" sqref="A1"/>
    </sheetView>
  </sheetViews>
  <sheetFormatPr defaultColWidth="9" defaultRowHeight="14.25" outlineLevelCol="6"/>
  <cols>
    <col min="2" max="2" width="12.2" customWidth="1"/>
    <col min="3" max="3" width="12.6" customWidth="1"/>
    <col min="7" max="7" width="12.5" customWidth="1"/>
    <col min="8" max="8" width="7.9" customWidth="1"/>
  </cols>
  <sheetData>
    <row r="1" spans="1:7">
      <c r="A1" t="s">
        <v>445</v>
      </c>
    </row>
    <row r="2" ht="22.5" spans="1:7">
      <c r="A2" s="3" t="s">
        <v>446</v>
      </c>
      <c r="B2" s="3"/>
      <c r="C2" s="3"/>
      <c r="D2" s="3"/>
      <c r="E2" s="3"/>
      <c r="F2" s="3"/>
      <c r="G2" s="3"/>
    </row>
    <row r="3" ht="35" customHeight="1" spans="1:7">
      <c r="A3" s="4" t="s">
        <v>447</v>
      </c>
      <c r="B3" s="24"/>
      <c r="C3" s="24"/>
      <c r="D3" s="24"/>
      <c r="E3" s="24"/>
      <c r="F3" s="24"/>
      <c r="G3" s="24"/>
    </row>
    <row r="4" ht="35" customHeight="1" spans="1:7">
      <c r="A4" s="4" t="s">
        <v>448</v>
      </c>
      <c r="B4" s="4" t="s">
        <v>449</v>
      </c>
      <c r="C4" s="6"/>
      <c r="D4" s="6"/>
      <c r="E4" s="6"/>
      <c r="F4" s="6"/>
      <c r="G4" s="6"/>
    </row>
    <row r="5" ht="49" customHeight="1" spans="1:7">
      <c r="A5" s="4"/>
      <c r="B5" s="4" t="s">
        <v>450</v>
      </c>
      <c r="C5" s="6"/>
      <c r="D5" s="4"/>
      <c r="E5" s="4"/>
      <c r="F5" s="4"/>
      <c r="G5" s="4"/>
    </row>
    <row r="6" ht="35" customHeight="1" spans="1:7">
      <c r="A6" s="4" t="s">
        <v>451</v>
      </c>
      <c r="B6" s="4" t="s">
        <v>452</v>
      </c>
      <c r="C6" s="25"/>
      <c r="D6" s="25"/>
      <c r="E6" s="4" t="s">
        <v>453</v>
      </c>
      <c r="F6" s="25"/>
      <c r="G6" s="25"/>
    </row>
    <row r="7" ht="35" customHeight="1" spans="1:7">
      <c r="A7" s="4"/>
      <c r="B7" s="4" t="s">
        <v>454</v>
      </c>
      <c r="C7" s="4"/>
      <c r="D7" s="4"/>
      <c r="E7" s="4" t="s">
        <v>455</v>
      </c>
      <c r="F7" s="4"/>
      <c r="G7" s="4"/>
    </row>
    <row r="8" ht="35" customHeight="1" spans="1:7">
      <c r="A8" s="4"/>
      <c r="B8" s="4" t="s">
        <v>456</v>
      </c>
      <c r="C8" s="26"/>
      <c r="D8" s="26"/>
      <c r="E8" s="4" t="s">
        <v>456</v>
      </c>
      <c r="F8" s="26"/>
      <c r="G8" s="26"/>
    </row>
    <row r="9" ht="35" customHeight="1" spans="1:7">
      <c r="A9" s="4"/>
      <c r="B9" s="4" t="s">
        <v>457</v>
      </c>
      <c r="C9" s="26"/>
      <c r="D9" s="26"/>
      <c r="E9" s="4" t="s">
        <v>457</v>
      </c>
      <c r="F9" s="26"/>
      <c r="G9" s="26"/>
    </row>
    <row r="10" ht="35" customHeight="1" spans="1:7">
      <c r="A10" s="4"/>
      <c r="B10" s="4" t="s">
        <v>458</v>
      </c>
      <c r="C10" s="26"/>
      <c r="D10" s="26"/>
      <c r="E10" s="4" t="s">
        <v>458</v>
      </c>
      <c r="F10" s="26"/>
      <c r="G10" s="26"/>
    </row>
    <row r="11" ht="35" customHeight="1" spans="1:7">
      <c r="A11" s="4"/>
      <c r="B11" s="4" t="s">
        <v>459</v>
      </c>
      <c r="C11" s="26"/>
      <c r="D11" s="26"/>
      <c r="E11" s="4" t="s">
        <v>459</v>
      </c>
      <c r="F11" s="26"/>
      <c r="G11" s="26"/>
    </row>
    <row r="12" ht="35" customHeight="1" spans="1:7">
      <c r="A12" s="4" t="s">
        <v>460</v>
      </c>
      <c r="B12" s="4" t="s">
        <v>461</v>
      </c>
      <c r="C12" s="4"/>
      <c r="D12" s="4" t="s">
        <v>462</v>
      </c>
      <c r="E12" s="4"/>
      <c r="F12" s="4" t="s">
        <v>463</v>
      </c>
      <c r="G12" s="4"/>
    </row>
    <row r="13" ht="35" customHeight="1" spans="1:7">
      <c r="A13" s="4"/>
      <c r="B13" s="6"/>
      <c r="C13" s="6"/>
      <c r="D13" s="26"/>
      <c r="E13" s="26"/>
      <c r="F13" s="26"/>
      <c r="G13" s="26"/>
    </row>
    <row r="14" ht="35" customHeight="1" spans="1:7">
      <c r="A14" s="4"/>
      <c r="B14" s="27"/>
      <c r="C14" s="27"/>
      <c r="D14" s="28"/>
      <c r="E14" s="28"/>
      <c r="F14" s="28"/>
      <c r="G14" s="28"/>
    </row>
    <row r="15" ht="35" customHeight="1" spans="1:7">
      <c r="A15" s="15" t="s">
        <v>464</v>
      </c>
      <c r="B15" s="4" t="s">
        <v>465</v>
      </c>
      <c r="C15" s="29"/>
      <c r="D15" s="30"/>
      <c r="E15" s="30"/>
      <c r="F15" s="30"/>
      <c r="G15" s="31"/>
    </row>
    <row r="16" ht="35" customHeight="1" spans="1:7">
      <c r="A16" s="16"/>
      <c r="B16" s="4" t="s">
        <v>466</v>
      </c>
      <c r="C16" s="29"/>
      <c r="D16" s="30"/>
      <c r="E16" s="30"/>
      <c r="F16" s="30"/>
      <c r="G16" s="31"/>
    </row>
    <row r="17" ht="35" customHeight="1" spans="1:7">
      <c r="A17" s="17"/>
      <c r="B17" s="4" t="s">
        <v>467</v>
      </c>
      <c r="C17" s="29"/>
      <c r="D17" s="30"/>
      <c r="E17" s="30"/>
      <c r="F17" s="30"/>
      <c r="G17" s="31"/>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workbookViewId="0">
      <selection activeCell="D6" sqref="D6"/>
    </sheetView>
  </sheetViews>
  <sheetFormatPr defaultColWidth="9" defaultRowHeight="13.5"/>
  <cols>
    <col min="1" max="1" width="14.625" style="2" customWidth="1"/>
    <col min="2" max="2" width="10.3" style="2" customWidth="1"/>
    <col min="3" max="3" width="11.9" style="2" customWidth="1"/>
    <col min="4" max="9" width="10.7" style="2" customWidth="1"/>
    <col min="10" max="16384" width="9" style="2"/>
  </cols>
  <sheetData>
    <row r="1" spans="1:9">
      <c r="A1" s="2" t="s">
        <v>468</v>
      </c>
    </row>
    <row r="2" ht="30" customHeight="1" spans="1:9">
      <c r="A2" s="18" t="s">
        <v>469</v>
      </c>
      <c r="B2" s="18"/>
      <c r="C2" s="18"/>
      <c r="D2" s="18"/>
      <c r="E2" s="18"/>
      <c r="F2" s="18"/>
      <c r="G2" s="18"/>
      <c r="H2" s="18"/>
      <c r="I2" s="18"/>
    </row>
    <row r="3" ht="24.95" customHeight="1" spans="1:9">
      <c r="A3" s="15" t="s">
        <v>470</v>
      </c>
      <c r="B3" s="15" t="s">
        <v>471</v>
      </c>
      <c r="C3" s="15" t="s">
        <v>472</v>
      </c>
      <c r="D3" s="4" t="s">
        <v>473</v>
      </c>
      <c r="E3" s="4" t="s">
        <v>474</v>
      </c>
      <c r="F3" s="4" t="s">
        <v>475</v>
      </c>
      <c r="G3" s="4" t="s">
        <v>476</v>
      </c>
      <c r="H3" s="4"/>
      <c r="I3" s="15" t="s">
        <v>477</v>
      </c>
    </row>
    <row r="4" ht="45" customHeight="1" spans="1:9">
      <c r="A4" s="17"/>
      <c r="B4" s="16"/>
      <c r="C4" s="16"/>
      <c r="D4" s="4"/>
      <c r="E4" s="4"/>
      <c r="F4" s="4"/>
      <c r="G4" s="4" t="s">
        <v>478</v>
      </c>
      <c r="H4" s="4" t="s">
        <v>479</v>
      </c>
      <c r="I4" s="17"/>
    </row>
    <row r="5" ht="35.1" customHeight="1" spans="1:9">
      <c r="A5" s="19"/>
      <c r="B5" s="19"/>
      <c r="C5" s="6"/>
      <c r="D5" s="6"/>
      <c r="E5" s="6"/>
      <c r="F5" s="6"/>
      <c r="G5" s="6"/>
      <c r="H5" s="6"/>
      <c r="I5" s="6"/>
    </row>
    <row r="6" ht="35.1" customHeight="1" spans="1:9">
      <c r="A6" s="19"/>
      <c r="B6" s="19"/>
      <c r="C6" s="6"/>
      <c r="D6" s="6"/>
      <c r="E6" s="6"/>
      <c r="F6" s="6"/>
      <c r="G6" s="6"/>
      <c r="H6" s="6"/>
      <c r="I6" s="6"/>
    </row>
    <row r="7" ht="35.1" customHeight="1" spans="1:9">
      <c r="A7" s="19"/>
      <c r="B7" s="19"/>
      <c r="C7" s="6"/>
      <c r="D7" s="6"/>
      <c r="E7" s="6"/>
      <c r="F7" s="6"/>
      <c r="G7" s="6"/>
      <c r="H7" s="6"/>
      <c r="I7" s="6"/>
    </row>
    <row r="8" ht="45" customHeight="1" spans="1:9">
      <c r="A8" s="4" t="s">
        <v>480</v>
      </c>
      <c r="B8" s="13" t="s">
        <v>481</v>
      </c>
      <c r="C8" s="14"/>
      <c r="D8" s="6"/>
      <c r="E8" s="6"/>
      <c r="F8" s="6"/>
      <c r="G8" s="6"/>
      <c r="H8" s="6"/>
      <c r="I8" s="6"/>
    </row>
    <row r="9" ht="43" customHeight="1" spans="1:9">
      <c r="A9" s="4"/>
      <c r="B9" s="13" t="s">
        <v>482</v>
      </c>
      <c r="C9" s="14"/>
      <c r="D9" s="6"/>
      <c r="E9" s="6"/>
      <c r="F9" s="6"/>
      <c r="G9" s="6"/>
      <c r="H9" s="6"/>
      <c r="I9" s="6"/>
    </row>
    <row r="10" ht="54.95" customHeight="1" spans="1:9">
      <c r="A10" s="4"/>
      <c r="B10" s="13" t="s">
        <v>483</v>
      </c>
      <c r="C10" s="14"/>
      <c r="D10" s="6"/>
      <c r="E10" s="6"/>
      <c r="F10" s="6"/>
      <c r="G10" s="6"/>
      <c r="H10" s="6"/>
      <c r="I10" s="6"/>
    </row>
    <row r="11" ht="36" customHeight="1" spans="1:9">
      <c r="A11" s="15" t="s">
        <v>484</v>
      </c>
      <c r="B11" s="20" t="s">
        <v>485</v>
      </c>
      <c r="C11" s="21"/>
      <c r="D11" s="6"/>
      <c r="E11" s="6"/>
      <c r="F11" s="6"/>
      <c r="G11" s="6"/>
      <c r="H11" s="6"/>
      <c r="I11" s="6"/>
    </row>
    <row r="12" ht="41" customHeight="1" spans="1:9">
      <c r="A12" s="17"/>
      <c r="B12" s="22" t="s">
        <v>486</v>
      </c>
      <c r="C12" s="23"/>
      <c r="D12" s="6"/>
      <c r="E12" s="6"/>
      <c r="F12" s="6"/>
      <c r="G12" s="6"/>
      <c r="H12" s="6"/>
      <c r="I12" s="6"/>
    </row>
    <row r="13" ht="63" customHeight="1" spans="1:9">
      <c r="A13" s="4" t="s">
        <v>487</v>
      </c>
      <c r="B13" s="4"/>
      <c r="C13" s="4"/>
      <c r="D13" s="6"/>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B4" sqref="B4"/>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3">
      <c r="A1" s="2" t="s">
        <v>488</v>
      </c>
    </row>
    <row r="2" ht="30" customHeight="1" spans="1:3">
      <c r="A2" s="3" t="s">
        <v>489</v>
      </c>
      <c r="B2" s="3"/>
      <c r="C2" s="3"/>
    </row>
    <row r="3" s="1" customFormat="1" ht="75" customHeight="1" spans="1:3">
      <c r="A3" s="13" t="s">
        <v>490</v>
      </c>
      <c r="B3" s="14"/>
      <c r="C3" s="6"/>
    </row>
    <row r="4" s="1" customFormat="1" ht="79.5" customHeight="1" spans="1:3">
      <c r="A4" s="15" t="s">
        <v>491</v>
      </c>
      <c r="B4" s="4" t="s">
        <v>492</v>
      </c>
      <c r="C4" s="6"/>
    </row>
    <row r="5" s="1" customFormat="1" ht="79.5" customHeight="1" spans="1:3">
      <c r="A5" s="16"/>
      <c r="B5" s="4" t="s">
        <v>493</v>
      </c>
      <c r="C5" s="6"/>
    </row>
    <row r="6" s="1" customFormat="1" ht="79.5" customHeight="1" spans="1:3">
      <c r="A6" s="16"/>
      <c r="B6" s="4" t="s">
        <v>494</v>
      </c>
      <c r="C6" s="6"/>
    </row>
    <row r="7" s="1" customFormat="1" ht="79.5" customHeight="1" spans="1:3">
      <c r="A7" s="17"/>
      <c r="B7" s="4" t="s">
        <v>495</v>
      </c>
      <c r="C7" s="6"/>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6" sqref="D6"/>
    </sheetView>
  </sheetViews>
  <sheetFormatPr defaultColWidth="9" defaultRowHeight="13.5" outlineLevelCol="3"/>
  <cols>
    <col min="1" max="3" width="20.625" style="2" customWidth="1"/>
    <col min="4" max="4" width="92.625" style="2" customWidth="1"/>
    <col min="5" max="16384" width="9" style="2"/>
  </cols>
  <sheetData>
    <row r="1" spans="1:4">
      <c r="A1" s="2" t="s">
        <v>496</v>
      </c>
    </row>
    <row r="2" ht="37" customHeight="1" spans="1:4">
      <c r="A2" s="3" t="s">
        <v>497</v>
      </c>
      <c r="B2" s="3"/>
      <c r="C2" s="3"/>
      <c r="D2" s="3"/>
    </row>
    <row r="3" ht="27" spans="1:4">
      <c r="A3" s="7" t="s">
        <v>498</v>
      </c>
      <c r="B3" s="10" t="s">
        <v>499</v>
      </c>
      <c r="C3" s="11"/>
      <c r="D3" s="6" t="s">
        <v>500</v>
      </c>
    </row>
    <row r="4" ht="255" customHeight="1" spans="1:4">
      <c r="A4" s="8"/>
      <c r="B4" s="10" t="s">
        <v>501</v>
      </c>
      <c r="C4" s="11"/>
      <c r="D4" s="6" t="s">
        <v>502</v>
      </c>
    </row>
    <row r="5" ht="27" spans="1:4">
      <c r="A5" s="8"/>
      <c r="B5" s="10" t="s">
        <v>503</v>
      </c>
      <c r="C5" s="11"/>
      <c r="D5" s="6" t="s">
        <v>504</v>
      </c>
    </row>
    <row r="6" ht="57" customHeight="1" spans="1:4">
      <c r="A6" s="9"/>
      <c r="B6" s="10" t="s">
        <v>505</v>
      </c>
      <c r="C6" s="11"/>
      <c r="D6" s="6" t="s">
        <v>506</v>
      </c>
    </row>
    <row r="7" ht="38" customHeight="1" spans="1:4">
      <c r="A7" s="7" t="s">
        <v>507</v>
      </c>
      <c r="B7" s="10" t="s">
        <v>508</v>
      </c>
      <c r="C7" s="11"/>
      <c r="D7" s="6" t="s">
        <v>509</v>
      </c>
    </row>
    <row r="8" ht="38" customHeight="1" spans="1:4">
      <c r="A8" s="8"/>
      <c r="B8" s="7" t="s">
        <v>510</v>
      </c>
      <c r="C8" s="5" t="s">
        <v>511</v>
      </c>
      <c r="D8" s="6" t="s">
        <v>512</v>
      </c>
    </row>
    <row r="9" ht="38" customHeight="1" spans="1:4">
      <c r="A9" s="9"/>
      <c r="B9" s="9"/>
      <c r="C9" s="5" t="s">
        <v>513</v>
      </c>
      <c r="D9" s="6" t="s">
        <v>514</v>
      </c>
    </row>
    <row r="10" ht="87" customHeight="1" spans="1:4">
      <c r="A10" s="10" t="s">
        <v>515</v>
      </c>
      <c r="B10" s="12"/>
      <c r="C10" s="11"/>
      <c r="D10" s="6" t="s">
        <v>516</v>
      </c>
    </row>
    <row r="11" ht="38" customHeight="1" spans="1:4">
      <c r="A11" s="10" t="s">
        <v>517</v>
      </c>
      <c r="B11" s="12"/>
      <c r="C11" s="11"/>
      <c r="D11" s="6" t="s">
        <v>518</v>
      </c>
    </row>
    <row r="12" ht="38" customHeight="1" spans="1:4">
      <c r="A12" s="10" t="s">
        <v>519</v>
      </c>
      <c r="B12" s="12"/>
      <c r="C12" s="11"/>
      <c r="D12" s="6" t="s">
        <v>520</v>
      </c>
    </row>
    <row r="13" ht="38" customHeight="1" spans="1:4">
      <c r="A13" s="10" t="s">
        <v>521</v>
      </c>
      <c r="B13" s="12"/>
      <c r="C13" s="11"/>
      <c r="D13" s="6" t="s">
        <v>522</v>
      </c>
    </row>
    <row r="14" ht="38" customHeight="1" spans="1:4">
      <c r="A14" s="10" t="s">
        <v>523</v>
      </c>
      <c r="B14" s="12"/>
      <c r="C14" s="11"/>
      <c r="D14" s="6" t="s">
        <v>524</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selection activeCell="H15" sqref="H15"/>
    </sheetView>
  </sheetViews>
  <sheetFormatPr defaultColWidth="9" defaultRowHeight="13.5" outlineLevelCol="5"/>
  <cols>
    <col min="1" max="1" width="13.375" style="2" customWidth="1"/>
    <col min="2" max="2" width="10.9" style="2" customWidth="1"/>
    <col min="3" max="3" width="36.25" style="2" customWidth="1"/>
    <col min="4" max="6" width="15.7" style="2" customWidth="1"/>
    <col min="7" max="16384" width="9" style="2"/>
  </cols>
  <sheetData>
    <row r="1" spans="1:6">
      <c r="A1" s="2" t="s">
        <v>525</v>
      </c>
    </row>
    <row r="2" ht="30" customHeight="1" spans="1:6">
      <c r="A2" s="3" t="s">
        <v>526</v>
      </c>
      <c r="B2" s="3"/>
      <c r="C2" s="3"/>
      <c r="D2" s="3"/>
      <c r="E2" s="3"/>
      <c r="F2" s="3"/>
    </row>
    <row r="3" s="1" customFormat="1" ht="48" customHeight="1" spans="1:6">
      <c r="A3" s="4" t="s">
        <v>527</v>
      </c>
      <c r="B3" s="4" t="s">
        <v>528</v>
      </c>
      <c r="C3" s="4" t="s">
        <v>529</v>
      </c>
      <c r="D3" s="4" t="s">
        <v>530</v>
      </c>
      <c r="E3" s="4" t="s">
        <v>531</v>
      </c>
      <c r="F3" s="4" t="s">
        <v>532</v>
      </c>
    </row>
    <row r="4" ht="34" customHeight="1" spans="1:6">
      <c r="A4" s="5" t="s">
        <v>533</v>
      </c>
      <c r="B4" s="6" t="s">
        <v>534</v>
      </c>
      <c r="C4" s="6" t="s">
        <v>535</v>
      </c>
      <c r="D4" s="6" t="s">
        <v>536</v>
      </c>
      <c r="E4" s="6" t="s">
        <v>537</v>
      </c>
      <c r="F4" s="6"/>
    </row>
    <row r="5" ht="40" customHeight="1" spans="1:6">
      <c r="A5" s="5"/>
      <c r="B5" s="6" t="s">
        <v>538</v>
      </c>
      <c r="C5" s="6" t="s">
        <v>539</v>
      </c>
      <c r="D5" s="6" t="s">
        <v>536</v>
      </c>
      <c r="E5" s="6" t="s">
        <v>537</v>
      </c>
      <c r="F5" s="6"/>
    </row>
    <row r="6" ht="40" customHeight="1" spans="1:6">
      <c r="A6" s="5"/>
      <c r="B6" s="6" t="s">
        <v>540</v>
      </c>
      <c r="C6" s="6" t="s">
        <v>541</v>
      </c>
      <c r="D6" s="6" t="s">
        <v>536</v>
      </c>
      <c r="E6" s="6" t="s">
        <v>537</v>
      </c>
      <c r="F6" s="6"/>
    </row>
    <row r="7" ht="40" customHeight="1" spans="1:6">
      <c r="A7" s="5"/>
      <c r="B7" s="6" t="s">
        <v>542</v>
      </c>
      <c r="C7" s="6" t="s">
        <v>543</v>
      </c>
      <c r="D7" s="6" t="s">
        <v>536</v>
      </c>
      <c r="E7" s="6" t="s">
        <v>537</v>
      </c>
      <c r="F7" s="6"/>
    </row>
    <row r="8" ht="40" customHeight="1" spans="1:6">
      <c r="A8" s="7" t="s">
        <v>544</v>
      </c>
      <c r="B8" s="4" t="s">
        <v>545</v>
      </c>
      <c r="C8" s="6" t="s">
        <v>546</v>
      </c>
      <c r="D8" s="6" t="s">
        <v>536</v>
      </c>
      <c r="E8" s="6" t="s">
        <v>537</v>
      </c>
      <c r="F8" s="6"/>
    </row>
    <row r="9" ht="40" customHeight="1" spans="1:6">
      <c r="A9" s="8"/>
      <c r="B9" s="4" t="s">
        <v>547</v>
      </c>
      <c r="C9" s="6" t="s">
        <v>548</v>
      </c>
      <c r="D9" s="6" t="s">
        <v>536</v>
      </c>
      <c r="E9" s="6" t="s">
        <v>537</v>
      </c>
      <c r="F9" s="6"/>
    </row>
    <row r="10" ht="40" customHeight="1" spans="1:6">
      <c r="A10" s="8"/>
      <c r="B10" s="4" t="s">
        <v>549</v>
      </c>
      <c r="C10" s="6" t="s">
        <v>550</v>
      </c>
      <c r="D10" s="6" t="s">
        <v>536</v>
      </c>
      <c r="E10" s="6" t="s">
        <v>537</v>
      </c>
      <c r="F10" s="6"/>
    </row>
    <row r="11" ht="40" customHeight="1" spans="1:6">
      <c r="A11" s="9"/>
      <c r="B11" s="4" t="s">
        <v>551</v>
      </c>
      <c r="C11" s="6" t="s">
        <v>552</v>
      </c>
      <c r="D11" s="6" t="s">
        <v>536</v>
      </c>
      <c r="E11" s="6" t="s">
        <v>537</v>
      </c>
      <c r="F11" s="6"/>
    </row>
    <row r="12" ht="40" customHeight="1" spans="1:6">
      <c r="A12" s="7" t="s">
        <v>553</v>
      </c>
      <c r="B12" s="4" t="s">
        <v>554</v>
      </c>
      <c r="C12" s="6" t="s">
        <v>555</v>
      </c>
      <c r="D12" s="6" t="s">
        <v>536</v>
      </c>
      <c r="E12" s="6" t="s">
        <v>537</v>
      </c>
      <c r="F12" s="6"/>
    </row>
    <row r="13" ht="40" customHeight="1" spans="1:6">
      <c r="A13" s="8"/>
      <c r="B13" s="4" t="s">
        <v>556</v>
      </c>
      <c r="C13" s="6" t="s">
        <v>557</v>
      </c>
      <c r="D13" s="6" t="s">
        <v>536</v>
      </c>
      <c r="E13" s="6" t="s">
        <v>537</v>
      </c>
      <c r="F13" s="6"/>
    </row>
    <row r="14" ht="40" customHeight="1" spans="1:6">
      <c r="A14" s="8"/>
      <c r="B14" s="4" t="s">
        <v>558</v>
      </c>
      <c r="C14" s="6" t="s">
        <v>559</v>
      </c>
      <c r="D14" s="6" t="s">
        <v>536</v>
      </c>
      <c r="E14" s="6" t="s">
        <v>537</v>
      </c>
      <c r="F14" s="6"/>
    </row>
    <row r="15" ht="40" customHeight="1" spans="1:6">
      <c r="A15" s="9"/>
      <c r="B15" s="4" t="s">
        <v>560</v>
      </c>
      <c r="C15" s="6" t="s">
        <v>561</v>
      </c>
      <c r="D15" s="6" t="s">
        <v>536</v>
      </c>
      <c r="E15" s="6" t="s">
        <v>537</v>
      </c>
      <c r="F15" s="6"/>
    </row>
    <row r="16" ht="40" customHeight="1" spans="1:6">
      <c r="A16" s="7" t="s">
        <v>562</v>
      </c>
      <c r="B16" s="4" t="s">
        <v>563</v>
      </c>
      <c r="C16" s="6" t="s">
        <v>564</v>
      </c>
      <c r="D16" s="6" t="s">
        <v>536</v>
      </c>
      <c r="E16" s="6" t="s">
        <v>537</v>
      </c>
      <c r="F16" s="6"/>
    </row>
    <row r="17" ht="40" customHeight="1" spans="1:6">
      <c r="A17" s="8"/>
      <c r="B17" s="4" t="s">
        <v>565</v>
      </c>
      <c r="C17" s="6" t="s">
        <v>566</v>
      </c>
      <c r="D17" s="6" t="s">
        <v>536</v>
      </c>
      <c r="E17" s="6" t="s">
        <v>537</v>
      </c>
      <c r="F17" s="6"/>
    </row>
    <row r="18" ht="40" customHeight="1" spans="1:6">
      <c r="A18" s="8"/>
      <c r="B18" s="4" t="s">
        <v>567</v>
      </c>
      <c r="C18" s="6" t="s">
        <v>568</v>
      </c>
      <c r="D18" s="6" t="s">
        <v>536</v>
      </c>
      <c r="E18" s="6" t="s">
        <v>537</v>
      </c>
      <c r="F18" s="6"/>
    </row>
    <row r="19" ht="40" customHeight="1" spans="1:6">
      <c r="A19" s="9"/>
      <c r="B19" s="4" t="s">
        <v>569</v>
      </c>
      <c r="C19" s="6" t="s">
        <v>570</v>
      </c>
      <c r="D19" s="6" t="s">
        <v>536</v>
      </c>
      <c r="E19" s="6" t="s">
        <v>537</v>
      </c>
      <c r="F19" s="6"/>
    </row>
    <row r="20" ht="40" customHeight="1" spans="1:6">
      <c r="A20" s="7" t="s">
        <v>571</v>
      </c>
      <c r="B20" s="4" t="s">
        <v>572</v>
      </c>
      <c r="C20" s="6" t="s">
        <v>573</v>
      </c>
      <c r="D20" s="6" t="s">
        <v>574</v>
      </c>
      <c r="E20" s="6" t="s">
        <v>537</v>
      </c>
      <c r="F20" s="6"/>
    </row>
    <row r="21" ht="40" customHeight="1" spans="1:6">
      <c r="A21" s="8"/>
      <c r="B21" s="4" t="s">
        <v>575</v>
      </c>
      <c r="C21" s="6" t="s">
        <v>576</v>
      </c>
      <c r="D21" s="6" t="s">
        <v>536</v>
      </c>
      <c r="E21" s="6" t="s">
        <v>537</v>
      </c>
      <c r="F21" s="6"/>
    </row>
    <row r="22" ht="40" customHeight="1" spans="1:6">
      <c r="A22" s="9"/>
      <c r="B22" s="4" t="s">
        <v>577</v>
      </c>
      <c r="C22" s="6" t="s">
        <v>578</v>
      </c>
      <c r="D22" s="6" t="s">
        <v>536</v>
      </c>
      <c r="E22" s="6" t="s">
        <v>537</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周晓磊</cp:lastModifiedBy>
  <cp:revision>1</cp:revision>
  <dcterms:created xsi:type="dcterms:W3CDTF">2006-02-13T21:15:00Z</dcterms:created>
  <cp:lastPrinted>2017-07-10T19:10:00Z</cp:lastPrinted>
  <dcterms:modified xsi:type="dcterms:W3CDTF">2026-02-06T17:23:59Z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DF74A3C879CB44FE19B38569C7CD168C_43</vt:lpwstr>
  </property>
  <property fmtid="{D5CDD505-2E9C-101B-9397-08002B2CF9AE}" pid="4" name="CalculationRule">
    <vt:i4>0</vt:i4>
  </property>
</Properties>
</file>