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3" r:id="rId12"/>
    <sheet name="2024年度部门整体支出绩效自评情况" sheetId="14" r:id="rId13"/>
    <sheet name="2024年度部门整体支出绩效自评表" sheetId="15" r:id="rId14"/>
    <sheet name="（党建及业务经费）2024年度项目支出绩效自评表" sheetId="16" r:id="rId15"/>
    <sheet name="村委会党建及运转经费" sheetId="17" r:id="rId16"/>
    <sheet name="013000乌东德镇太平村省级宜居宜业和美示范村项目资金" sheetId="21" r:id="rId17"/>
    <sheet name="乌东德镇2023年中央自然灾害（干旱）救助资金" sheetId="22" r:id="rId18"/>
    <sheet name="乌东德镇2022年政策到期退耕还林抚育任务经费" sheetId="23" r:id="rId19"/>
    <sheet name="乌东德镇2024年日常养护资金" sheetId="24" r:id="rId20"/>
  </sheets>
  <externalReferences>
    <externalReference r:id="rId21"/>
  </externalReferences>
  <calcPr calcId="144525"/>
</workbook>
</file>

<file path=xl/sharedStrings.xml><?xml version="1.0" encoding="utf-8"?>
<sst xmlns="http://schemas.openxmlformats.org/spreadsheetml/2006/main" count="2163" uniqueCount="776">
  <si>
    <t>收入支出决算表</t>
  </si>
  <si>
    <t>公开01表</t>
  </si>
  <si>
    <t>部门：禄劝彝族苗族自治县乌东德镇人民政府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</si>
  <si>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</si>
  <si>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</si>
  <si>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</si>
  <si>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</si>
  <si>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</si>
  <si>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</si>
  <si>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</si>
  <si>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</si>
  <si>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</si>
  <si>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</si>
  <si>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</si>
  <si>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</si>
  <si>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</si>
  <si>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</si>
  <si>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</si>
  <si>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</si>
  <si>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</si>
  <si>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</si>
  <si>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</si>
  <si>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</si>
  <si>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</si>
  <si>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</si>
  <si>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</si>
  <si>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</si>
  <si>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</si>
  <si>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</si>
  <si>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</si>
  <si>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</si>
  <si>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</si>
  <si>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</si>
  <si>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</si>
  <si>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</si>
  <si>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</si>
  <si>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</si>
  <si>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</si>
  <si>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</si>
  <si>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</si>
  <si>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</si>
  <si>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</si>
  <si>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</si>
  <si>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</si>
  <si>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</si>
  <si>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</si>
  <si>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</si>
  <si>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</si>
  <si>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</si>
  <si>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</si>
  <si>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</si>
  <si>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</si>
  <si>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</si>
  <si>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</si>
  <si>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</si>
  <si>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</si>
  <si>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</si>
  <si>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</si>
  <si>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</si>
  <si>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</si>
  <si>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</si>
  <si>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</si>
  <si>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</si>
  <si>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</si>
  <si>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</si>
  <si>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</si>
  <si>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</si>
  <si>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</si>
  <si>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</si>
  <si>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</si>
  <si>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</si>
  <si>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</si>
  <si>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</si>
  <si>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</si>
  <si>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</si>
  <si>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</si>
  <si>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</si>
  <si>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</si>
  <si>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</si>
  <si>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</si>
  <si>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</si>
  <si>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</si>
  <si>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</si>
  <si>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</si>
  <si>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</si>
  <si>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</si>
  <si>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</si>
  <si>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</si>
  <si>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</si>
  <si>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</si>
  <si>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</si>
  <si>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</si>
  <si>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</si>
  <si>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</si>
  <si>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</si>
  <si>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</si>
  <si>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</si>
  <si>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</si>
  <si>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</si>
  <si>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</si>
  <si>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</si>
  <si>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</si>
  <si>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</si>
  <si>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</si>
  <si>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</si>
  <si>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</si>
  <si>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</si>
  <si>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</si>
  <si>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</si>
  <si>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</si>
  <si>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</si>
  <si>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</si>
  <si>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</si>
  <si>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</si>
  <si>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</si>
  <si>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</si>
  <si>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</si>
  <si>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</si>
  <si>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</si>
  <si>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</si>
  <si>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</si>
  <si>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</si>
  <si>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</si>
  <si>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</si>
  <si>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</si>
  <si>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</si>
  <si>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</si>
  <si>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</si>
  <si>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</si>
  <si>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</si>
  <si>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</si>
  <si>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</si>
  <si>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</si>
  <si>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</si>
  <si>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</si>
  <si>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</si>
  <si>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</si>
  <si>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</si>
  <si>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</si>
  <si>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</si>
  <si>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20131</t>
  </si>
  <si>
    <t>党委办公厅（室）及相关机构事务</t>
  </si>
  <si>
    <t>2013101</t>
  </si>
  <si>
    <t>207</t>
  </si>
  <si>
    <t>文化旅游体育与传媒支出</t>
  </si>
  <si>
    <t>20701</t>
  </si>
  <si>
    <t>文化和旅游</t>
  </si>
  <si>
    <t>2070109</t>
  </si>
  <si>
    <t>群众文化</t>
  </si>
  <si>
    <t>20708</t>
  </si>
  <si>
    <t>广播电视</t>
  </si>
  <si>
    <t>2070808</t>
  </si>
  <si>
    <t>广播电视事务</t>
  </si>
  <si>
    <t>208</t>
  </si>
  <si>
    <t>社会保障和就业支出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</si>
  <si>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</si>
  <si>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</si>
  <si>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</si>
  <si>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</si>
  <si>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</si>
  <si>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</si>
  <si>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</si>
  <si>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</si>
  <si>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</si>
  <si>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</si>
  <si>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</si>
  <si>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</si>
  <si>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</si>
  <si>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</si>
  <si>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</si>
  <si>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</si>
  <si>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</si>
  <si>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</si>
  <si>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</si>
  <si>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</si>
  <si>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</si>
  <si>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</si>
  <si>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</si>
  <si>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</si>
  <si>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</si>
  <si>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</si>
  <si>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</si>
  <si>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</si>
  <si>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</si>
  <si>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</si>
  <si>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</si>
  <si>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</si>
  <si>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</si>
  <si>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</si>
  <si>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</si>
  <si>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</si>
  <si>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</si>
  <si>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</si>
  <si>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</si>
  <si>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</si>
  <si>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</si>
  <si>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</si>
  <si>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</si>
  <si>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</si>
  <si>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</si>
  <si>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</si>
  <si>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</si>
  <si>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</si>
  <si>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</si>
  <si>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2130205</t>
  </si>
  <si>
    <t>森林资源培育</t>
  </si>
  <si>
    <t>21303</t>
  </si>
  <si>
    <t>水利</t>
  </si>
  <si>
    <t>2130310</t>
  </si>
  <si>
    <t>水土保持</t>
  </si>
  <si>
    <t>21305</t>
  </si>
  <si>
    <t>巩固脱贫攻坚成果衔接乡村振兴</t>
  </si>
  <si>
    <t>2130599</t>
  </si>
  <si>
    <t>其他巩固脱贫攻坚成果衔接乡村振兴支出</t>
  </si>
  <si>
    <t>21307</t>
  </si>
  <si>
    <t>农村综合改革</t>
  </si>
  <si>
    <t>2130705</t>
  </si>
  <si>
    <t>对村民委员会和村党支部的补助</t>
  </si>
  <si>
    <t>2130706</t>
  </si>
  <si>
    <t>对村集体经济组织的补助</t>
  </si>
  <si>
    <t>214</t>
  </si>
  <si>
    <t>交通运输支出</t>
  </si>
  <si>
    <t>21401</t>
  </si>
  <si>
    <t>公路水路运输</t>
  </si>
  <si>
    <t>2140104</t>
  </si>
  <si>
    <t>公路建设</t>
  </si>
  <si>
    <t>2140106</t>
  </si>
  <si>
    <t>公路养护</t>
  </si>
  <si>
    <t>2140199</t>
  </si>
  <si>
    <t>其他公路水路运输支出</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</si>
  <si>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</si>
  <si>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</si>
  <si>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</si>
  <si>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</si>
  <si>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</si>
  <si>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</si>
  <si>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</si>
  <si>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</si>
  <si>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</si>
  <si>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</si>
  <si>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</si>
  <si>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</si>
  <si>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注：本表反映本年度取得的各项收入情况。</t>
  </si>
  <si>
    <t>支出决算表</t>
  </si>
  <si>
    <t>公开03表</t>
  </si>
  <si>
    <t>基本支出</t>
  </si>
  <si>
    <t>项目支出</t>
  </si>
  <si>
    <t>上缴上级支出</t>
  </si>
  <si>
    <t>经营支出</t>
  </si>
  <si>
    <t>对附属单位补助支出</t>
  </si>
  <si>
    <t>20106</t>
  </si>
  <si>
    <t>财政事务</t>
  </si>
  <si>
    <t>2010601</t>
  </si>
  <si>
    <t>2080208</t>
  </si>
  <si>
    <t>基层政权建设和社区治理</t>
  </si>
  <si>
    <t>2130505</t>
  </si>
  <si>
    <t>生产发展</t>
  </si>
  <si>
    <t>2130550</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</si>
  <si>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</si>
  <si>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</si>
  <si>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</si>
  <si>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</si>
  <si>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</si>
  <si>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</si>
  <si>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</si>
  <si>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</si>
  <si>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</si>
  <si>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</si>
  <si>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</si>
  <si>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</si>
  <si>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</si>
  <si>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</si>
  <si>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</si>
  <si>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</si>
  <si>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</si>
  <si>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</si>
  <si>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</si>
  <si>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</si>
  <si>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</si>
  <si>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</si>
  <si>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</si>
  <si>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</si>
  <si>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</si>
  <si>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</si>
  <si>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</si>
  <si>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</si>
  <si>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</si>
  <si>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</si>
  <si>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</si>
  <si>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</si>
  <si>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2130504</t>
  </si>
  <si>
    <t>农村基础设施建设</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</si>
  <si>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</si>
  <si>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</si>
  <si>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</si>
  <si>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</si>
  <si>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</si>
  <si>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</si>
  <si>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</si>
  <si>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</si>
  <si>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</si>
  <si>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</si>
  <si>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</si>
  <si>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</si>
  <si>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</si>
  <si>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</si>
  <si>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</si>
  <si>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</si>
  <si>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</si>
  <si>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</si>
  <si>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</si>
  <si>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</si>
  <si>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</si>
  <si>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</si>
  <si>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</si>
  <si>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</si>
  <si>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</si>
  <si>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</si>
  <si>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</si>
  <si>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</si>
  <si>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</si>
  <si>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</si>
  <si>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</si>
  <si>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</si>
  <si>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</si>
  <si>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</si>
  <si>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</si>
  <si>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</si>
  <si>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</si>
  <si>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</si>
  <si>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</si>
  <si>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</si>
  <si>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</si>
  <si>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</si>
  <si>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</si>
  <si>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</si>
  <si>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</si>
  <si>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</si>
  <si>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</si>
  <si>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</si>
  <si>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</si>
  <si>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</si>
  <si>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</si>
  <si>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</si>
  <si>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</si>
  <si>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</si>
  <si>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</si>
  <si>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</si>
  <si>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</si>
  <si>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</si>
  <si>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</si>
  <si>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</si>
  <si>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</si>
  <si>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</si>
  <si>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</si>
  <si>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</si>
  <si>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</si>
  <si>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</si>
  <si>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</si>
  <si>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</si>
  <si>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</si>
  <si>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</si>
  <si>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</si>
  <si>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</si>
  <si>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</si>
  <si>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</si>
  <si>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</si>
  <si>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</si>
  <si>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</si>
  <si>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</si>
  <si>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</si>
  <si>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</si>
  <si>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</si>
  <si>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</si>
  <si>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</si>
  <si>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</si>
  <si>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</si>
  <si>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</si>
  <si>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</si>
  <si>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</si>
  <si>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</si>
  <si>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</si>
  <si>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</si>
  <si>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</si>
  <si>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</si>
  <si>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</si>
  <si>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</si>
  <si>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</si>
  <si>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</si>
  <si>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</si>
  <si>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</si>
  <si>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</si>
  <si>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</si>
  <si>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</si>
  <si>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</si>
  <si>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</si>
  <si>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</si>
  <si>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</si>
  <si>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</si>
  <si>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</si>
  <si>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</si>
  <si>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</si>
  <si>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</si>
  <si>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</si>
  <si>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</si>
  <si>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</si>
  <si>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</si>
  <si>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</si>
  <si>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</si>
  <si>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</si>
  <si>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</si>
  <si>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</si>
  <si>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</si>
  <si>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</si>
  <si>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</si>
  <si>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</si>
  <si>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</si>
  <si>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</si>
  <si>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</si>
  <si>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</si>
  <si>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</si>
  <si>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</si>
  <si>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</si>
  <si>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</si>
  <si>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</si>
  <si>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</si>
  <si>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</si>
  <si>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</si>
  <si>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</si>
  <si>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</si>
  <si>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</si>
  <si>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</si>
  <si>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</si>
  <si>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</si>
  <si>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</si>
  <si>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</si>
  <si>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</si>
  <si>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</si>
  <si>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</si>
  <si>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</si>
  <si>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</si>
  <si>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</si>
  <si>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</si>
  <si>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</si>
  <si>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</si>
  <si>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</si>
  <si>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</si>
  <si>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</si>
  <si>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</si>
  <si>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</si>
  <si>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</si>
  <si>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</si>
  <si>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</si>
  <si>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</si>
  <si>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</si>
  <si>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</si>
  <si>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</si>
  <si>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</si>
  <si>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</si>
  <si>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</si>
  <si>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</si>
  <si>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</si>
  <si>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</si>
  <si>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</si>
  <si>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</si>
  <si>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</si>
  <si>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</si>
  <si>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</si>
  <si>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</si>
  <si>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</si>
  <si>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</si>
  <si>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</si>
  <si>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</si>
  <si>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</si>
  <si>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</si>
  <si>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</si>
  <si>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</si>
  <si>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</si>
  <si>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</si>
  <si>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</si>
  <si>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</si>
  <si>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</si>
  <si>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</si>
  <si>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</si>
  <si>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</si>
  <si>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</si>
  <si>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</si>
  <si>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</si>
  <si>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</si>
  <si>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</si>
  <si>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</si>
  <si>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</si>
  <si>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</si>
  <si>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</si>
  <si>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</si>
  <si>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</si>
  <si>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</si>
  <si>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</si>
  <si>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</si>
  <si>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</si>
  <si>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</si>
  <si>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</si>
  <si>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</si>
  <si>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</si>
  <si>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</si>
  <si>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</si>
  <si>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</si>
  <si>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</si>
  <si>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</si>
  <si>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</si>
  <si>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</si>
  <si>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</si>
  <si>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</si>
  <si>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</si>
  <si>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注：本表反映本年度政府性基金预算财政拨款的收支和年初、年末结转结余情况。本部门2024年度无国有资本经营预算财政拨款收入，《政府性基金预算财政拨款收入支出决算表》为空表。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</si>
  <si>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</si>
  <si>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</si>
  <si>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</si>
  <si>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</si>
  <si>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</si>
  <si>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</si>
  <si>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</si>
  <si>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</si>
  <si>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</si>
  <si>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</si>
  <si>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</si>
  <si>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</si>
  <si>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</si>
  <si>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</si>
  <si>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</si>
  <si>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</si>
  <si>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</si>
  <si>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</si>
  <si>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</si>
  <si>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</si>
  <si>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</si>
  <si>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</si>
  <si>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</si>
  <si>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</si>
  <si>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</si>
  <si>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</si>
  <si>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</si>
  <si>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</si>
  <si>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</si>
  <si>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</si>
  <si>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</si>
  <si>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</si>
  <si>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</si>
  <si>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</si>
  <si>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</si>
  <si>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</si>
  <si>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</si>
  <si>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</si>
  <si>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</si>
  <si>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</si>
  <si>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</si>
  <si>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</si>
  <si>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</si>
  <si>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</si>
  <si>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</si>
  <si>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</si>
  <si>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</si>
  <si>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</si>
  <si>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</si>
  <si>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</si>
  <si>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</si>
  <si>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</si>
  <si>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</si>
  <si>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</si>
  <si>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</si>
  <si>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</si>
  <si>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</si>
  <si>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</si>
  <si>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</si>
  <si>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</si>
  <si>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</si>
  <si>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</si>
  <si>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</si>
  <si>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</si>
  <si>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</si>
  <si>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t>（一）机构设置情况</t>
    </r>
    <r>
      <rPr>
        <sz val="12"/>
        <color rgb="FF000000"/>
        <rFont val="Times New Roman"/>
        <charset val="134"/>
      </rPr>
      <t xml:space="preserve">
</t>
    </r>
    <r>
      <rPr>
        <sz val="12"/>
        <color rgb="FF000000"/>
        <rFont val="方正仿宋_GB2312"/>
        <charset val="134"/>
      </rPr>
      <t>我部门共设置</t>
    </r>
    <r>
      <rPr>
        <sz val="12"/>
        <color rgb="FF000000"/>
        <rFont val="Times New Roman"/>
        <charset val="134"/>
      </rPr>
      <t>8</t>
    </r>
    <r>
      <rPr>
        <sz val="12"/>
        <color rgb="FF000000"/>
        <rFont val="方正仿宋_GB2312"/>
        <charset val="134"/>
      </rPr>
      <t>个内设机构，包括：行政单位</t>
    </r>
    <r>
      <rPr>
        <sz val="12"/>
        <color rgb="FF000000"/>
        <rFont val="Times New Roman"/>
        <charset val="134"/>
      </rPr>
      <t>5</t>
    </r>
    <r>
      <rPr>
        <sz val="12"/>
        <color rgb="FF000000"/>
        <rFont val="方正仿宋_GB2312"/>
        <charset val="134"/>
      </rPr>
      <t>个，参照公务员法管理的事业单位</t>
    </r>
    <r>
      <rPr>
        <sz val="12"/>
        <color rgb="FF000000"/>
        <rFont val="Times New Roman"/>
        <charset val="134"/>
      </rPr>
      <t>0</t>
    </r>
    <r>
      <rPr>
        <sz val="12"/>
        <color rgb="FF000000"/>
        <rFont val="方正仿宋_GB2312"/>
        <charset val="134"/>
      </rPr>
      <t>个，其他事业单位</t>
    </r>
    <r>
      <rPr>
        <sz val="12"/>
        <color rgb="FF000000"/>
        <rFont val="Times New Roman"/>
        <charset val="134"/>
      </rPr>
      <t>3</t>
    </r>
    <r>
      <rPr>
        <sz val="12"/>
        <color rgb="FF000000"/>
        <rFont val="方正仿宋_GB2312"/>
        <charset val="134"/>
      </rPr>
      <t>个。分别是：</t>
    </r>
    <r>
      <rPr>
        <sz val="12"/>
        <color rgb="FF000000"/>
        <rFont val="Times New Roman"/>
        <charset val="134"/>
      </rPr>
      <t xml:space="preserve">
1. </t>
    </r>
    <r>
      <rPr>
        <sz val="12"/>
        <color rgb="FF000000"/>
        <rFont val="方正仿宋_GB2312"/>
        <charset val="134"/>
      </rPr>
      <t>党政综合办公室</t>
    </r>
    <r>
      <rPr>
        <sz val="12"/>
        <color rgb="FF000000"/>
        <rFont val="Times New Roman"/>
        <charset val="134"/>
      </rPr>
      <t xml:space="preserve">
2. </t>
    </r>
    <r>
      <rPr>
        <sz val="12"/>
        <color rgb="FF000000"/>
        <rFont val="方正仿宋_GB2312"/>
        <charset val="134"/>
      </rPr>
      <t>基层党建办公室</t>
    </r>
    <r>
      <rPr>
        <sz val="12"/>
        <color rgb="FF000000"/>
        <rFont val="Times New Roman"/>
        <charset val="134"/>
      </rPr>
      <t xml:space="preserve">
3. </t>
    </r>
    <r>
      <rPr>
        <sz val="12"/>
        <color rgb="FF000000"/>
        <rFont val="方正仿宋_GB2312"/>
        <charset val="134"/>
      </rPr>
      <t>经济发展办公室</t>
    </r>
    <r>
      <rPr>
        <sz val="12"/>
        <color rgb="FF000000"/>
        <rFont val="Times New Roman"/>
        <charset val="134"/>
      </rPr>
      <t xml:space="preserve">
4. </t>
    </r>
    <r>
      <rPr>
        <sz val="12"/>
        <color rgb="FF000000"/>
        <rFont val="方正仿宋_GB2312"/>
        <charset val="134"/>
      </rPr>
      <t>社会事务办公室（退役军人服务站）</t>
    </r>
    <r>
      <rPr>
        <sz val="12"/>
        <color rgb="FF000000"/>
        <rFont val="Times New Roman"/>
        <charset val="134"/>
      </rPr>
      <t xml:space="preserve">
5. </t>
    </r>
    <r>
      <rPr>
        <sz val="12"/>
        <color rgb="FF000000"/>
        <rFont val="方正仿宋_GB2312"/>
        <charset val="134"/>
      </rPr>
      <t>平安法治办公室</t>
    </r>
    <r>
      <rPr>
        <sz val="12"/>
        <color rgb="FF000000"/>
        <rFont val="Times New Roman"/>
        <charset val="134"/>
      </rPr>
      <t xml:space="preserve">
6. </t>
    </r>
    <r>
      <rPr>
        <sz val="12"/>
        <color rgb="FF000000"/>
        <rFont val="方正仿宋_GB2312"/>
        <charset val="134"/>
      </rPr>
      <t>党群服务中心（新时代文明实践所）</t>
    </r>
    <r>
      <rPr>
        <sz val="12"/>
        <color rgb="FF000000"/>
        <rFont val="Times New Roman"/>
        <charset val="134"/>
      </rPr>
      <t xml:space="preserve">
7. </t>
    </r>
    <r>
      <rPr>
        <sz val="12"/>
        <color rgb="FF000000"/>
        <rFont val="方正仿宋_GB2312"/>
        <charset val="134"/>
      </rPr>
      <t>综合行政执法队（政府专职消防队、消防工作站）</t>
    </r>
    <r>
      <rPr>
        <sz val="12"/>
        <color rgb="FF000000"/>
        <rFont val="Times New Roman"/>
        <charset val="134"/>
      </rPr>
      <t xml:space="preserve">
8. </t>
    </r>
    <r>
      <rPr>
        <sz val="12"/>
        <color rgb="FF000000"/>
        <rFont val="方正仿宋_GB2312"/>
        <charset val="134"/>
      </rPr>
      <t>农业农村发展服务中心</t>
    </r>
    <r>
      <rPr>
        <sz val="12"/>
        <color rgb="FF000000"/>
        <rFont val="Times New Roman"/>
        <charset val="134"/>
      </rPr>
      <t xml:space="preserve">
</t>
    </r>
    <r>
      <rPr>
        <sz val="12"/>
        <color rgb="FF000000"/>
        <rFont val="方正仿宋_GB2312"/>
        <charset val="134"/>
      </rPr>
      <t>我部门无所属单位。</t>
    </r>
    <r>
      <rPr>
        <sz val="12"/>
        <color rgb="FF000000"/>
        <rFont val="Times New Roman"/>
        <charset val="134"/>
      </rPr>
      <t xml:space="preserve">
</t>
    </r>
    <r>
      <rPr>
        <sz val="12"/>
        <color rgb="FF000000"/>
        <rFont val="方正仿宋_GB2312"/>
        <charset val="134"/>
      </rPr>
      <t>（二）决算单位构成情况</t>
    </r>
    <r>
      <rPr>
        <sz val="12"/>
        <color rgb="FF000000"/>
        <rFont val="Times New Roman"/>
        <charset val="134"/>
      </rPr>
      <t xml:space="preserve">
</t>
    </r>
    <r>
      <rPr>
        <sz val="12"/>
        <color rgb="FF000000"/>
        <rFont val="方正仿宋_GB2312"/>
        <charset val="134"/>
      </rPr>
      <t>纳入禄劝彝族苗族自治县乌东德镇人民政府</t>
    </r>
    <r>
      <rPr>
        <sz val="12"/>
        <color rgb="FF000000"/>
        <rFont val="Times New Roman"/>
        <charset val="134"/>
      </rPr>
      <t>2024</t>
    </r>
    <r>
      <rPr>
        <sz val="12"/>
        <color rgb="FF000000"/>
        <rFont val="方正仿宋_GB2312"/>
        <charset val="134"/>
      </rPr>
      <t>年度部门决算编报的单位共</t>
    </r>
    <r>
      <rPr>
        <sz val="12"/>
        <color rgb="FF000000"/>
        <rFont val="Times New Roman"/>
        <charset val="134"/>
      </rPr>
      <t>8</t>
    </r>
    <r>
      <rPr>
        <sz val="12"/>
        <color rgb="FF000000"/>
        <rFont val="方正仿宋_GB2312"/>
        <charset val="134"/>
      </rPr>
      <t>个。分别是：</t>
    </r>
    <r>
      <rPr>
        <sz val="12"/>
        <color rgb="FF000000"/>
        <rFont val="Times New Roman"/>
        <charset val="134"/>
      </rPr>
      <t xml:space="preserve">
1. </t>
    </r>
    <r>
      <rPr>
        <sz val="12"/>
        <color rgb="FF000000"/>
        <rFont val="方正仿宋_GB2312"/>
        <charset val="134"/>
      </rPr>
      <t>禄劝彝族苗族自治县乌东德镇党政综合办公室</t>
    </r>
    <r>
      <rPr>
        <sz val="12"/>
        <color rgb="FF000000"/>
        <rFont val="Times New Roman"/>
        <charset val="134"/>
      </rPr>
      <t xml:space="preserve">
2. </t>
    </r>
    <r>
      <rPr>
        <sz val="12"/>
        <color rgb="FF000000"/>
        <rFont val="方正仿宋_GB2312"/>
        <charset val="134"/>
      </rPr>
      <t>禄劝彝族苗族自治县乌东德镇基层党建办公室</t>
    </r>
    <r>
      <rPr>
        <sz val="12"/>
        <color rgb="FF000000"/>
        <rFont val="Times New Roman"/>
        <charset val="134"/>
      </rPr>
      <t xml:space="preserve">
3. </t>
    </r>
    <r>
      <rPr>
        <sz val="12"/>
        <color rgb="FF000000"/>
        <rFont val="方正仿宋_GB2312"/>
        <charset val="134"/>
      </rPr>
      <t>禄劝彝族苗族自治县乌东德镇经济发展办公室</t>
    </r>
    <r>
      <rPr>
        <sz val="12"/>
        <color rgb="FF000000"/>
        <rFont val="Times New Roman"/>
        <charset val="134"/>
      </rPr>
      <t xml:space="preserve">
4. </t>
    </r>
    <r>
      <rPr>
        <sz val="12"/>
        <color rgb="FF000000"/>
        <rFont val="方正仿宋_GB2312"/>
        <charset val="134"/>
      </rPr>
      <t>禄劝彝族苗族自治县乌东德镇社会事务办公室（退役军人服务站）</t>
    </r>
    <r>
      <rPr>
        <sz val="12"/>
        <color rgb="FF000000"/>
        <rFont val="Times New Roman"/>
        <charset val="134"/>
      </rPr>
      <t xml:space="preserve">
5. </t>
    </r>
    <r>
      <rPr>
        <sz val="12"/>
        <color rgb="FF000000"/>
        <rFont val="方正仿宋_GB2312"/>
        <charset val="134"/>
      </rPr>
      <t>禄劝彝族苗族自治县乌东德镇平安法治办公室</t>
    </r>
    <r>
      <rPr>
        <sz val="12"/>
        <color rgb="FF000000"/>
        <rFont val="Times New Roman"/>
        <charset val="134"/>
      </rPr>
      <t xml:space="preserve">
6. </t>
    </r>
    <r>
      <rPr>
        <sz val="12"/>
        <color rgb="FF000000"/>
        <rFont val="方正仿宋_GB2312"/>
        <charset val="134"/>
      </rPr>
      <t>禄劝彝族苗族自治县乌东德镇党群服务中心（新时代文明实践所）</t>
    </r>
    <r>
      <rPr>
        <sz val="12"/>
        <color rgb="FF000000"/>
        <rFont val="Times New Roman"/>
        <charset val="134"/>
      </rPr>
      <t xml:space="preserve">
7. </t>
    </r>
    <r>
      <rPr>
        <sz val="12"/>
        <color rgb="FF000000"/>
        <rFont val="方正仿宋_GB2312"/>
        <charset val="134"/>
      </rPr>
      <t>禄劝彝族苗族自治县乌东德镇综合行政执法队（政府专职消防队、消费工作站）</t>
    </r>
    <r>
      <rPr>
        <sz val="12"/>
        <color rgb="FF000000"/>
        <rFont val="Times New Roman"/>
        <charset val="134"/>
      </rPr>
      <t xml:space="preserve">
8. </t>
    </r>
    <r>
      <rPr>
        <sz val="12"/>
        <color rgb="FF000000"/>
        <rFont val="方正仿宋_GB2312"/>
        <charset val="134"/>
      </rPr>
      <t>禄劝彝族苗族自治县乌东德镇农业农村发展服务中心</t>
    </r>
    <r>
      <rPr>
        <sz val="12"/>
        <color rgb="FF000000"/>
        <rFont val="Times New Roman"/>
        <charset val="134"/>
      </rPr>
      <t xml:space="preserve">
</t>
    </r>
    <r>
      <rPr>
        <sz val="12"/>
        <color rgb="FF000000"/>
        <rFont val="方正仿宋_GB2312"/>
        <charset val="134"/>
      </rPr>
      <t>纳入禄劝彝族苗族自治县乌东德镇人民政府</t>
    </r>
    <r>
      <rPr>
        <sz val="12"/>
        <color rgb="FF000000"/>
        <rFont val="Times New Roman"/>
        <charset val="134"/>
      </rPr>
      <t>2024</t>
    </r>
    <r>
      <rPr>
        <sz val="12"/>
        <color rgb="FF000000"/>
        <rFont val="方正仿宋_GB2312"/>
        <charset val="134"/>
      </rPr>
      <t>年度部门决算编报范围的单位与我部门所属单位范围保持一致。</t>
    </r>
    <r>
      <rPr>
        <sz val="12"/>
        <color rgb="FF000000"/>
        <rFont val="Times New Roman"/>
        <charset val="134"/>
      </rPr>
      <t xml:space="preserve">
</t>
    </r>
    <r>
      <rPr>
        <sz val="12"/>
        <color rgb="FF000000"/>
        <rFont val="方正仿宋_GB2312"/>
        <charset val="134"/>
      </rPr>
      <t>（三）部门人员和车辆的编制及实有情况</t>
    </r>
    <r>
      <rPr>
        <sz val="12"/>
        <color rgb="FF000000"/>
        <rFont val="Times New Roman"/>
        <charset val="134"/>
      </rPr>
      <t xml:space="preserve">
</t>
    </r>
    <r>
      <rPr>
        <sz val="12"/>
        <color rgb="FF000000"/>
        <rFont val="方正仿宋_GB2312"/>
        <charset val="134"/>
      </rPr>
      <t>我部门</t>
    </r>
    <r>
      <rPr>
        <sz val="12"/>
        <color rgb="FF000000"/>
        <rFont val="Times New Roman"/>
        <charset val="134"/>
      </rPr>
      <t>2024</t>
    </r>
    <r>
      <rPr>
        <sz val="12"/>
        <color rgb="FF000000"/>
        <rFont val="方正仿宋_GB2312"/>
        <charset val="134"/>
      </rPr>
      <t>年末编制内实有人员</t>
    </r>
    <r>
      <rPr>
        <sz val="12"/>
        <color rgb="FF000000"/>
        <rFont val="Times New Roman"/>
        <charset val="134"/>
      </rPr>
      <t>62</t>
    </r>
    <r>
      <rPr>
        <sz val="12"/>
        <color rgb="FF000000"/>
        <rFont val="方正仿宋_GB2312"/>
        <charset val="134"/>
      </rPr>
      <t>人。包括财政拨款开支经费的：公务员</t>
    </r>
    <r>
      <rPr>
        <sz val="12"/>
        <color rgb="FF000000"/>
        <rFont val="Times New Roman"/>
        <charset val="134"/>
      </rPr>
      <t>27</t>
    </r>
    <r>
      <rPr>
        <sz val="12"/>
        <color rgb="FF000000"/>
        <rFont val="方正仿宋_GB2312"/>
        <charset val="134"/>
      </rPr>
      <t>人，参照公务员法管理人员</t>
    </r>
    <r>
      <rPr>
        <sz val="12"/>
        <color rgb="FF000000"/>
        <rFont val="Times New Roman"/>
        <charset val="134"/>
      </rPr>
      <t>0</t>
    </r>
    <r>
      <rPr>
        <sz val="12"/>
        <color rgb="FF000000"/>
        <rFont val="方正仿宋_GB2312"/>
        <charset val="134"/>
      </rPr>
      <t>人，事业管理人员和专业技术人员</t>
    </r>
    <r>
      <rPr>
        <sz val="12"/>
        <color rgb="FF000000"/>
        <rFont val="Times New Roman"/>
        <charset val="134"/>
      </rPr>
      <t>22</t>
    </r>
    <r>
      <rPr>
        <sz val="12"/>
        <color rgb="FF000000"/>
        <rFont val="方正仿宋_GB2312"/>
        <charset val="134"/>
      </rPr>
      <t>人，机关和事业工人</t>
    </r>
    <r>
      <rPr>
        <sz val="12"/>
        <color rgb="FF000000"/>
        <rFont val="Times New Roman"/>
        <charset val="134"/>
      </rPr>
      <t>13</t>
    </r>
    <r>
      <rPr>
        <sz val="12"/>
        <color rgb="FF000000"/>
        <rFont val="方正仿宋_GB2312"/>
        <charset val="134"/>
      </rPr>
      <t>人；经费自理人员</t>
    </r>
    <r>
      <rPr>
        <sz val="12"/>
        <color rgb="FF000000"/>
        <rFont val="Times New Roman"/>
        <charset val="134"/>
      </rPr>
      <t>0</t>
    </r>
    <r>
      <rPr>
        <sz val="12"/>
        <color rgb="FF000000"/>
        <rFont val="方正仿宋_GB2312"/>
        <charset val="134"/>
      </rPr>
      <t>人。</t>
    </r>
    <r>
      <rPr>
        <sz val="12"/>
        <color rgb="FF000000"/>
        <rFont val="Times New Roman"/>
        <charset val="134"/>
      </rPr>
      <t xml:space="preserve">
</t>
    </r>
    <r>
      <rPr>
        <sz val="12"/>
        <color rgb="FF000000"/>
        <rFont val="方正仿宋_GB2312"/>
        <charset val="134"/>
      </rPr>
      <t>我部门</t>
    </r>
    <r>
      <rPr>
        <sz val="12"/>
        <color rgb="FF000000"/>
        <rFont val="Times New Roman"/>
        <charset val="134"/>
      </rPr>
      <t>2024</t>
    </r>
    <r>
      <rPr>
        <sz val="12"/>
        <color rgb="FF000000"/>
        <rFont val="方正仿宋_GB2312"/>
        <charset val="134"/>
      </rPr>
      <t>年末其他人员</t>
    </r>
    <r>
      <rPr>
        <sz val="12"/>
        <color rgb="FF000000"/>
        <rFont val="Times New Roman"/>
        <charset val="134"/>
      </rPr>
      <t>0</t>
    </r>
    <r>
      <rPr>
        <sz val="12"/>
        <color rgb="FF000000"/>
        <rFont val="方正仿宋_GB2312"/>
        <charset val="134"/>
      </rPr>
      <t>人。包括财政拨款开支经费的人员</t>
    </r>
    <r>
      <rPr>
        <sz val="12"/>
        <color rgb="FF000000"/>
        <rFont val="Times New Roman"/>
        <charset val="134"/>
      </rPr>
      <t>0</t>
    </r>
    <r>
      <rPr>
        <sz val="12"/>
        <color rgb="FF000000"/>
        <rFont val="方正仿宋_GB2312"/>
        <charset val="134"/>
      </rPr>
      <t>人；经费自理人员</t>
    </r>
    <r>
      <rPr>
        <sz val="12"/>
        <color rgb="FF000000"/>
        <rFont val="Times New Roman"/>
        <charset val="134"/>
      </rPr>
      <t>0</t>
    </r>
    <r>
      <rPr>
        <sz val="12"/>
        <color rgb="FF000000"/>
        <rFont val="方正仿宋_GB2312"/>
        <charset val="134"/>
      </rPr>
      <t>人。</t>
    </r>
    <r>
      <rPr>
        <sz val="12"/>
        <color rgb="FF000000"/>
        <rFont val="Times New Roman"/>
        <charset val="134"/>
      </rPr>
      <t xml:space="preserve">
</t>
    </r>
    <r>
      <rPr>
        <sz val="12"/>
        <color rgb="FF000000"/>
        <rFont val="方正仿宋_GB2312"/>
        <charset val="134"/>
      </rPr>
      <t>年末尚未移交养老保险基金发放养老金的离退休人员共计</t>
    </r>
    <r>
      <rPr>
        <sz val="12"/>
        <color rgb="FF000000"/>
        <rFont val="Times New Roman"/>
        <charset val="134"/>
      </rPr>
      <t>0</t>
    </r>
    <r>
      <rPr>
        <sz val="12"/>
        <color rgb="FF000000"/>
        <rFont val="方正仿宋_GB2312"/>
        <charset val="134"/>
      </rPr>
      <t>人（离休</t>
    </r>
    <r>
      <rPr>
        <sz val="12"/>
        <color rgb="FF000000"/>
        <rFont val="Times New Roman"/>
        <charset val="134"/>
      </rPr>
      <t>0</t>
    </r>
    <r>
      <rPr>
        <sz val="12"/>
        <color rgb="FF000000"/>
        <rFont val="方正仿宋_GB2312"/>
        <charset val="134"/>
      </rPr>
      <t>人，退休</t>
    </r>
    <r>
      <rPr>
        <sz val="12"/>
        <color rgb="FF000000"/>
        <rFont val="Times New Roman"/>
        <charset val="134"/>
      </rPr>
      <t>0</t>
    </r>
    <r>
      <rPr>
        <sz val="12"/>
        <color rgb="FF000000"/>
        <rFont val="方正仿宋_GB2312"/>
        <charset val="134"/>
      </rPr>
      <t>人）。年末由养老保险基金发放养老金的离退休人员</t>
    </r>
    <r>
      <rPr>
        <sz val="12"/>
        <color rgb="FF000000"/>
        <rFont val="Times New Roman"/>
        <charset val="134"/>
      </rPr>
      <t>18</t>
    </r>
    <r>
      <rPr>
        <sz val="12"/>
        <color rgb="FF000000"/>
        <rFont val="方正仿宋_GB2312"/>
        <charset val="134"/>
      </rPr>
      <t>人（离休</t>
    </r>
    <r>
      <rPr>
        <sz val="12"/>
        <color rgb="FF000000"/>
        <rFont val="Times New Roman"/>
        <charset val="134"/>
      </rPr>
      <t>0</t>
    </r>
    <r>
      <rPr>
        <sz val="12"/>
        <color rgb="FF000000"/>
        <rFont val="方正仿宋_GB2312"/>
        <charset val="134"/>
      </rPr>
      <t>人，退休</t>
    </r>
    <r>
      <rPr>
        <sz val="12"/>
        <color rgb="FF000000"/>
        <rFont val="Times New Roman"/>
        <charset val="134"/>
      </rPr>
      <t>18</t>
    </r>
    <r>
      <rPr>
        <sz val="12"/>
        <color rgb="FF000000"/>
        <rFont val="方正仿宋_GB2312"/>
        <charset val="134"/>
      </rPr>
      <t>人）。年末学生</t>
    </r>
    <r>
      <rPr>
        <sz val="12"/>
        <color rgb="FF000000"/>
        <rFont val="Times New Roman"/>
        <charset val="134"/>
      </rPr>
      <t>0</t>
    </r>
    <r>
      <rPr>
        <sz val="12"/>
        <color rgb="FF000000"/>
        <rFont val="方正仿宋_GB2312"/>
        <charset val="134"/>
      </rPr>
      <t>人。年末遗属</t>
    </r>
    <r>
      <rPr>
        <sz val="12"/>
        <color rgb="FF000000"/>
        <rFont val="Times New Roman"/>
        <charset val="134"/>
      </rPr>
      <t>8</t>
    </r>
    <r>
      <rPr>
        <sz val="12"/>
        <color rgb="FF000000"/>
        <rFont val="方正仿宋_GB2312"/>
        <charset val="134"/>
      </rPr>
      <t>人。</t>
    </r>
  </si>
  <si>
    <t>（二）部门绩效目标的设立情况</t>
  </si>
  <si>
    <r>
      <rPr>
        <sz val="12"/>
        <rFont val="方正仿宋_GB18030"/>
        <charset val="134"/>
      </rPr>
      <t>为进一步推动绩效管理提质增效，提高部门和单位绩效管理理念意识、压实绩效责任、更好服务人大等外部审查监督、推进绩效信息公开，我部门及时设立部门绩效目标。</t>
    </r>
    <r>
      <rPr>
        <sz val="12"/>
        <color rgb="FF000000"/>
        <rFont val="Times New Roman"/>
        <charset val="134"/>
      </rPr>
      <t xml:space="preserve">
</t>
    </r>
    <r>
      <rPr>
        <sz val="12"/>
        <color rgb="FF000000"/>
        <rFont val="方正仿宋_GB18030"/>
        <charset val="134"/>
      </rPr>
      <t>一是明确指标设置思路。编制绩效目标时，按照确定项目绩效目标、分解细化指标、设置指标值的三个步骤，逐步分解设置绩效目标和指标。同时加强不同层级项目之间绩效指标的有机衔接，确保任务相互匹配、指标逻辑对应、数据相互支撑。</t>
    </r>
    <r>
      <rPr>
        <sz val="12"/>
        <color rgb="FF000000"/>
        <rFont val="Times New Roman"/>
        <charset val="134"/>
      </rPr>
      <t xml:space="preserve"> 
</t>
    </r>
    <r>
      <rPr>
        <sz val="12"/>
        <color rgb="FF000000"/>
        <rFont val="方正仿宋_GB18030"/>
        <charset val="134"/>
      </rPr>
      <t>二是突出指标设置原则。绩效目标与部门职责及其事业发展规划相关，涵盖政策目标、支出方向等主体内容，体现项目主要产出和核心效果，坚持细化、量化，便于衡量评价。高度关联、重点突出、量化易评三项原则，确保绩效目标编制符合规范。</t>
    </r>
    <r>
      <rPr>
        <sz val="12"/>
        <color rgb="FF000000"/>
        <rFont val="Times New Roman"/>
        <charset val="134"/>
      </rPr>
      <t xml:space="preserve"> 
</t>
    </r>
    <r>
      <rPr>
        <sz val="12"/>
        <color rgb="FF000000"/>
        <rFont val="方正仿宋_GB18030"/>
        <charset val="134"/>
      </rPr>
      <t>三是规范绩效指标类型和设置要求。绩效指标中成本指标、产出指标、效益指标和满意度指标四类一级指标，原则上每一项目均设置产出指标和效益指标。工程基建类项目和大型修缮及购置项目等设置成本指标，并逐步适应到其他具备条件的项目。根据实际需要选用满意度指标，逐项对一级指标和相关二级指标的定义、设定情形等进行解释说明。</t>
    </r>
    <r>
      <rPr>
        <sz val="12"/>
        <color rgb="FF000000"/>
        <rFont val="Times New Roman"/>
        <charset val="134"/>
      </rPr>
      <t xml:space="preserve"> 
</t>
    </r>
    <r>
      <rPr>
        <sz val="12"/>
        <color rgb="FF000000"/>
        <rFont val="方正仿宋_GB18030"/>
        <charset val="134"/>
      </rPr>
      <t>四是细化绩效指标的具体编制方法。对绩效指标名称及解释、绩效指标来源、指标值设定依据、指标完成值取值方式、指标完成值数据来源、指标赋分规则、指标分值权重、佐证资料要求等内容进行说明和举例，对相关需填报内容进行规范。</t>
    </r>
  </si>
  <si>
    <t>（三）部门整体收支情况</t>
  </si>
  <si>
    <r>
      <rPr>
        <sz val="12"/>
        <rFont val="方正仿宋_GB18030"/>
        <charset val="134"/>
      </rPr>
      <t>禄劝彝族苗族自治县乌东德镇人民政府</t>
    </r>
    <r>
      <rPr>
        <sz val="12"/>
        <rFont val="Times New Roman"/>
        <charset val="134"/>
      </rPr>
      <t>2024</t>
    </r>
    <r>
      <rPr>
        <sz val="12"/>
        <rFont val="方正仿宋_GB18030"/>
        <charset val="134"/>
      </rPr>
      <t>年度收入合计</t>
    </r>
    <r>
      <rPr>
        <sz val="12"/>
        <rFont val="Times New Roman"/>
        <charset val="134"/>
      </rPr>
      <t>34722466.71</t>
    </r>
    <r>
      <rPr>
        <sz val="12"/>
        <rFont val="方正仿宋_GB18030"/>
        <charset val="134"/>
      </rPr>
      <t>元。其中：财政拨款收入</t>
    </r>
    <r>
      <rPr>
        <sz val="12"/>
        <rFont val="Times New Roman"/>
        <charset val="134"/>
      </rPr>
      <t>22990000.91</t>
    </r>
    <r>
      <rPr>
        <sz val="12"/>
        <rFont val="方正仿宋_GB18030"/>
        <charset val="134"/>
      </rPr>
      <t>元，占总收入的</t>
    </r>
    <r>
      <rPr>
        <sz val="12"/>
        <rFont val="Times New Roman"/>
        <charset val="134"/>
      </rPr>
      <t>66.21%</t>
    </r>
    <r>
      <rPr>
        <sz val="12"/>
        <rFont val="方正仿宋_GB18030"/>
        <charset val="134"/>
      </rPr>
      <t>；上级补助收入</t>
    </r>
    <r>
      <rPr>
        <sz val="12"/>
        <rFont val="Times New Roman"/>
        <charset val="134"/>
      </rPr>
      <t>0.00</t>
    </r>
    <r>
      <rPr>
        <sz val="12"/>
        <rFont val="方正仿宋_GB18030"/>
        <charset val="134"/>
      </rPr>
      <t>元，占总收入的</t>
    </r>
    <r>
      <rPr>
        <sz val="12"/>
        <rFont val="Times New Roman"/>
        <charset val="134"/>
      </rPr>
      <t>0.00%</t>
    </r>
    <r>
      <rPr>
        <sz val="12"/>
        <rFont val="方正仿宋_GB18030"/>
        <charset val="134"/>
      </rPr>
      <t>；事业收入</t>
    </r>
    <r>
      <rPr>
        <sz val="12"/>
        <rFont val="Times New Roman"/>
        <charset val="134"/>
      </rPr>
      <t>0.00</t>
    </r>
    <r>
      <rPr>
        <sz val="12"/>
        <rFont val="方正仿宋_GB18030"/>
        <charset val="134"/>
      </rPr>
      <t>元（含教育收费</t>
    </r>
    <r>
      <rPr>
        <sz val="12"/>
        <rFont val="Times New Roman"/>
        <charset val="134"/>
      </rPr>
      <t>0.00</t>
    </r>
    <r>
      <rPr>
        <sz val="12"/>
        <rFont val="方正仿宋_GB18030"/>
        <charset val="134"/>
      </rPr>
      <t>元），占总收入的</t>
    </r>
    <r>
      <rPr>
        <sz val="12"/>
        <rFont val="Times New Roman"/>
        <charset val="134"/>
      </rPr>
      <t>0.00%</t>
    </r>
    <r>
      <rPr>
        <sz val="12"/>
        <rFont val="方正仿宋_GB18030"/>
        <charset val="134"/>
      </rPr>
      <t>；经营收入</t>
    </r>
    <r>
      <rPr>
        <sz val="12"/>
        <rFont val="Times New Roman"/>
        <charset val="134"/>
      </rPr>
      <t>0.00</t>
    </r>
    <r>
      <rPr>
        <sz val="12"/>
        <rFont val="方正仿宋_GB18030"/>
        <charset val="134"/>
      </rPr>
      <t>元，占总收入的</t>
    </r>
    <r>
      <rPr>
        <sz val="12"/>
        <rFont val="Times New Roman"/>
        <charset val="134"/>
      </rPr>
      <t>0.00%</t>
    </r>
    <r>
      <rPr>
        <sz val="12"/>
        <rFont val="方正仿宋_GB18030"/>
        <charset val="134"/>
      </rPr>
      <t>；附属单位上缴收入</t>
    </r>
    <r>
      <rPr>
        <sz val="12"/>
        <rFont val="Times New Roman"/>
        <charset val="134"/>
      </rPr>
      <t>0.00</t>
    </r>
    <r>
      <rPr>
        <sz val="12"/>
        <rFont val="方正仿宋_GB18030"/>
        <charset val="134"/>
      </rPr>
      <t>元，占总收入的</t>
    </r>
    <r>
      <rPr>
        <sz val="12"/>
        <rFont val="Times New Roman"/>
        <charset val="134"/>
      </rPr>
      <t>0.00%</t>
    </r>
    <r>
      <rPr>
        <sz val="12"/>
        <rFont val="方正仿宋_GB18030"/>
        <charset val="134"/>
      </rPr>
      <t>；其他收入</t>
    </r>
    <r>
      <rPr>
        <sz val="12"/>
        <rFont val="Times New Roman"/>
        <charset val="134"/>
      </rPr>
      <t>11732465.80</t>
    </r>
    <r>
      <rPr>
        <sz val="12"/>
        <rFont val="方正仿宋_GB18030"/>
        <charset val="134"/>
      </rPr>
      <t>元，占总收入的</t>
    </r>
    <r>
      <rPr>
        <sz val="12"/>
        <rFont val="Times New Roman"/>
        <charset val="134"/>
      </rPr>
      <t>33.79%</t>
    </r>
    <r>
      <rPr>
        <sz val="12"/>
        <rFont val="方正仿宋_GB18030"/>
        <charset val="134"/>
      </rPr>
      <t>。</t>
    </r>
    <r>
      <rPr>
        <sz val="12"/>
        <rFont val="Times New Roman"/>
        <charset val="134"/>
      </rPr>
      <t xml:space="preserve">
</t>
    </r>
    <r>
      <rPr>
        <sz val="12"/>
        <rFont val="方正仿宋_GB18030"/>
        <charset val="134"/>
      </rPr>
      <t>禄劝彝族苗族自治县乌东德镇人民政府</t>
    </r>
    <r>
      <rPr>
        <sz val="12"/>
        <rFont val="Times New Roman"/>
        <charset val="134"/>
      </rPr>
      <t>2024</t>
    </r>
    <r>
      <rPr>
        <sz val="12"/>
        <rFont val="方正仿宋_GB18030"/>
        <charset val="134"/>
      </rPr>
      <t>年度支出合计</t>
    </r>
    <r>
      <rPr>
        <sz val="12"/>
        <rFont val="Times New Roman"/>
        <charset val="134"/>
      </rPr>
      <t>36571066.20</t>
    </r>
    <r>
      <rPr>
        <sz val="12"/>
        <rFont val="方正仿宋_GB18030"/>
        <charset val="134"/>
      </rPr>
      <t>元。其中：基本支出</t>
    </r>
    <r>
      <rPr>
        <sz val="12"/>
        <rFont val="Times New Roman"/>
        <charset val="134"/>
      </rPr>
      <t>16129757.40</t>
    </r>
    <r>
      <rPr>
        <sz val="12"/>
        <rFont val="方正仿宋_GB18030"/>
        <charset val="134"/>
      </rPr>
      <t>元，占总支出的</t>
    </r>
    <r>
      <rPr>
        <sz val="12"/>
        <rFont val="Times New Roman"/>
        <charset val="134"/>
      </rPr>
      <t>44.11</t>
    </r>
    <r>
      <rPr>
        <sz val="12"/>
        <rFont val="方正仿宋_GB18030"/>
        <charset val="134"/>
      </rPr>
      <t>％；项目支出</t>
    </r>
    <r>
      <rPr>
        <sz val="12"/>
        <rFont val="Times New Roman"/>
        <charset val="134"/>
      </rPr>
      <t>20441308.80</t>
    </r>
    <r>
      <rPr>
        <sz val="12"/>
        <rFont val="方正仿宋_GB18030"/>
        <charset val="134"/>
      </rPr>
      <t>元，占总支出的</t>
    </r>
    <r>
      <rPr>
        <sz val="12"/>
        <rFont val="Times New Roman"/>
        <charset val="134"/>
      </rPr>
      <t>55.89</t>
    </r>
    <r>
      <rPr>
        <sz val="12"/>
        <rFont val="方正仿宋_GB18030"/>
        <charset val="134"/>
      </rPr>
      <t>％；上缴上级支出</t>
    </r>
    <r>
      <rPr>
        <sz val="12"/>
        <rFont val="Times New Roman"/>
        <charset val="134"/>
      </rPr>
      <t>0.00</t>
    </r>
    <r>
      <rPr>
        <sz val="12"/>
        <rFont val="方正仿宋_GB18030"/>
        <charset val="134"/>
      </rPr>
      <t>元，占总支出的</t>
    </r>
    <r>
      <rPr>
        <sz val="12"/>
        <rFont val="Times New Roman"/>
        <charset val="134"/>
      </rPr>
      <t>0.00</t>
    </r>
    <r>
      <rPr>
        <sz val="12"/>
        <rFont val="方正仿宋_GB18030"/>
        <charset val="134"/>
      </rPr>
      <t>％；经营支出</t>
    </r>
    <r>
      <rPr>
        <sz val="12"/>
        <rFont val="Times New Roman"/>
        <charset val="134"/>
      </rPr>
      <t>0.00</t>
    </r>
    <r>
      <rPr>
        <sz val="12"/>
        <rFont val="方正仿宋_GB18030"/>
        <charset val="134"/>
      </rPr>
      <t>元，占总支出的</t>
    </r>
    <r>
      <rPr>
        <sz val="12"/>
        <rFont val="Times New Roman"/>
        <charset val="134"/>
      </rPr>
      <t>0.00</t>
    </r>
    <r>
      <rPr>
        <sz val="12"/>
        <rFont val="方正仿宋_GB18030"/>
        <charset val="134"/>
      </rPr>
      <t>％；对附属单位补助支出</t>
    </r>
    <r>
      <rPr>
        <sz val="12"/>
        <rFont val="Times New Roman"/>
        <charset val="134"/>
      </rPr>
      <t>0.00</t>
    </r>
    <r>
      <rPr>
        <sz val="12"/>
        <rFont val="方正仿宋_GB18030"/>
        <charset val="134"/>
      </rPr>
      <t>元，占总支出的</t>
    </r>
    <r>
      <rPr>
        <sz val="12"/>
        <rFont val="Times New Roman"/>
        <charset val="134"/>
      </rPr>
      <t>0.00</t>
    </r>
    <r>
      <rPr>
        <sz val="12"/>
        <rFont val="方正仿宋_GB18030"/>
        <charset val="134"/>
      </rPr>
      <t>％。</t>
    </r>
  </si>
  <si>
    <t>（四）部门预算管理制度建设情况</t>
  </si>
  <si>
    <r>
      <rPr>
        <sz val="12"/>
        <color rgb="FF000000"/>
        <rFont val="Times New Roman"/>
        <charset val="134"/>
      </rPr>
      <t>1</t>
    </r>
    <r>
      <rPr>
        <sz val="12"/>
        <color rgb="FF000000"/>
        <rFont val="方正仿宋_GB18030"/>
        <charset val="134"/>
      </rPr>
      <t>、加大预算收入统筹力度，增强财政保障能力。一是加强政府性资源统筹管理，将县财政局下达各项预算资金全面纳入预算，加大预算统筹力度。强化部门和单位收入统筹管理。根据各单位年度经费支出情况纳入部门预算，未纳入预算的收入不安排支出。加强所属单位非财政拨款收入管理，在部门和单位预算中如实反映非财政拨款收入情况。加强行政事业性国有资产收入管理，资产出租、处置等收入按规定上缴国库或纳入单位预算。二是盘活各类存量资金，盘活财政存量资金，完善结余资金收回使用机制。新增项目资金配置与现存项目挂钩，依法依规编制相关支出预算。将项目资产使用管理责任落实到人，确保项目资金安全完整、高效利用，促进资金高效运转，提高财政资源配置效益。</t>
    </r>
    <r>
      <rPr>
        <sz val="12"/>
        <color rgb="FF000000"/>
        <rFont val="Times New Roman"/>
        <charset val="134"/>
      </rPr>
      <t xml:space="preserve">
2</t>
    </r>
    <r>
      <rPr>
        <sz val="12"/>
        <color rgb="FF000000"/>
        <rFont val="方正仿宋_GB18030"/>
        <charset val="134"/>
      </rPr>
      <t>、规范预算支出管理，推进财政支出标准化。一是合理安排支出预算规模，坚持量入为出原则，积极运用零基预算理念，打破支出固化僵化格局，合理确定支出预算规模，调整完善相关重点支出的预算编制程序。二是大力优化财政支出结构，预算安排要突出重点，</t>
    </r>
    <r>
      <rPr>
        <sz val="12"/>
        <color rgb="FF000000"/>
        <rFont val="Times New Roman"/>
        <charset val="134"/>
      </rPr>
      <t xml:space="preserve"> </t>
    </r>
    <r>
      <rPr>
        <sz val="12"/>
        <color rgb="FF000000"/>
        <rFont val="方正仿宋_GB18030"/>
        <charset val="134"/>
      </rPr>
      <t>坚持</t>
    </r>
    <r>
      <rPr>
        <sz val="12"/>
        <color rgb="FF000000"/>
        <rFont val="Times New Roman"/>
        <charset val="134"/>
      </rPr>
      <t>“</t>
    </r>
    <r>
      <rPr>
        <sz val="12"/>
        <color rgb="FF000000"/>
        <rFont val="方正仿宋_GB18030"/>
        <charset val="134"/>
      </rPr>
      <t>三保</t>
    </r>
    <r>
      <rPr>
        <sz val="12"/>
        <color rgb="FF000000"/>
        <rFont val="Times New Roman"/>
        <charset val="134"/>
      </rPr>
      <t>”</t>
    </r>
    <r>
      <rPr>
        <sz val="12"/>
        <color rgb="FF000000"/>
        <rFont val="方正仿宋_GB18030"/>
        <charset val="134"/>
      </rPr>
      <t>（保基本民生、保工资、保运转）支出在财政支出中的优先顺序，坚决兜住</t>
    </r>
    <r>
      <rPr>
        <sz val="12"/>
        <color rgb="FF000000"/>
        <rFont val="Times New Roman"/>
        <charset val="134"/>
      </rPr>
      <t>“</t>
    </r>
    <r>
      <rPr>
        <sz val="12"/>
        <color rgb="FF000000"/>
        <rFont val="方正仿宋_GB18030"/>
        <charset val="134"/>
      </rPr>
      <t>三保</t>
    </r>
    <r>
      <rPr>
        <sz val="12"/>
        <color rgb="FF000000"/>
        <rFont val="Times New Roman"/>
        <charset val="134"/>
      </rPr>
      <t>”</t>
    </r>
    <r>
      <rPr>
        <sz val="12"/>
        <color rgb="FF000000"/>
        <rFont val="方正仿宋_GB18030"/>
        <charset val="134"/>
      </rPr>
      <t>底线，不留硬缺口。不折不扣落实过紧日子要求，厉行节约办一切事业，建立节约型财政保障机制，精打细算，严控一般性支出。优化国有资本经营预</t>
    </r>
    <r>
      <rPr>
        <sz val="12"/>
        <color rgb="FF000000"/>
        <rFont val="Times New Roman"/>
        <charset val="134"/>
      </rPr>
      <t xml:space="preserve"> </t>
    </r>
    <r>
      <rPr>
        <sz val="12"/>
        <color rgb="FF000000"/>
        <rFont val="方正仿宋_GB18030"/>
        <charset val="134"/>
      </rPr>
      <t>算支出结构，强化资本金注入，推动国有经济布局优化和结构调整。</t>
    </r>
    <r>
      <rPr>
        <sz val="12"/>
        <color rgb="FF000000"/>
        <rFont val="Times New Roman"/>
        <charset val="134"/>
      </rPr>
      <t xml:space="preserve">
3</t>
    </r>
    <r>
      <rPr>
        <sz val="12"/>
        <color rgb="FF000000"/>
        <rFont val="方正仿宋_GB18030"/>
        <charset val="134"/>
      </rPr>
      <t>、严格预算编制管理，增强财政预算完整性。一是增强财政预算完整性增强地方预算编制的完整性、主动性。严格按照县财政局下达数如实编制预算，不虚列收支、增加规模，也不少列收支、脱离监督。进一步优化部门预算体系，完善预算资金分配方法，健全预算资金定期评估和动态调整提高资金预算管理的规范性、科学性、合理性。二是加强跨年度预算平衡，加强中期财政规划管理，进一步增强与县政府发展规划的衔接，强化中期财政规划对年度预算的约束。对各类合规确定的中长期支出事项和跨年度项目，根据项目预算管理等要求，将全生命周期内对财政支出的影响纳入中期财政规划。</t>
    </r>
  </si>
  <si>
    <t>（五）严控“三公”经费支出情况</t>
  </si>
  <si>
    <r>
      <rPr>
        <sz val="12"/>
        <color rgb="FF000000"/>
        <rFont val="方正仿宋_GB18030"/>
        <charset val="134"/>
      </rPr>
      <t>一般公共预算财政拨款</t>
    </r>
    <r>
      <rPr>
        <sz val="12"/>
        <color rgb="FF000000"/>
        <rFont val="Times New Roman"/>
        <charset val="134"/>
      </rPr>
      <t>“</t>
    </r>
    <r>
      <rPr>
        <sz val="12"/>
        <color rgb="FF000000"/>
        <rFont val="方正仿宋_GB18030"/>
        <charset val="134"/>
      </rPr>
      <t>三公</t>
    </r>
    <r>
      <rPr>
        <sz val="12"/>
        <color rgb="FF000000"/>
        <rFont val="Times New Roman"/>
        <charset val="134"/>
      </rPr>
      <t>”</t>
    </r>
    <r>
      <rPr>
        <sz val="12"/>
        <color rgb="FF000000"/>
        <rFont val="方正仿宋_GB18030"/>
        <charset val="134"/>
      </rPr>
      <t>经费支出中：因公出国（境）费支出决算增加</t>
    </r>
    <r>
      <rPr>
        <sz val="12"/>
        <color rgb="FF000000"/>
        <rFont val="Times New Roman"/>
        <charset val="134"/>
      </rPr>
      <t>0.00</t>
    </r>
    <r>
      <rPr>
        <sz val="12"/>
        <color rgb="FF000000"/>
        <rFont val="方正仿宋_GB18030"/>
        <charset val="134"/>
      </rPr>
      <t>元，上年无此项支出；公务用车购置费支出决算增加</t>
    </r>
    <r>
      <rPr>
        <sz val="12"/>
        <color rgb="FF000000"/>
        <rFont val="Times New Roman"/>
        <charset val="134"/>
      </rPr>
      <t>0.00</t>
    </r>
    <r>
      <rPr>
        <sz val="12"/>
        <color rgb="FF000000"/>
        <rFont val="方正仿宋_GB18030"/>
        <charset val="134"/>
      </rPr>
      <t>元，上年无此项支出；公务用车运行维护费支出决算减少</t>
    </r>
    <r>
      <rPr>
        <sz val="12"/>
        <color rgb="FF000000"/>
        <rFont val="Times New Roman"/>
        <charset val="134"/>
      </rPr>
      <t>12000.00</t>
    </r>
    <r>
      <rPr>
        <sz val="12"/>
        <color rgb="FF000000"/>
        <rFont val="方正仿宋_GB18030"/>
        <charset val="134"/>
      </rPr>
      <t>元，下降</t>
    </r>
    <r>
      <rPr>
        <sz val="12"/>
        <color rgb="FF000000"/>
        <rFont val="Times New Roman"/>
        <charset val="134"/>
      </rPr>
      <t>40.00%</t>
    </r>
    <r>
      <rPr>
        <sz val="12"/>
        <color rgb="FF000000"/>
        <rFont val="方正仿宋_GB18030"/>
        <charset val="134"/>
      </rPr>
      <t>；公务接待费支出决算增加</t>
    </r>
    <r>
      <rPr>
        <sz val="12"/>
        <color rgb="FF000000"/>
        <rFont val="Times New Roman"/>
        <charset val="134"/>
      </rPr>
      <t>0.00</t>
    </r>
    <r>
      <rPr>
        <sz val="12"/>
        <color rgb="FF000000"/>
        <rFont val="方正仿宋_GB18030"/>
        <charset val="134"/>
      </rPr>
      <t>元，上年无此项支出，具体是国内接待费支出决算</t>
    </r>
    <r>
      <rPr>
        <sz val="12"/>
        <color rgb="FF000000"/>
        <rFont val="Times New Roman"/>
        <charset val="134"/>
      </rPr>
      <t>0.00</t>
    </r>
    <r>
      <rPr>
        <sz val="12"/>
        <color rgb="FF000000"/>
        <rFont val="方正仿宋_GB18030"/>
        <charset val="134"/>
      </rPr>
      <t>元（其中：外事接待费支出决算</t>
    </r>
    <r>
      <rPr>
        <sz val="12"/>
        <color rgb="FF000000"/>
        <rFont val="Times New Roman"/>
        <charset val="134"/>
      </rPr>
      <t>0.00</t>
    </r>
    <r>
      <rPr>
        <sz val="12"/>
        <color rgb="FF000000"/>
        <rFont val="方正仿宋_GB18030"/>
        <charset val="134"/>
      </rPr>
      <t>元），上年无此项支出；国（境）外接待费支出决算</t>
    </r>
    <r>
      <rPr>
        <sz val="12"/>
        <color rgb="FF000000"/>
        <rFont val="Times New Roman"/>
        <charset val="134"/>
      </rPr>
      <t>0.00</t>
    </r>
    <r>
      <rPr>
        <sz val="12"/>
        <color rgb="FF000000"/>
        <rFont val="方正仿宋_GB18030"/>
        <charset val="134"/>
      </rPr>
      <t>元较上年增加</t>
    </r>
    <r>
      <rPr>
        <sz val="12"/>
        <color rgb="FF000000"/>
        <rFont val="Times New Roman"/>
        <charset val="134"/>
      </rPr>
      <t>0.00</t>
    </r>
    <r>
      <rPr>
        <sz val="12"/>
        <color rgb="FF000000"/>
        <rFont val="方正仿宋_GB18030"/>
        <charset val="134"/>
      </rPr>
      <t>元，上年无此项支出。</t>
    </r>
    <r>
      <rPr>
        <sz val="12"/>
        <color rgb="FF000000"/>
        <rFont val="Times New Roman"/>
        <charset val="134"/>
      </rPr>
      <t>2024</t>
    </r>
    <r>
      <rPr>
        <sz val="12"/>
        <color rgb="FF000000"/>
        <rFont val="方正仿宋_GB18030"/>
        <charset val="134"/>
      </rPr>
      <t>年度一般公共预算财政拨款</t>
    </r>
    <r>
      <rPr>
        <sz val="12"/>
        <color rgb="FF000000"/>
        <rFont val="Times New Roman"/>
        <charset val="134"/>
      </rPr>
      <t>“</t>
    </r>
    <r>
      <rPr>
        <sz val="12"/>
        <color rgb="FF000000"/>
        <rFont val="方正仿宋_GB18030"/>
        <charset val="134"/>
      </rPr>
      <t>三公</t>
    </r>
    <r>
      <rPr>
        <sz val="12"/>
        <color rgb="FF000000"/>
        <rFont val="Times New Roman"/>
        <charset val="134"/>
      </rPr>
      <t>”</t>
    </r>
    <r>
      <rPr>
        <sz val="12"/>
        <color rgb="FF000000"/>
        <rFont val="方正仿宋_GB18030"/>
        <charset val="134"/>
      </rPr>
      <t>经费支出决算减少的主要原因是各部门根据节约使用</t>
    </r>
    <r>
      <rPr>
        <sz val="12"/>
        <color rgb="FF000000"/>
        <rFont val="Times New Roman"/>
        <charset val="134"/>
      </rPr>
      <t>“</t>
    </r>
    <r>
      <rPr>
        <sz val="12"/>
        <color rgb="FF000000"/>
        <rFont val="方正仿宋_GB18030"/>
        <charset val="134"/>
      </rPr>
      <t>三公</t>
    </r>
    <r>
      <rPr>
        <sz val="12"/>
        <color rgb="FF000000"/>
        <rFont val="Times New Roman"/>
        <charset val="134"/>
      </rPr>
      <t>”</t>
    </r>
    <r>
      <rPr>
        <sz val="12"/>
        <color rgb="FF000000"/>
        <rFont val="方正仿宋_GB18030"/>
        <charset val="134"/>
      </rPr>
      <t>经费工作要求，结合实际工作开展情况，减少公务用车运行维护费支出</t>
    </r>
    <r>
      <rPr>
        <sz val="12"/>
        <color rgb="FF000000"/>
        <rFont val="Times New Roman"/>
        <charset val="134"/>
      </rPr>
      <t>12000.00</t>
    </r>
    <r>
      <rPr>
        <sz val="12"/>
        <color rgb="FF000000"/>
        <rFont val="方正仿宋_GB18030"/>
        <charset val="134"/>
      </rPr>
      <t>元。</t>
    </r>
  </si>
  <si>
    <t>二、绩效自评组织情况</t>
  </si>
  <si>
    <t>（一）前期准备</t>
  </si>
  <si>
    <r>
      <rPr>
        <sz val="12"/>
        <color rgb="FF000000"/>
        <rFont val="方正仿宋_GB18030"/>
        <charset val="134"/>
      </rPr>
      <t>根据《禄劝彝族苗族自治县委禄劝彝族苗族自治县人民政府关于全面实施预算绩效管理的实施意见》、县财政局下发的《关于开展</t>
    </r>
    <r>
      <rPr>
        <sz val="12"/>
        <color rgb="FF000000"/>
        <rFont val="Times New Roman"/>
        <charset val="134"/>
      </rPr>
      <t>2022</t>
    </r>
    <r>
      <rPr>
        <sz val="12"/>
        <color rgb="FF000000"/>
        <rFont val="方正仿宋_GB18030"/>
        <charset val="134"/>
      </rPr>
      <t>年度部门预算支出绩效自评工作的通知》，从项目立项、绩效目标、资金管理、财务信息质量、以及项目经济社会效益等方面进行绩效评价。</t>
    </r>
  </si>
  <si>
    <t>（二）组织实施</t>
  </si>
  <si>
    <t>我镇按通知要求开展绩效评价工作，绩效评价根据县委、县政府下达我镇的各项考核目标任务及各部门实际开展的各项工作制定绩效目标。</t>
  </si>
  <si>
    <t>三、评价情况分析及综合评价结论</t>
  </si>
  <si>
    <r>
      <rPr>
        <sz val="12"/>
        <color rgb="FF000000"/>
        <rFont val="Times New Roman"/>
        <charset val="134"/>
      </rPr>
      <t>1</t>
    </r>
    <r>
      <rPr>
        <sz val="12"/>
        <color rgb="FF000000"/>
        <rFont val="方正仿宋_GB18030"/>
        <charset val="134"/>
      </rPr>
      <t>、部门产出：全年目标任务完成率、完成及时率、重点工作办结率、质量达标率经县委、县政府考核为良好。</t>
    </r>
    <r>
      <rPr>
        <sz val="12"/>
        <color rgb="FF000000"/>
        <rFont val="Times New Roman"/>
        <charset val="134"/>
      </rPr>
      <t xml:space="preserve">
2</t>
    </r>
    <r>
      <rPr>
        <sz val="12"/>
        <color rgb="FF000000"/>
        <rFont val="方正仿宋_GB18030"/>
        <charset val="134"/>
      </rPr>
      <t>、部门效果：本年圆满完成县委、县政府下达的一般公共财政预算收入任务，农民人均可支配收入持续保持增长；解决贫困人口温饱目标完成率</t>
    </r>
    <r>
      <rPr>
        <sz val="12"/>
        <color rgb="FF000000"/>
        <rFont val="Times New Roman"/>
        <charset val="134"/>
      </rPr>
      <t>100%</t>
    </r>
    <r>
      <rPr>
        <sz val="12"/>
        <color rgb="FF000000"/>
        <rFont val="方正仿宋_GB18030"/>
        <charset val="134"/>
      </rPr>
      <t>，通硬化路的村子占全镇比例超过</t>
    </r>
    <r>
      <rPr>
        <sz val="12"/>
        <color rgb="FF000000"/>
        <rFont val="Times New Roman"/>
        <charset val="134"/>
      </rPr>
      <t>80%</t>
    </r>
    <r>
      <rPr>
        <sz val="12"/>
        <color rgb="FF000000"/>
        <rFont val="方正仿宋_GB18030"/>
        <charset val="134"/>
      </rPr>
      <t>；集镇生活污水处理覆盖率</t>
    </r>
    <r>
      <rPr>
        <sz val="12"/>
        <color rgb="FF000000"/>
        <rFont val="Times New Roman"/>
        <charset val="134"/>
      </rPr>
      <t>100%</t>
    </r>
    <r>
      <rPr>
        <sz val="12"/>
        <color rgb="FF000000"/>
        <rFont val="方正仿宋_GB18030"/>
        <charset val="134"/>
      </rPr>
      <t>；群众对乡村振兴项目建设、旅游发展的满意度大于</t>
    </r>
    <r>
      <rPr>
        <sz val="12"/>
        <color rgb="FF000000"/>
        <rFont val="Times New Roman"/>
        <charset val="134"/>
      </rPr>
      <t>95%</t>
    </r>
    <r>
      <rPr>
        <sz val="12"/>
        <color rgb="FF000000"/>
        <rFont val="方正仿宋_GB18030"/>
        <charset val="134"/>
      </rPr>
      <t>。</t>
    </r>
    <r>
      <rPr>
        <sz val="12"/>
        <color rgb="FF000000"/>
        <rFont val="Times New Roman"/>
        <charset val="134"/>
      </rPr>
      <t xml:space="preserve">
3</t>
    </r>
    <r>
      <rPr>
        <sz val="12"/>
        <color rgb="FF000000"/>
        <rFont val="方正仿宋_GB18030"/>
        <charset val="134"/>
      </rPr>
      <t>、部门持续发展：本部门所有人员均定期或不定期进行政策、业务培训；严格按上级财政部门规定限时公开预决算。</t>
    </r>
  </si>
  <si>
    <t>四、存在的问题和整改情况</t>
  </si>
  <si>
    <r>
      <rPr>
        <sz val="12"/>
        <color rgb="FF000000"/>
        <rFont val="Times New Roman"/>
        <charset val="134"/>
      </rPr>
      <t>1</t>
    </r>
    <r>
      <rPr>
        <sz val="12"/>
        <color rgb="FF000000"/>
        <rFont val="方正仿宋_GB18030"/>
        <charset val="134"/>
      </rPr>
      <t>、收入进度及项目支出进度较为缓慢。持续跟进项目完成进度，根据项目完成情况，分阶段进行下达指标资金支付。</t>
    </r>
    <r>
      <rPr>
        <sz val="12"/>
        <color rgb="FF000000"/>
        <rFont val="Times New Roman"/>
        <charset val="134"/>
      </rPr>
      <t xml:space="preserve">
2</t>
    </r>
    <r>
      <rPr>
        <sz val="12"/>
        <color rgb="FF000000"/>
        <rFont val="方正仿宋_GB18030"/>
        <charset val="134"/>
      </rPr>
      <t>、年初项目预算中重点支出安排应更加合理。根据单位实际人员编制安排，精确进行人员运转类项目、特定目标类项目、其他运转类项目预算资金测算。</t>
    </r>
  </si>
  <si>
    <t>五、绩效自评结果应用情况</t>
  </si>
  <si>
    <r>
      <rPr>
        <sz val="12"/>
        <color rgb="FF000000"/>
        <rFont val="Times New Roman"/>
        <charset val="134"/>
      </rPr>
      <t>1</t>
    </r>
    <r>
      <rPr>
        <sz val="12"/>
        <color rgb="FF000000"/>
        <rFont val="方正仿宋_GB18030"/>
        <charset val="134"/>
      </rPr>
      <t>、及时进行反馈整改，将绩效自评结果及时反应各单位，根据问题针对性完成整改，确保评价中发现问题得到有效解决。</t>
    </r>
    <r>
      <rPr>
        <sz val="12"/>
        <color rgb="FF000000"/>
        <rFont val="Times New Roman"/>
        <charset val="134"/>
      </rPr>
      <t xml:space="preserve">
2</t>
    </r>
    <r>
      <rPr>
        <sz val="12"/>
        <color rgb="FF000000"/>
        <rFont val="方正仿宋_GB18030"/>
        <charset val="134"/>
      </rPr>
      <t>、将绩效自评结果作为安排预算、完善资金管理的重要依据，根据评价结果，完善项目设计、改进项目管理，确保项目预算资金科学、合理、规范。</t>
    </r>
    <r>
      <rPr>
        <sz val="12"/>
        <color rgb="FF000000"/>
        <rFont val="Times New Roman"/>
        <charset val="134"/>
      </rPr>
      <t xml:space="preserve">
3</t>
    </r>
    <r>
      <rPr>
        <sz val="12"/>
        <color rgb="FF000000"/>
        <rFont val="方正仿宋_GB18030"/>
        <charset val="134"/>
      </rPr>
      <t>、绩效评价结果依法依规公开，接受社会公众监督，促进政府公信力提升。</t>
    </r>
  </si>
  <si>
    <t>六、主要经验及做法</t>
  </si>
  <si>
    <r>
      <rPr>
        <sz val="12"/>
        <color rgb="FF000000"/>
        <rFont val="方正仿宋_GB18030"/>
        <charset val="134"/>
      </rPr>
      <t>（一）强化预算绩效管理，建立健全绩效管理机制。深入贯彻落实《关于全面落实预算绩效管理的实施意见》精神，加强预算绩效管理工作组织领导，进一步提高思想认识，建立健全预算绩效管理机制，明确责任主体，优化预算管理流程，完善内控制度，明确部门内部绩效目标设置、审核、监控和评价的责任分工，加强部门财务与业务工作衔接，不断提升预算绩效管理水平，切实提高财政资金使用效益。</t>
    </r>
    <r>
      <rPr>
        <sz val="12"/>
        <color rgb="FF000000"/>
        <rFont val="Times New Roman"/>
        <charset val="134"/>
      </rPr>
      <t xml:space="preserve">
</t>
    </r>
    <r>
      <rPr>
        <sz val="12"/>
        <color rgb="FF000000"/>
        <rFont val="方正仿宋_GB18030"/>
        <charset val="134"/>
      </rPr>
      <t>（二）强化绩效目标管理，规范绩效目标编制。绩效目标是项目设立和实施的前提，是做好绩效评价等各项预算绩效管理工作的基础。下年度编制预算时要结合单位职责、项目实施实际，分解细化工作要求，科学设置绩效目标和相关指标，规范绩效目标编制，加强绩效目标审核，提升绩效目标编制质量。</t>
    </r>
    <r>
      <rPr>
        <sz val="12"/>
        <color rgb="FF000000"/>
        <rFont val="Times New Roman"/>
        <charset val="134"/>
      </rPr>
      <t xml:space="preserve">
</t>
    </r>
    <r>
      <rPr>
        <sz val="12"/>
        <color rgb="FF000000"/>
        <rFont val="方正仿宋_GB18030"/>
        <charset val="134"/>
      </rPr>
      <t>（三）强化绩效自评工作，提高自评报告质量。按照</t>
    </r>
    <r>
      <rPr>
        <sz val="12"/>
        <color rgb="FF000000"/>
        <rFont val="Times New Roman"/>
        <charset val="134"/>
      </rPr>
      <t>“</t>
    </r>
    <r>
      <rPr>
        <sz val="12"/>
        <color rgb="FF000000"/>
        <rFont val="方正仿宋_GB18030"/>
        <charset val="134"/>
      </rPr>
      <t>谁使用、谁评价</t>
    </r>
    <r>
      <rPr>
        <sz val="12"/>
        <color rgb="FF000000"/>
        <rFont val="Times New Roman"/>
        <charset val="134"/>
      </rPr>
      <t>”</t>
    </r>
    <r>
      <rPr>
        <sz val="12"/>
        <color rgb="FF000000"/>
        <rFont val="方正仿宋_GB18030"/>
        <charset val="134"/>
      </rPr>
      <t>的原则，建立健全项目和政策绩效自评工作机制，加快项目和政策绩效自评全覆盖，如实反映绩效目标实现结果，对绩效目标未达成或目标制定明显不合理的，要作出说明提出改进措施，逐步推进部门和单位整体绩效自评工作，提高部门和单位履职效能和公共服务质量，建立健全绩效评价常态机制，不断创新评价方法，提高绩效评价质量。</t>
    </r>
    <r>
      <rPr>
        <sz val="12"/>
        <color rgb="FF000000"/>
        <rFont val="Times New Roman"/>
        <charset val="134"/>
      </rPr>
      <t xml:space="preserve">
</t>
    </r>
    <r>
      <rPr>
        <sz val="12"/>
        <color rgb="FF000000"/>
        <rFont val="方正仿宋_GB18030"/>
        <charset val="134"/>
      </rPr>
      <t>（四）建立预算绩效管理协同联动机制。为加快构建全方位、全过程、全覆盖预算绩效管理体系，节约资源，减少重复检查，提高工作效率，压实预算绩效管理主体责任，进一步规范财政管理、维护财经纪律、提高财政资金绩效。审计、财政建立指标共商、信息共享、成果共用、整改共抓预算绩效管理协同联动机制。</t>
    </r>
  </si>
  <si>
    <t>七、其他需说明的情况</t>
  </si>
  <si>
    <t>无。</t>
  </si>
  <si>
    <t>2024年度部门整体支出绩效自评表</t>
  </si>
  <si>
    <t>基本信息</t>
  </si>
  <si>
    <t>部门
名称</t>
  </si>
  <si>
    <t>禄劝彝族苗族自治县乌东德镇人民政府</t>
  </si>
  <si>
    <t>部门
预算
资金
（万元）</t>
  </si>
  <si>
    <t>项目年度支出</t>
  </si>
  <si>
    <t>年初
预算数</t>
  </si>
  <si>
    <t>预算
调整数</t>
  </si>
  <si>
    <t>预算
确定数</t>
  </si>
  <si>
    <r>
      <rPr>
        <sz val="10.5"/>
        <rFont val="仿宋"/>
        <charset val="134"/>
      </rPr>
      <t>执行数</t>
    </r>
    <r>
      <rPr>
        <sz val="5.5"/>
        <rFont val="仿宋"/>
        <charset val="134"/>
      </rPr>
      <t>（系统提取）</t>
    </r>
  </si>
  <si>
    <t>执行率（%）</t>
  </si>
  <si>
    <t>情况</t>
  </si>
  <si>
    <t>备注</t>
  </si>
  <si>
    <t>说明</t>
  </si>
  <si>
    <t>年度资金总额</t>
  </si>
  <si>
    <t>无</t>
  </si>
  <si>
    <t>其中：</t>
  </si>
  <si>
    <t>当年财政拨款</t>
  </si>
  <si>
    <t>上年结转资金</t>
  </si>
  <si>
    <t>非财政拨款</t>
  </si>
  <si>
    <t>部门
年度
目标</t>
  </si>
  <si>
    <t>完成禄劝彝族苗族自治县人民政府下达的各项工作目标。</t>
  </si>
  <si>
    <t>部门整体支出绩效指标</t>
  </si>
  <si>
    <t>绩效指标</t>
  </si>
  <si>
    <t>指标
性质</t>
  </si>
  <si>
    <t>指标值</t>
  </si>
  <si>
    <t>度量
单位</t>
  </si>
  <si>
    <t>实际
完成值</t>
  </si>
  <si>
    <t>偏差原因分析
及改进措施</t>
  </si>
  <si>
    <t>一级
指标</t>
  </si>
  <si>
    <t>二级指标</t>
  </si>
  <si>
    <t>三级指标</t>
  </si>
  <si>
    <t>产出指标</t>
  </si>
  <si>
    <t>数量指标</t>
  </si>
  <si>
    <t>一般公共预算收入</t>
  </si>
  <si>
    <t>&gt;</t>
  </si>
  <si>
    <t>%</t>
  </si>
  <si>
    <t>一般公共预算收入＞10%</t>
  </si>
  <si>
    <t>争取上级资金数</t>
  </si>
  <si>
    <t>争取上级资金数＞15%</t>
  </si>
  <si>
    <t>质量指标</t>
  </si>
  <si>
    <t>按时按质完成县上各项考核</t>
  </si>
  <si>
    <t>=</t>
  </si>
  <si>
    <t>优秀</t>
  </si>
  <si>
    <t>等次</t>
  </si>
  <si>
    <t>按时按质完成县上各项考核并为优秀</t>
  </si>
  <si>
    <t>时效指标</t>
  </si>
  <si>
    <t>一季度完成预算总额</t>
  </si>
  <si>
    <t>≥</t>
  </si>
  <si>
    <t>一季度完成预算总额的25%</t>
  </si>
  <si>
    <t>二季度完成预算总额</t>
  </si>
  <si>
    <t>二季度完成预算总额的50%</t>
  </si>
  <si>
    <t>三季度完成预算总额</t>
  </si>
  <si>
    <t>75</t>
  </si>
  <si>
    <t>三季度完成预算总额的75%</t>
  </si>
  <si>
    <t>四季度完成预算总额</t>
  </si>
  <si>
    <t>100</t>
  </si>
  <si>
    <t>四季度完成预算总额的100%</t>
  </si>
  <si>
    <t>成本指标</t>
  </si>
  <si>
    <t>效益指标</t>
  </si>
  <si>
    <t>经济效益指标</t>
  </si>
  <si>
    <t>全镇经济稳定增长，居民人均纯收入稳步提升</t>
  </si>
  <si>
    <t>1.35</t>
  </si>
  <si>
    <t>万元</t>
  </si>
  <si>
    <t>全镇经济稳定增长，居民人均纯收入≥1.35万元</t>
  </si>
  <si>
    <t>社会效益指标</t>
  </si>
  <si>
    <t>社会稳定，人民富足</t>
  </si>
  <si>
    <t>良好</t>
  </si>
  <si>
    <t>生态效益指标</t>
  </si>
  <si>
    <t>生态环境持续改善</t>
  </si>
  <si>
    <t>可持续影响指标</t>
  </si>
  <si>
    <t>经济稳定增长</t>
  </si>
  <si>
    <t>人民生活水平不断提高</t>
  </si>
  <si>
    <t>生活环境得到显著改善</t>
  </si>
  <si>
    <t>满意度指标</t>
  </si>
  <si>
    <t>服务对象满意度指标等</t>
  </si>
  <si>
    <t>群众满意度明显提高</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</si>
  <si>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</si>
  <si>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</si>
  <si>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</si>
  <si>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</si>
  <si>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</si>
  <si>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党建及业务经费</t>
  </si>
  <si>
    <t>主管部门</t>
  </si>
  <si>
    <t>禄劝县财政局</t>
  </si>
  <si>
    <t>实施</t>
  </si>
  <si>
    <t>单位</t>
  </si>
  <si>
    <t>项目资金</t>
  </si>
  <si>
    <t>年初</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</si>
  <si>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</si>
  <si>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</si>
  <si>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</si>
  <si>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</si>
  <si>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</si>
  <si>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</si>
  <si>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</si>
  <si>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</si>
  <si>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</si>
  <si>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</si>
  <si>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</si>
  <si>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</si>
  <si>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</si>
  <si>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指标</t>
  </si>
  <si>
    <t>度量</t>
  </si>
  <si>
    <t>实际</t>
  </si>
  <si>
    <t>偏差原因分析及改进措施</t>
  </si>
  <si>
    <t>性质</t>
  </si>
  <si>
    <t>完成值</t>
  </si>
  <si>
    <t>公用经费保障人数</t>
  </si>
  <si>
    <t>＝</t>
  </si>
  <si>
    <t>人</t>
  </si>
  <si>
    <t>＞</t>
  </si>
  <si>
    <t>＜</t>
  </si>
  <si>
    <t>≤</t>
  </si>
  <si>
    <t>部门运转</t>
  </si>
  <si>
    <t>正常运转</t>
  </si>
  <si>
    <t>“三公经费”控制情况</t>
  </si>
  <si>
    <t>只减不增</t>
  </si>
  <si>
    <t>服务对象
满意度指标等</t>
  </si>
  <si>
    <t>社会公众满意度</t>
  </si>
  <si>
    <t>90</t>
  </si>
  <si>
    <t>单位人员满意度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</si>
  <si>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</si>
  <si>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</si>
  <si>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</si>
  <si>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</si>
  <si>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</si>
  <si>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</si>
  <si>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</si>
  <si>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</si>
  <si>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村委会党建及运转经费</t>
  </si>
  <si>
    <t>经费支出村（社区）个数</t>
  </si>
  <si>
    <t>个</t>
  </si>
  <si>
    <t>农村基层组织建设和社会繁荣稳定可持续性</t>
  </si>
  <si>
    <t>年</t>
  </si>
  <si>
    <t>服务对象</t>
  </si>
  <si>
    <t>群众对村级工作满意度</t>
  </si>
  <si>
    <t>满意度指标等</t>
  </si>
  <si>
    <t>013000乌东德镇太平村省级宜居宜业和美示范村项目资金</t>
  </si>
  <si>
    <t xml:space="preserve">6000000.00
</t>
  </si>
  <si>
    <t>验收合格率</t>
  </si>
  <si>
    <t>按时完成率</t>
  </si>
  <si>
    <t>提升人居环境</t>
  </si>
  <si>
    <t>明显改善</t>
  </si>
  <si>
    <t>达标</t>
  </si>
  <si>
    <t>受益群众满意度</t>
  </si>
  <si>
    <t xml:space="preserve"> 
95</t>
  </si>
  <si>
    <t>乌东德镇2023年中央自然灾害（干旱）救助资金</t>
  </si>
  <si>
    <t>添置应急抗旱设备物资</t>
  </si>
  <si>
    <t>次</t>
  </si>
  <si>
    <t>解决临时用水困难人员数量</t>
  </si>
  <si>
    <t xml:space="preserve"> 
1262</t>
  </si>
  <si>
    <t>解决灾区大牲畜临时用水数量</t>
  </si>
  <si>
    <t xml:space="preserve"> 
头/只</t>
  </si>
  <si>
    <t>抽水、拉水、提水等应急保供水</t>
  </si>
  <si>
    <t xml:space="preserve"> 
50000</t>
  </si>
  <si>
    <t xml:space="preserve"> 
吨</t>
  </si>
  <si>
    <t>减少干旱灾害，促进社会经济稳定发展</t>
  </si>
  <si>
    <t xml:space="preserve"> 
逐年改善</t>
  </si>
  <si>
    <t xml:space="preserve"> 
及时</t>
  </si>
  <si>
    <t>受灾群众投诉率</t>
  </si>
  <si>
    <t>乌东德镇2022年政策到期退耕还林抚育任务经费</t>
  </si>
  <si>
    <t>政策到期退耕还林地抚育面积</t>
  </si>
  <si>
    <t>亩</t>
  </si>
  <si>
    <t>完成及时率</t>
  </si>
  <si>
    <t>450亩森林生态环境提升率</t>
  </si>
  <si>
    <t>乌东德镇2024年日常养护资金</t>
  </si>
  <si>
    <t>完成镇乡道、村道公路养护里程数</t>
  </si>
  <si>
    <t xml:space="preserve"> 公里</t>
  </si>
  <si>
    <t>提升群众安全出行率</t>
  </si>
  <si>
    <t xml:space="preserve"> 
90</t>
  </si>
  <si>
    <t xml:space="preserve"> 
93</t>
  </si>
</sst>
</file>

<file path=xl/styles.xml><?xml version="1.0" encoding="utf-8"?>
<styleSheet xmlns="http://schemas.openxmlformats.org/spreadsheetml/2006/main">
  <numFmts count="5">
    <numFmt numFmtId="44" formatCode="_ &quot;￥&quot;* #,##0.00_ ;_ &quot;￥&quot;* \-#,##0.00_ ;_ &quot;￥&quot;* &quot;-&quot;??_ ;_ @_ "/>
    <numFmt numFmtId="176" formatCode="0.00_ "/>
    <numFmt numFmtId="42" formatCode="_ &quot;￥&quot;* #,##0_ ;_ &quot;￥&quot;* \-#,##0_ ;_ &quot;￥&quot;* &quot;-&quot;_ ;_ @_ "/>
    <numFmt numFmtId="41" formatCode="_ * #,##0_ ;_ * \-#,##0_ ;_ * &quot;-&quot;_ ;_ @_ "/>
    <numFmt numFmtId="43" formatCode="_ * #,##0.00_ ;_ * \-#,##0.00_ ;_ * &quot;-&quot;??_ ;_ @_ "/>
  </numFmts>
  <fonts count="53">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9"/>
      <color rgb="FF000000"/>
      <name val="仿宋"/>
      <charset val="134"/>
    </font>
    <font>
      <sz val="10.5"/>
      <name val="仿宋"/>
      <charset val="134"/>
    </font>
    <font>
      <sz val="11"/>
      <name val="宋体"/>
      <charset val="134"/>
      <scheme val="minor"/>
    </font>
    <font>
      <sz val="19"/>
      <name val="方正小标宋简体"/>
      <charset val="134"/>
    </font>
    <font>
      <b/>
      <sz val="10.5"/>
      <name val="仿宋"/>
      <charset val="134"/>
    </font>
    <font>
      <sz val="10"/>
      <name val="宋体"/>
      <charset val="134"/>
    </font>
    <font>
      <sz val="12"/>
      <name val="仿宋"/>
      <charset val="134"/>
    </font>
    <font>
      <sz val="11"/>
      <color indexed="8"/>
      <name val="方正仿宋_GB2312"/>
      <charset val="134"/>
    </font>
    <font>
      <sz val="19"/>
      <color theme="1"/>
      <name val="方正仿宋_GB2312"/>
      <charset val="134"/>
    </font>
    <font>
      <sz val="12"/>
      <color rgb="FF000000"/>
      <name val="方正仿宋_GB2312"/>
      <charset val="134"/>
    </font>
    <font>
      <sz val="12"/>
      <name val="方正仿宋_GB2312"/>
      <charset val="134"/>
    </font>
    <font>
      <sz val="12"/>
      <name val="Times New Roman"/>
      <charset val="134"/>
    </font>
    <font>
      <sz val="12"/>
      <color rgb="FF000000"/>
      <name val="Times New Roman"/>
      <charset val="134"/>
    </font>
    <font>
      <sz val="12"/>
      <color rgb="FF000000"/>
      <name val="方正仿宋_GB18030"/>
      <charset val="134"/>
    </font>
    <font>
      <sz val="11"/>
      <color indexed="8"/>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name val="宋体"/>
      <charset val="134"/>
    </font>
    <font>
      <sz val="11"/>
      <name val="Times New Roman"/>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sz val="11"/>
      <color theme="0"/>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
      <sz val="10"/>
      <color rgb="FF000000"/>
      <name val="Times New Roman"/>
      <charset val="134"/>
    </font>
    <font>
      <sz val="5.5"/>
      <name val="仿宋"/>
      <charset val="134"/>
    </font>
    <font>
      <sz val="12"/>
      <name val="方正仿宋_GB18030"/>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9"/>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3" fillId="0" borderId="0" applyFont="0" applyFill="0" applyBorder="0" applyAlignment="0" applyProtection="0">
      <alignment vertical="center"/>
    </xf>
    <xf numFmtId="0" fontId="33" fillId="12" borderId="0" applyNumberFormat="0" applyBorder="0" applyAlignment="0" applyProtection="0">
      <alignment vertical="center"/>
    </xf>
    <xf numFmtId="0" fontId="36" fillId="14" borderId="4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33" fillId="7" borderId="0" applyNumberFormat="0" applyBorder="0" applyAlignment="0" applyProtection="0">
      <alignment vertical="center"/>
    </xf>
    <xf numFmtId="0" fontId="32" fillId="5" borderId="0" applyNumberFormat="0" applyBorder="0" applyAlignment="0" applyProtection="0">
      <alignment vertical="center"/>
    </xf>
    <xf numFmtId="43" fontId="3" fillId="0" borderId="0" applyFont="0" applyFill="0" applyBorder="0" applyAlignment="0" applyProtection="0">
      <alignment vertical="center"/>
    </xf>
    <xf numFmtId="0" fontId="31" fillId="17" borderId="0" applyNumberFormat="0" applyBorder="0" applyAlignment="0" applyProtection="0">
      <alignment vertical="center"/>
    </xf>
    <xf numFmtId="0" fontId="34" fillId="0" borderId="0" applyNumberFormat="0" applyFill="0" applyBorder="0" applyAlignment="0" applyProtection="0">
      <alignment vertical="center"/>
    </xf>
    <xf numFmtId="9" fontId="3" fillId="0" borderId="0" applyFont="0" applyFill="0" applyBorder="0" applyAlignment="0" applyProtection="0">
      <alignment vertical="center"/>
    </xf>
    <xf numFmtId="0" fontId="37" fillId="0" borderId="0" applyNumberFormat="0" applyFill="0" applyBorder="0" applyAlignment="0" applyProtection="0">
      <alignment vertical="center"/>
    </xf>
    <xf numFmtId="0" fontId="3" fillId="8" borderId="46" applyNumberFormat="0" applyFont="0" applyAlignment="0" applyProtection="0">
      <alignment vertical="center"/>
    </xf>
    <xf numFmtId="0" fontId="31" fillId="2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49" applyNumberFormat="0" applyFill="0" applyAlignment="0" applyProtection="0">
      <alignment vertical="center"/>
    </xf>
    <xf numFmtId="0" fontId="46" fillId="0" borderId="49" applyNumberFormat="0" applyFill="0" applyAlignment="0" applyProtection="0">
      <alignment vertical="center"/>
    </xf>
    <xf numFmtId="0" fontId="31" fillId="11" borderId="0" applyNumberFormat="0" applyBorder="0" applyAlignment="0" applyProtection="0">
      <alignment vertical="center"/>
    </xf>
    <xf numFmtId="0" fontId="38" fillId="0" borderId="52" applyNumberFormat="0" applyFill="0" applyAlignment="0" applyProtection="0">
      <alignment vertical="center"/>
    </xf>
    <xf numFmtId="0" fontId="31" fillId="27" borderId="0" applyNumberFormat="0" applyBorder="0" applyAlignment="0" applyProtection="0">
      <alignment vertical="center"/>
    </xf>
    <xf numFmtId="0" fontId="47" fillId="22" borderId="51" applyNumberFormat="0" applyAlignment="0" applyProtection="0">
      <alignment vertical="center"/>
    </xf>
    <xf numFmtId="0" fontId="43" fillId="22" borderId="47" applyNumberFormat="0" applyAlignment="0" applyProtection="0">
      <alignment vertical="center"/>
    </xf>
    <xf numFmtId="0" fontId="45" fillId="23" borderId="50" applyNumberFormat="0" applyAlignment="0" applyProtection="0">
      <alignment vertical="center"/>
    </xf>
    <xf numFmtId="0" fontId="33" fillId="26" borderId="0" applyNumberFormat="0" applyBorder="0" applyAlignment="0" applyProtection="0">
      <alignment vertical="center"/>
    </xf>
    <xf numFmtId="0" fontId="31" fillId="4" borderId="0" applyNumberFormat="0" applyBorder="0" applyAlignment="0" applyProtection="0">
      <alignment vertical="center"/>
    </xf>
    <xf numFmtId="0" fontId="41" fillId="0" borderId="48" applyNumberFormat="0" applyFill="0" applyAlignment="0" applyProtection="0">
      <alignment vertical="center"/>
    </xf>
    <xf numFmtId="0" fontId="48" fillId="0" borderId="53" applyNumberFormat="0" applyFill="0" applyAlignment="0" applyProtection="0">
      <alignment vertical="center"/>
    </xf>
    <xf numFmtId="0" fontId="35" fillId="13" borderId="0" applyNumberFormat="0" applyBorder="0" applyAlignment="0" applyProtection="0">
      <alignment vertical="center"/>
    </xf>
    <xf numFmtId="0" fontId="49" fillId="30" borderId="0" applyNumberFormat="0" applyBorder="0" applyAlignment="0" applyProtection="0">
      <alignment vertical="center"/>
    </xf>
    <xf numFmtId="0" fontId="33" fillId="29" borderId="0" applyNumberFormat="0" applyBorder="0" applyAlignment="0" applyProtection="0">
      <alignment vertical="center"/>
    </xf>
    <xf numFmtId="0" fontId="31" fillId="25" borderId="0" applyNumberFormat="0" applyBorder="0" applyAlignment="0" applyProtection="0">
      <alignment vertical="center"/>
    </xf>
    <xf numFmtId="0" fontId="33" fillId="32" borderId="0" applyNumberFormat="0" applyBorder="0" applyAlignment="0" applyProtection="0">
      <alignment vertical="center"/>
    </xf>
    <xf numFmtId="0" fontId="33" fillId="28" borderId="0" applyNumberFormat="0" applyBorder="0" applyAlignment="0" applyProtection="0">
      <alignment vertical="center"/>
    </xf>
    <xf numFmtId="0" fontId="33" fillId="16" borderId="0" applyNumberFormat="0" applyBorder="0" applyAlignment="0" applyProtection="0">
      <alignment vertical="center"/>
    </xf>
    <xf numFmtId="0" fontId="33" fillId="24" borderId="0" applyNumberFormat="0" applyBorder="0" applyAlignment="0" applyProtection="0">
      <alignment vertical="center"/>
    </xf>
    <xf numFmtId="0" fontId="31" fillId="33" borderId="0" applyNumberFormat="0" applyBorder="0" applyAlignment="0" applyProtection="0">
      <alignment vertical="center"/>
    </xf>
    <xf numFmtId="0" fontId="30" fillId="0" borderId="0">
      <alignment vertical="center"/>
    </xf>
    <xf numFmtId="0" fontId="31" fillId="10" borderId="0" applyNumberFormat="0" applyBorder="0" applyAlignment="0" applyProtection="0">
      <alignment vertical="center"/>
    </xf>
    <xf numFmtId="0" fontId="33" fillId="19" borderId="0" applyNumberFormat="0" applyBorder="0" applyAlignment="0" applyProtection="0">
      <alignment vertical="center"/>
    </xf>
    <xf numFmtId="0" fontId="33" fillId="15" borderId="0" applyNumberFormat="0" applyBorder="0" applyAlignment="0" applyProtection="0">
      <alignment vertical="center"/>
    </xf>
    <xf numFmtId="0" fontId="31" fillId="6" borderId="0" applyNumberFormat="0" applyBorder="0" applyAlignment="0" applyProtection="0">
      <alignment vertical="center"/>
    </xf>
    <xf numFmtId="0" fontId="33" fillId="9" borderId="0" applyNumberFormat="0" applyBorder="0" applyAlignment="0" applyProtection="0">
      <alignment vertical="center"/>
    </xf>
    <xf numFmtId="0" fontId="31" fillId="31" borderId="0" applyNumberFormat="0" applyBorder="0" applyAlignment="0" applyProtection="0">
      <alignment vertical="center"/>
    </xf>
    <xf numFmtId="0" fontId="31" fillId="34" borderId="0" applyNumberFormat="0" applyBorder="0" applyAlignment="0" applyProtection="0">
      <alignment vertical="center"/>
    </xf>
    <xf numFmtId="0" fontId="33" fillId="18" borderId="0" applyNumberFormat="0" applyBorder="0" applyAlignment="0" applyProtection="0">
      <alignment vertical="center"/>
    </xf>
    <xf numFmtId="0" fontId="31" fillId="21" borderId="0" applyNumberFormat="0" applyBorder="0" applyAlignment="0" applyProtection="0">
      <alignment vertical="center"/>
    </xf>
    <xf numFmtId="0" fontId="24" fillId="0" borderId="0"/>
    <xf numFmtId="0" fontId="30" fillId="0" borderId="0">
      <alignment vertical="center"/>
    </xf>
  </cellStyleXfs>
  <cellXfs count="145">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6"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4" xfId="0" applyFont="1" applyFill="1" applyBorder="1" applyAlignment="1">
      <alignment horizontal="center" wrapText="1"/>
    </xf>
    <xf numFmtId="0" fontId="4" fillId="0" borderId="0" xfId="0" applyFont="1" applyFill="1" applyAlignment="1">
      <alignment horizontal="left" vertical="center"/>
    </xf>
    <xf numFmtId="0" fontId="5" fillId="0" borderId="2"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0" fontId="0" fillId="0" borderId="0" xfId="0" applyFont="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9" fontId="2" fillId="0" borderId="16" xfId="0" applyNumberFormat="1"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lignment vertical="center"/>
    </xf>
    <xf numFmtId="0" fontId="7" fillId="0" borderId="0" xfId="0" applyFont="1" applyFill="1">
      <alignmen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0" fontId="6" fillId="0" borderId="6" xfId="0" applyFont="1" applyFill="1" applyBorder="1" applyAlignment="1">
      <alignment horizontal="justify" vertical="center"/>
    </xf>
    <xf numFmtId="0" fontId="6" fillId="0" borderId="4" xfId="0" applyFont="1" applyFill="1" applyBorder="1" applyAlignment="1">
      <alignment horizontal="right" vertical="center"/>
    </xf>
    <xf numFmtId="0" fontId="6" fillId="0" borderId="6" xfId="0" applyFont="1" applyFill="1" applyBorder="1" applyAlignment="1">
      <alignment horizontal="right" vertical="center"/>
    </xf>
    <xf numFmtId="0" fontId="6" fillId="0" borderId="0" xfId="0" applyFont="1" applyFill="1" applyAlignment="1">
      <alignment horizontal="right" vertical="center"/>
    </xf>
    <xf numFmtId="0" fontId="6" fillId="0" borderId="3"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8" xfId="0" applyFont="1" applyFill="1" applyBorder="1" applyAlignment="1">
      <alignment horizontal="center" vertical="center" wrapText="1"/>
    </xf>
    <xf numFmtId="0" fontId="7" fillId="0" borderId="19" xfId="0" applyFont="1" applyFill="1" applyBorder="1" applyAlignment="1">
      <alignment vertical="center"/>
    </xf>
    <xf numFmtId="0" fontId="7" fillId="0" borderId="20" xfId="0" applyFont="1" applyFill="1" applyBorder="1" applyAlignment="1">
      <alignment vertical="center"/>
    </xf>
    <xf numFmtId="0" fontId="7" fillId="0" borderId="21" xfId="0" applyFont="1" applyFill="1" applyBorder="1" applyAlignment="1">
      <alignment vertical="center"/>
    </xf>
    <xf numFmtId="0" fontId="7" fillId="0" borderId="4" xfId="0" applyFont="1" applyFill="1" applyBorder="1" applyAlignment="1">
      <alignment vertical="center"/>
    </xf>
    <xf numFmtId="0" fontId="6" fillId="0" borderId="8" xfId="0" applyFont="1" applyFill="1" applyBorder="1" applyAlignment="1">
      <alignment horizontal="center" vertical="center" wrapText="1"/>
    </xf>
    <xf numFmtId="0" fontId="7" fillId="0" borderId="22"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Alignment="1">
      <alignmen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vertical="center"/>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10" fillId="0" borderId="0" xfId="0" applyFont="1" applyFill="1" applyAlignment="1">
      <alignment horizontal="left"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7" fillId="0" borderId="26" xfId="0" applyFont="1" applyFill="1" applyBorder="1" applyAlignment="1">
      <alignment vertical="center"/>
    </xf>
    <xf numFmtId="0" fontId="7" fillId="0" borderId="12" xfId="0" applyFont="1" applyFill="1" applyBorder="1" applyAlignment="1">
      <alignment vertical="center"/>
    </xf>
    <xf numFmtId="0" fontId="7" fillId="0" borderId="16" xfId="0" applyFont="1" applyFill="1" applyBorder="1" applyAlignment="1">
      <alignment vertical="center"/>
    </xf>
    <xf numFmtId="0" fontId="7" fillId="0" borderId="0" xfId="0" applyFont="1" applyFill="1" applyAlignment="1">
      <alignment horizontal="left" vertical="center"/>
    </xf>
    <xf numFmtId="0" fontId="12" fillId="0" borderId="0" xfId="0" applyFont="1">
      <alignment vertical="center"/>
    </xf>
    <xf numFmtId="0" fontId="13" fillId="0" borderId="0" xfId="0" applyFont="1" applyFill="1" applyAlignment="1">
      <alignment horizontal="center" vertical="center"/>
    </xf>
    <xf numFmtId="0" fontId="14" fillId="0" borderId="32" xfId="0" applyFont="1" applyFill="1" applyBorder="1" applyAlignment="1">
      <alignment horizontal="justify" vertical="center" wrapText="1"/>
    </xf>
    <xf numFmtId="0" fontId="14" fillId="0" borderId="33" xfId="0" applyFont="1" applyFill="1" applyBorder="1" applyAlignment="1">
      <alignment horizontal="justify" vertical="center" wrapText="1"/>
    </xf>
    <xf numFmtId="0" fontId="15" fillId="0" borderId="16" xfId="0" applyFont="1" applyFill="1" applyBorder="1" applyAlignment="1">
      <alignment horizontal="left" vertical="center" wrapText="1"/>
    </xf>
    <xf numFmtId="0" fontId="14" fillId="0" borderId="13" xfId="0" applyFont="1" applyFill="1" applyBorder="1" applyAlignment="1">
      <alignment horizontal="justify" vertical="center" wrapText="1"/>
    </xf>
    <xf numFmtId="0" fontId="16" fillId="0" borderId="16"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4" fillId="0" borderId="34"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8" fillId="0" borderId="16" xfId="0" applyFont="1" applyFill="1" applyBorder="1" applyAlignment="1">
      <alignment horizontal="left" vertical="center" wrapText="1"/>
    </xf>
    <xf numFmtId="0" fontId="14" fillId="0" borderId="22" xfId="0" applyFont="1" applyFill="1" applyBorder="1" applyAlignment="1">
      <alignment horizontal="justify" vertical="center" wrapText="1"/>
    </xf>
    <xf numFmtId="0" fontId="19" fillId="0" borderId="0" xfId="0" applyFont="1" applyAlignment="1">
      <alignment horizontal="center" vertical="center"/>
    </xf>
    <xf numFmtId="0" fontId="0" fillId="0" borderId="0" xfId="0" applyFont="1" applyAlignment="1">
      <alignment vertical="center"/>
    </xf>
    <xf numFmtId="0" fontId="20" fillId="0" borderId="0" xfId="0" applyFont="1" applyFill="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center" vertical="center"/>
    </xf>
    <xf numFmtId="0" fontId="23" fillId="0" borderId="35" xfId="0" applyFont="1" applyFill="1" applyBorder="1" applyAlignment="1">
      <alignment horizontal="center" vertical="center" shrinkToFit="1"/>
    </xf>
    <xf numFmtId="0" fontId="23" fillId="0" borderId="36" xfId="0" applyFont="1" applyFill="1" applyBorder="1" applyAlignment="1">
      <alignment horizontal="center" vertical="center" shrinkToFit="1"/>
    </xf>
    <xf numFmtId="0" fontId="23" fillId="0" borderId="35" xfId="0" applyFont="1" applyFill="1" applyBorder="1" applyAlignment="1">
      <alignment horizontal="center" vertical="center" wrapText="1"/>
    </xf>
    <xf numFmtId="4" fontId="23" fillId="0" borderId="36" xfId="0" applyNumberFormat="1" applyFont="1" applyFill="1" applyBorder="1" applyAlignment="1">
      <alignment horizontal="center" vertical="center" shrinkToFit="1"/>
    </xf>
    <xf numFmtId="4" fontId="23" fillId="0" borderId="37" xfId="0" applyNumberFormat="1" applyFont="1" applyFill="1" applyBorder="1" applyAlignment="1">
      <alignment horizontal="center" vertical="center" shrinkToFit="1"/>
    </xf>
    <xf numFmtId="0" fontId="23" fillId="0" borderId="38" xfId="0" applyFont="1" applyFill="1" applyBorder="1" applyAlignment="1">
      <alignment horizontal="center" vertical="center" shrinkToFit="1"/>
    </xf>
    <xf numFmtId="4" fontId="23" fillId="0" borderId="35" xfId="0" applyNumberFormat="1" applyFont="1" applyFill="1" applyBorder="1" applyAlignment="1">
      <alignment horizontal="center" vertical="center" shrinkToFit="1"/>
    </xf>
    <xf numFmtId="0" fontId="23" fillId="0" borderId="39" xfId="0" applyFont="1" applyFill="1" applyBorder="1" applyAlignment="1">
      <alignment horizontal="center" vertical="center" shrinkToFit="1"/>
    </xf>
    <xf numFmtId="49" fontId="23" fillId="0" borderId="35" xfId="0" applyNumberFormat="1" applyFont="1" applyFill="1" applyBorder="1" applyAlignment="1">
      <alignment horizontal="center" vertical="center" shrinkToFit="1"/>
    </xf>
    <xf numFmtId="0" fontId="19" fillId="0" borderId="35" xfId="0" applyFont="1" applyFill="1" applyBorder="1" applyAlignment="1">
      <alignment horizontal="center" vertical="center" shrinkToFit="1"/>
    </xf>
    <xf numFmtId="176" fontId="19" fillId="0" borderId="35" xfId="0" applyNumberFormat="1" applyFont="1" applyFill="1" applyBorder="1" applyAlignment="1">
      <alignment horizontal="center" vertical="center" shrinkToFit="1"/>
    </xf>
    <xf numFmtId="0" fontId="10" fillId="0" borderId="0" xfId="0" applyFont="1" applyFill="1" applyAlignment="1">
      <alignment horizontal="left" vertical="center" wrapText="1"/>
    </xf>
    <xf numFmtId="0" fontId="20" fillId="0" borderId="0" xfId="0" applyFont="1" applyFill="1" applyAlignment="1">
      <alignment horizontal="center" vertical="center" wrapText="1"/>
    </xf>
    <xf numFmtId="0" fontId="24" fillId="0" borderId="0" xfId="0" applyFont="1" applyFill="1" applyAlignment="1">
      <alignment horizontal="center" vertical="center" wrapText="1"/>
    </xf>
    <xf numFmtId="0" fontId="24" fillId="0" borderId="0" xfId="0" applyFont="1" applyFill="1" applyAlignment="1">
      <alignment horizontal="center" vertical="center"/>
    </xf>
    <xf numFmtId="4" fontId="23" fillId="0" borderId="37" xfId="0" applyNumberFormat="1" applyFont="1" applyFill="1" applyBorder="1" applyAlignment="1">
      <alignment horizontal="center" vertical="center" wrapText="1" shrinkToFit="1"/>
    </xf>
    <xf numFmtId="4" fontId="23" fillId="0" borderId="40" xfId="0" applyNumberFormat="1" applyFont="1" applyFill="1" applyBorder="1" applyAlignment="1">
      <alignment horizontal="center" vertical="center" shrinkToFit="1"/>
    </xf>
    <xf numFmtId="0" fontId="23" fillId="0" borderId="35" xfId="0" applyFont="1" applyFill="1" applyBorder="1" applyAlignment="1">
      <alignment horizontal="center" vertical="center" wrapText="1" shrinkToFit="1"/>
    </xf>
    <xf numFmtId="4" fontId="23" fillId="0" borderId="41" xfId="0" applyNumberFormat="1" applyFont="1" applyFill="1" applyBorder="1" applyAlignment="1">
      <alignment horizontal="center" vertical="center" shrinkToFit="1"/>
    </xf>
    <xf numFmtId="4" fontId="23" fillId="0" borderId="42" xfId="0" applyNumberFormat="1" applyFont="1" applyFill="1" applyBorder="1" applyAlignment="1">
      <alignment horizontal="center" vertical="center" shrinkToFit="1"/>
    </xf>
    <xf numFmtId="4" fontId="23" fillId="0" borderId="35" xfId="0" applyNumberFormat="1" applyFont="1" applyFill="1" applyBorder="1" applyAlignment="1">
      <alignment horizontal="center" vertical="center" wrapText="1" shrinkToFit="1"/>
    </xf>
    <xf numFmtId="0" fontId="24" fillId="0" borderId="35" xfId="0" applyFont="1" applyFill="1" applyBorder="1" applyAlignment="1">
      <alignment horizontal="center" vertical="center"/>
    </xf>
    <xf numFmtId="176" fontId="19" fillId="0" borderId="35" xfId="0" applyNumberFormat="1" applyFont="1" applyFill="1" applyBorder="1" applyAlignment="1">
      <alignment horizontal="center" vertical="center" wrapText="1" shrinkToFit="1"/>
    </xf>
    <xf numFmtId="176" fontId="25" fillId="0" borderId="35" xfId="0" applyNumberFormat="1" applyFont="1" applyFill="1" applyBorder="1" applyAlignment="1">
      <alignment horizontal="center" vertical="center"/>
    </xf>
    <xf numFmtId="0" fontId="23" fillId="0" borderId="40"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23" fillId="0" borderId="43" xfId="0" applyFont="1" applyFill="1" applyBorder="1" applyAlignment="1">
      <alignment horizontal="center" vertical="center" shrinkToFit="1"/>
    </xf>
    <xf numFmtId="0" fontId="23" fillId="0" borderId="44" xfId="0" applyFont="1" applyFill="1" applyBorder="1" applyAlignment="1">
      <alignment horizontal="center" vertical="center" shrinkToFit="1"/>
    </xf>
    <xf numFmtId="49" fontId="23" fillId="0" borderId="41" xfId="0" applyNumberFormat="1" applyFont="1" applyFill="1" applyBorder="1" applyAlignment="1">
      <alignment horizontal="center" vertical="center" shrinkToFit="1"/>
    </xf>
    <xf numFmtId="0" fontId="26" fillId="0" borderId="0" xfId="0" applyFont="1" applyAlignment="1">
      <alignment horizontal="center" vertical="center"/>
    </xf>
    <xf numFmtId="0" fontId="10" fillId="0" borderId="0" xfId="0" applyFont="1" applyAlignment="1"/>
    <xf numFmtId="0" fontId="27" fillId="2" borderId="45" xfId="0" applyNumberFormat="1" applyFont="1" applyFill="1" applyBorder="1" applyAlignment="1">
      <alignment horizontal="center" vertical="center"/>
    </xf>
    <xf numFmtId="0" fontId="27" fillId="2" borderId="45" xfId="0" applyNumberFormat="1" applyFont="1" applyFill="1" applyBorder="1" applyAlignment="1">
      <alignment horizontal="left" vertical="center"/>
    </xf>
    <xf numFmtId="4" fontId="27" fillId="2" borderId="45" xfId="0" applyNumberFormat="1" applyFont="1" applyFill="1" applyBorder="1" applyAlignment="1">
      <alignment horizontal="right" vertical="center"/>
    </xf>
    <xf numFmtId="3" fontId="27" fillId="2" borderId="45" xfId="0" applyNumberFormat="1" applyFont="1" applyFill="1" applyBorder="1" applyAlignment="1">
      <alignment horizontal="right" vertical="center"/>
    </xf>
    <xf numFmtId="0" fontId="27" fillId="2" borderId="45"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4" fillId="0" borderId="0" xfId="0" applyFont="1" applyAlignment="1"/>
    <xf numFmtId="0" fontId="27" fillId="3" borderId="45" xfId="0" applyNumberFormat="1" applyFont="1" applyFill="1" applyBorder="1" applyAlignment="1">
      <alignment horizontal="center" vertical="center" wrapText="1"/>
    </xf>
    <xf numFmtId="0" fontId="27" fillId="3" borderId="45" xfId="0" applyNumberFormat="1" applyFont="1" applyFill="1" applyBorder="1" applyAlignment="1">
      <alignment horizontal="center" vertical="center"/>
    </xf>
    <xf numFmtId="0" fontId="27" fillId="3" borderId="45" xfId="0" applyNumberFormat="1" applyFont="1" applyFill="1" applyBorder="1" applyAlignment="1">
      <alignment horizontal="left" vertical="center"/>
    </xf>
    <xf numFmtId="0" fontId="4" fillId="2" borderId="45" xfId="0" applyNumberFormat="1" applyFont="1" applyFill="1" applyBorder="1" applyAlignment="1">
      <alignment horizontal="right" vertical="center"/>
    </xf>
    <xf numFmtId="0" fontId="27" fillId="2" borderId="45" xfId="0" applyNumberFormat="1" applyFont="1" applyFill="1" applyBorder="1" applyAlignment="1">
      <alignment horizontal="right" vertical="center"/>
    </xf>
    <xf numFmtId="4" fontId="4" fillId="2" borderId="45" xfId="0" applyNumberFormat="1" applyFont="1" applyFill="1" applyBorder="1" applyAlignment="1">
      <alignment horizontal="right" vertical="center"/>
    </xf>
    <xf numFmtId="4" fontId="27" fillId="3" borderId="45" xfId="0" applyNumberFormat="1" applyFont="1" applyFill="1" applyBorder="1" applyAlignment="1">
      <alignment horizontal="center" vertical="center"/>
    </xf>
    <xf numFmtId="4" fontId="27" fillId="2" borderId="45"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4213;&#22266;&#23450;&#36164;&#20135;&#3574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6">
          <cell r="E6">
            <v>1602680.38</v>
          </cell>
        </row>
        <row r="6">
          <cell r="I6">
            <v>367388.49</v>
          </cell>
        </row>
        <row r="7">
          <cell r="F7">
            <v>521400</v>
          </cell>
        </row>
        <row r="7">
          <cell r="J7">
            <v>156864.34</v>
          </cell>
        </row>
        <row r="9">
          <cell r="E9">
            <v>9600</v>
          </cell>
        </row>
        <row r="9">
          <cell r="I9">
            <v>9600</v>
          </cell>
        </row>
        <row r="10">
          <cell r="E10">
            <v>152973.06</v>
          </cell>
        </row>
        <row r="10">
          <cell r="I10">
            <v>45218.09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5" t="s">
        <v>0</v>
      </c>
    </row>
    <row r="2" ht="14.25" spans="6:6">
      <c r="F2" s="136" t="s">
        <v>1</v>
      </c>
    </row>
    <row r="3" ht="14.25" spans="1:6">
      <c r="A3" s="136" t="s">
        <v>2</v>
      </c>
      <c r="F3" s="136"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31">
        <v>22990000.91</v>
      </c>
      <c r="D7" s="139" t="s">
        <v>14</v>
      </c>
      <c r="E7" s="138" t="s">
        <v>15</v>
      </c>
      <c r="F7" s="131">
        <v>14951669.21</v>
      </c>
    </row>
    <row r="8" ht="19.5" customHeight="1" spans="1:6">
      <c r="A8" s="139" t="s">
        <v>16</v>
      </c>
      <c r="B8" s="138" t="s">
        <v>12</v>
      </c>
      <c r="C8" s="131">
        <v>0</v>
      </c>
      <c r="D8" s="139" t="s">
        <v>17</v>
      </c>
      <c r="E8" s="138" t="s">
        <v>18</v>
      </c>
      <c r="F8" s="131">
        <v>0</v>
      </c>
    </row>
    <row r="9" ht="19.5" customHeight="1" spans="1:6">
      <c r="A9" s="139" t="s">
        <v>19</v>
      </c>
      <c r="B9" s="138" t="s">
        <v>20</v>
      </c>
      <c r="C9" s="131">
        <v>0</v>
      </c>
      <c r="D9" s="139" t="s">
        <v>21</v>
      </c>
      <c r="E9" s="138" t="s">
        <v>22</v>
      </c>
      <c r="F9" s="131">
        <v>0</v>
      </c>
    </row>
    <row r="10" ht="19.5" customHeight="1" spans="1:6">
      <c r="A10" s="139" t="s">
        <v>23</v>
      </c>
      <c r="B10" s="138" t="s">
        <v>24</v>
      </c>
      <c r="C10" s="131">
        <v>0</v>
      </c>
      <c r="D10" s="139" t="s">
        <v>25</v>
      </c>
      <c r="E10" s="138" t="s">
        <v>26</v>
      </c>
      <c r="F10" s="131">
        <v>0</v>
      </c>
    </row>
    <row r="11" ht="19.5" customHeight="1" spans="1:6">
      <c r="A11" s="139" t="s">
        <v>27</v>
      </c>
      <c r="B11" s="138" t="s">
        <v>28</v>
      </c>
      <c r="C11" s="131">
        <v>0</v>
      </c>
      <c r="D11" s="139" t="s">
        <v>29</v>
      </c>
      <c r="E11" s="138" t="s">
        <v>30</v>
      </c>
      <c r="F11" s="131">
        <v>0</v>
      </c>
    </row>
    <row r="12" ht="19.5" customHeight="1" spans="1:6">
      <c r="A12" s="139" t="s">
        <v>31</v>
      </c>
      <c r="B12" s="138" t="s">
        <v>32</v>
      </c>
      <c r="C12" s="131">
        <v>0</v>
      </c>
      <c r="D12" s="139" t="s">
        <v>33</v>
      </c>
      <c r="E12" s="138" t="s">
        <v>34</v>
      </c>
      <c r="F12" s="131">
        <v>0</v>
      </c>
    </row>
    <row r="13" ht="19.5" customHeight="1" spans="1:6">
      <c r="A13" s="139" t="s">
        <v>35</v>
      </c>
      <c r="B13" s="138" t="s">
        <v>36</v>
      </c>
      <c r="C13" s="131">
        <v>0</v>
      </c>
      <c r="D13" s="139" t="s">
        <v>37</v>
      </c>
      <c r="E13" s="138" t="s">
        <v>38</v>
      </c>
      <c r="F13" s="131">
        <v>1192349.34</v>
      </c>
    </row>
    <row r="14" ht="19.5" customHeight="1" spans="1:6">
      <c r="A14" s="139" t="s">
        <v>39</v>
      </c>
      <c r="B14" s="138" t="s">
        <v>40</v>
      </c>
      <c r="C14" s="131">
        <v>11732465.8</v>
      </c>
      <c r="D14" s="139" t="s">
        <v>41</v>
      </c>
      <c r="E14" s="138" t="s">
        <v>42</v>
      </c>
      <c r="F14" s="131">
        <v>1956216.31</v>
      </c>
    </row>
    <row r="15" ht="19.5" customHeight="1" spans="1:6">
      <c r="A15" s="139"/>
      <c r="B15" s="138" t="s">
        <v>43</v>
      </c>
      <c r="C15" s="141"/>
      <c r="D15" s="139" t="s">
        <v>44</v>
      </c>
      <c r="E15" s="138" t="s">
        <v>45</v>
      </c>
      <c r="F15" s="131">
        <v>891303.85</v>
      </c>
    </row>
    <row r="16" ht="19.5" customHeight="1" spans="1:6">
      <c r="A16" s="139"/>
      <c r="B16" s="138" t="s">
        <v>46</v>
      </c>
      <c r="C16" s="141"/>
      <c r="D16" s="139" t="s">
        <v>47</v>
      </c>
      <c r="E16" s="138" t="s">
        <v>48</v>
      </c>
      <c r="F16" s="131">
        <v>0</v>
      </c>
    </row>
    <row r="17" ht="19.5" customHeight="1" spans="1:6">
      <c r="A17" s="139"/>
      <c r="B17" s="138" t="s">
        <v>49</v>
      </c>
      <c r="C17" s="141"/>
      <c r="D17" s="139" t="s">
        <v>50</v>
      </c>
      <c r="E17" s="138" t="s">
        <v>51</v>
      </c>
      <c r="F17" s="131">
        <v>1291508.13</v>
      </c>
    </row>
    <row r="18" ht="19.5" customHeight="1" spans="1:6">
      <c r="A18" s="139"/>
      <c r="B18" s="138" t="s">
        <v>52</v>
      </c>
      <c r="C18" s="141"/>
      <c r="D18" s="139" t="s">
        <v>53</v>
      </c>
      <c r="E18" s="138" t="s">
        <v>54</v>
      </c>
      <c r="F18" s="131">
        <v>14985871.38</v>
      </c>
    </row>
    <row r="19" ht="19.5" customHeight="1" spans="1:6">
      <c r="A19" s="139"/>
      <c r="B19" s="138" t="s">
        <v>55</v>
      </c>
      <c r="C19" s="141"/>
      <c r="D19" s="139" t="s">
        <v>56</v>
      </c>
      <c r="E19" s="138" t="s">
        <v>57</v>
      </c>
      <c r="F19" s="131">
        <v>372323</v>
      </c>
    </row>
    <row r="20" ht="19.5" customHeight="1" spans="1:6">
      <c r="A20" s="139"/>
      <c r="B20" s="138" t="s">
        <v>58</v>
      </c>
      <c r="C20" s="141"/>
      <c r="D20" s="139" t="s">
        <v>59</v>
      </c>
      <c r="E20" s="138" t="s">
        <v>60</v>
      </c>
      <c r="F20" s="131">
        <v>0</v>
      </c>
    </row>
    <row r="21" ht="19.5" customHeight="1" spans="1:6">
      <c r="A21" s="139"/>
      <c r="B21" s="138" t="s">
        <v>61</v>
      </c>
      <c r="C21" s="141"/>
      <c r="D21" s="139" t="s">
        <v>62</v>
      </c>
      <c r="E21" s="138" t="s">
        <v>63</v>
      </c>
      <c r="F21" s="131">
        <v>0</v>
      </c>
    </row>
    <row r="22" ht="19.5" customHeight="1" spans="1:6">
      <c r="A22" s="139"/>
      <c r="B22" s="138" t="s">
        <v>64</v>
      </c>
      <c r="C22" s="141"/>
      <c r="D22" s="139" t="s">
        <v>65</v>
      </c>
      <c r="E22" s="138" t="s">
        <v>66</v>
      </c>
      <c r="F22" s="131">
        <v>0</v>
      </c>
    </row>
    <row r="23" ht="19.5" customHeight="1" spans="1:6">
      <c r="A23" s="139"/>
      <c r="B23" s="138" t="s">
        <v>67</v>
      </c>
      <c r="C23" s="141"/>
      <c r="D23" s="139" t="s">
        <v>68</v>
      </c>
      <c r="E23" s="138" t="s">
        <v>69</v>
      </c>
      <c r="F23" s="131">
        <v>0</v>
      </c>
    </row>
    <row r="24" ht="19.5" customHeight="1" spans="1:6">
      <c r="A24" s="139"/>
      <c r="B24" s="138" t="s">
        <v>70</v>
      </c>
      <c r="C24" s="141"/>
      <c r="D24" s="139" t="s">
        <v>71</v>
      </c>
      <c r="E24" s="138" t="s">
        <v>72</v>
      </c>
      <c r="F24" s="131">
        <v>0</v>
      </c>
    </row>
    <row r="25" ht="19.5" customHeight="1" spans="1:6">
      <c r="A25" s="139"/>
      <c r="B25" s="138" t="s">
        <v>73</v>
      </c>
      <c r="C25" s="141"/>
      <c r="D25" s="139" t="s">
        <v>74</v>
      </c>
      <c r="E25" s="138" t="s">
        <v>75</v>
      </c>
      <c r="F25" s="131">
        <v>849825</v>
      </c>
    </row>
    <row r="26" ht="19.5" customHeight="1" spans="1:6">
      <c r="A26" s="139"/>
      <c r="B26" s="138" t="s">
        <v>76</v>
      </c>
      <c r="C26" s="141"/>
      <c r="D26" s="139" t="s">
        <v>77</v>
      </c>
      <c r="E26" s="138" t="s">
        <v>78</v>
      </c>
      <c r="F26" s="131">
        <v>0</v>
      </c>
    </row>
    <row r="27" ht="19.5" customHeight="1" spans="1:6">
      <c r="A27" s="139"/>
      <c r="B27" s="138" t="s">
        <v>79</v>
      </c>
      <c r="C27" s="141"/>
      <c r="D27" s="139" t="s">
        <v>80</v>
      </c>
      <c r="E27" s="138" t="s">
        <v>81</v>
      </c>
      <c r="F27" s="131">
        <v>0</v>
      </c>
    </row>
    <row r="28" ht="19.5" customHeight="1" spans="1:6">
      <c r="A28" s="139"/>
      <c r="B28" s="138" t="s">
        <v>82</v>
      </c>
      <c r="C28" s="141"/>
      <c r="D28" s="139" t="s">
        <v>83</v>
      </c>
      <c r="E28" s="138" t="s">
        <v>84</v>
      </c>
      <c r="F28" s="131">
        <v>79999.98</v>
      </c>
    </row>
    <row r="29" ht="19.5" customHeight="1" spans="1:6">
      <c r="A29" s="139"/>
      <c r="B29" s="138" t="s">
        <v>85</v>
      </c>
      <c r="C29" s="141"/>
      <c r="D29" s="139" t="s">
        <v>86</v>
      </c>
      <c r="E29" s="138" t="s">
        <v>87</v>
      </c>
      <c r="F29" s="131">
        <v>0</v>
      </c>
    </row>
    <row r="30" ht="19.5" customHeight="1" spans="1:6">
      <c r="A30" s="138"/>
      <c r="B30" s="138" t="s">
        <v>88</v>
      </c>
      <c r="C30" s="141"/>
      <c r="D30" s="139" t="s">
        <v>89</v>
      </c>
      <c r="E30" s="138" t="s">
        <v>90</v>
      </c>
      <c r="F30" s="131">
        <v>0</v>
      </c>
    </row>
    <row r="31" ht="19.5" customHeight="1" spans="1:6">
      <c r="A31" s="138"/>
      <c r="B31" s="138" t="s">
        <v>91</v>
      </c>
      <c r="C31" s="141"/>
      <c r="D31" s="139" t="s">
        <v>92</v>
      </c>
      <c r="E31" s="138" t="s">
        <v>93</v>
      </c>
      <c r="F31" s="131">
        <v>0</v>
      </c>
    </row>
    <row r="32" ht="19.5" customHeight="1" spans="1:6">
      <c r="A32" s="138"/>
      <c r="B32" s="138" t="s">
        <v>94</v>
      </c>
      <c r="C32" s="141"/>
      <c r="D32" s="139" t="s">
        <v>95</v>
      </c>
      <c r="E32" s="138" t="s">
        <v>96</v>
      </c>
      <c r="F32" s="131">
        <v>0</v>
      </c>
    </row>
    <row r="33" ht="19.5" customHeight="1" spans="1:6">
      <c r="A33" s="138" t="s">
        <v>97</v>
      </c>
      <c r="B33" s="138" t="s">
        <v>98</v>
      </c>
      <c r="C33" s="131">
        <v>34722466.71</v>
      </c>
      <c r="D33" s="138" t="s">
        <v>99</v>
      </c>
      <c r="E33" s="138" t="s">
        <v>100</v>
      </c>
      <c r="F33" s="131">
        <v>36571066.2</v>
      </c>
    </row>
    <row r="34" ht="19.5" customHeight="1" spans="1:6">
      <c r="A34" s="138" t="s">
        <v>101</v>
      </c>
      <c r="B34" s="138" t="s">
        <v>102</v>
      </c>
      <c r="C34" s="131">
        <v>0</v>
      </c>
      <c r="D34" s="139" t="s">
        <v>103</v>
      </c>
      <c r="E34" s="138" t="s">
        <v>104</v>
      </c>
      <c r="F34" s="131">
        <v>0</v>
      </c>
    </row>
    <row r="35" ht="19.5" customHeight="1" spans="1:6">
      <c r="A35" s="138" t="s">
        <v>105</v>
      </c>
      <c r="B35" s="138" t="s">
        <v>106</v>
      </c>
      <c r="C35" s="131">
        <v>63181895.81</v>
      </c>
      <c r="D35" s="139" t="s">
        <v>107</v>
      </c>
      <c r="E35" s="138" t="s">
        <v>108</v>
      </c>
      <c r="F35" s="131">
        <v>61333296.32</v>
      </c>
    </row>
    <row r="36" ht="19.5" customHeight="1" spans="1:6">
      <c r="A36" s="138" t="s">
        <v>109</v>
      </c>
      <c r="B36" s="138" t="s">
        <v>110</v>
      </c>
      <c r="C36" s="131">
        <v>97904362.52</v>
      </c>
      <c r="D36" s="138" t="s">
        <v>109</v>
      </c>
      <c r="E36" s="138" t="s">
        <v>111</v>
      </c>
      <c r="F36" s="131">
        <v>97904362.52</v>
      </c>
    </row>
    <row r="37" ht="19.5" customHeight="1" spans="1:6">
      <c r="A37" s="130" t="s">
        <v>112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7" t="s">
        <v>520</v>
      </c>
    </row>
    <row r="2" spans="5:5">
      <c r="E2" s="128" t="s">
        <v>521</v>
      </c>
    </row>
    <row r="3" spans="1:5">
      <c r="A3" s="128" t="s">
        <v>2</v>
      </c>
      <c r="E3" s="128" t="s">
        <v>3</v>
      </c>
    </row>
    <row r="4" ht="15" customHeight="1" spans="1:5">
      <c r="A4" s="129" t="s">
        <v>522</v>
      </c>
      <c r="B4" s="129" t="s">
        <v>7</v>
      </c>
      <c r="C4" s="129" t="s">
        <v>523</v>
      </c>
      <c r="D4" s="129" t="s">
        <v>524</v>
      </c>
      <c r="E4" s="129" t="s">
        <v>525</v>
      </c>
    </row>
    <row r="5" ht="15" customHeight="1" spans="1:5">
      <c r="A5" s="129" t="s">
        <v>526</v>
      </c>
      <c r="B5" s="129"/>
      <c r="C5" s="129" t="s">
        <v>11</v>
      </c>
      <c r="D5" s="129" t="s">
        <v>12</v>
      </c>
      <c r="E5" s="129" t="s">
        <v>20</v>
      </c>
    </row>
    <row r="6" ht="15" customHeight="1" spans="1:5">
      <c r="A6" s="130" t="s">
        <v>527</v>
      </c>
      <c r="B6" s="129" t="s">
        <v>11</v>
      </c>
      <c r="C6" s="129" t="s">
        <v>528</v>
      </c>
      <c r="D6" s="129" t="s">
        <v>528</v>
      </c>
      <c r="E6" s="129" t="s">
        <v>528</v>
      </c>
    </row>
    <row r="7" ht="15" customHeight="1" spans="1:5">
      <c r="A7" s="130" t="s">
        <v>529</v>
      </c>
      <c r="B7" s="129" t="s">
        <v>12</v>
      </c>
      <c r="C7" s="131">
        <v>18000</v>
      </c>
      <c r="D7" s="131">
        <v>18000</v>
      </c>
      <c r="E7" s="131">
        <v>18000</v>
      </c>
    </row>
    <row r="8" ht="15" customHeight="1" spans="1:5">
      <c r="A8" s="130" t="s">
        <v>530</v>
      </c>
      <c r="B8" s="129" t="s">
        <v>20</v>
      </c>
      <c r="C8" s="131">
        <v>0</v>
      </c>
      <c r="D8" s="131">
        <v>0</v>
      </c>
      <c r="E8" s="131">
        <v>0</v>
      </c>
    </row>
    <row r="9" ht="15" customHeight="1" spans="1:5">
      <c r="A9" s="130" t="s">
        <v>531</v>
      </c>
      <c r="B9" s="129" t="s">
        <v>24</v>
      </c>
      <c r="C9" s="131">
        <v>18000</v>
      </c>
      <c r="D9" s="131">
        <v>18000</v>
      </c>
      <c r="E9" s="131">
        <v>18000</v>
      </c>
    </row>
    <row r="10" ht="15" customHeight="1" spans="1:5">
      <c r="A10" s="130" t="s">
        <v>532</v>
      </c>
      <c r="B10" s="129" t="s">
        <v>28</v>
      </c>
      <c r="C10" s="131">
        <v>0</v>
      </c>
      <c r="D10" s="131">
        <v>0</v>
      </c>
      <c r="E10" s="131">
        <v>0</v>
      </c>
    </row>
    <row r="11" ht="15" customHeight="1" spans="1:5">
      <c r="A11" s="130" t="s">
        <v>533</v>
      </c>
      <c r="B11" s="129" t="s">
        <v>32</v>
      </c>
      <c r="C11" s="131">
        <v>18000</v>
      </c>
      <c r="D11" s="131">
        <v>18000</v>
      </c>
      <c r="E11" s="131">
        <v>18000</v>
      </c>
    </row>
    <row r="12" ht="15" customHeight="1" spans="1:5">
      <c r="A12" s="130" t="s">
        <v>534</v>
      </c>
      <c r="B12" s="129" t="s">
        <v>36</v>
      </c>
      <c r="C12" s="131">
        <v>0</v>
      </c>
      <c r="D12" s="131">
        <v>0</v>
      </c>
      <c r="E12" s="131">
        <v>0</v>
      </c>
    </row>
    <row r="13" ht="15" customHeight="1" spans="1:5">
      <c r="A13" s="130" t="s">
        <v>535</v>
      </c>
      <c r="B13" s="129" t="s">
        <v>40</v>
      </c>
      <c r="C13" s="129" t="s">
        <v>528</v>
      </c>
      <c r="D13" s="129" t="s">
        <v>528</v>
      </c>
      <c r="E13" s="131">
        <v>0</v>
      </c>
    </row>
    <row r="14" ht="15" customHeight="1" spans="1:5">
      <c r="A14" s="130" t="s">
        <v>536</v>
      </c>
      <c r="B14" s="129" t="s">
        <v>43</v>
      </c>
      <c r="C14" s="129" t="s">
        <v>528</v>
      </c>
      <c r="D14" s="129" t="s">
        <v>528</v>
      </c>
      <c r="E14" s="131">
        <v>0</v>
      </c>
    </row>
    <row r="15" ht="15" customHeight="1" spans="1:5">
      <c r="A15" s="130" t="s">
        <v>537</v>
      </c>
      <c r="B15" s="129" t="s">
        <v>46</v>
      </c>
      <c r="C15" s="129" t="s">
        <v>528</v>
      </c>
      <c r="D15" s="129" t="s">
        <v>528</v>
      </c>
      <c r="E15" s="131">
        <v>0</v>
      </c>
    </row>
    <row r="16" ht="15" customHeight="1" spans="1:5">
      <c r="A16" s="130" t="s">
        <v>538</v>
      </c>
      <c r="B16" s="129" t="s">
        <v>49</v>
      </c>
      <c r="C16" s="129" t="s">
        <v>528</v>
      </c>
      <c r="D16" s="129" t="s">
        <v>528</v>
      </c>
      <c r="E16" s="129" t="s">
        <v>528</v>
      </c>
    </row>
    <row r="17" ht="15" customHeight="1" spans="1:5">
      <c r="A17" s="130" t="s">
        <v>539</v>
      </c>
      <c r="B17" s="129" t="s">
        <v>52</v>
      </c>
      <c r="C17" s="129" t="s">
        <v>528</v>
      </c>
      <c r="D17" s="129" t="s">
        <v>528</v>
      </c>
      <c r="E17" s="132">
        <v>0</v>
      </c>
    </row>
    <row r="18" ht="15" customHeight="1" spans="1:5">
      <c r="A18" s="130" t="s">
        <v>540</v>
      </c>
      <c r="B18" s="129" t="s">
        <v>55</v>
      </c>
      <c r="C18" s="129" t="s">
        <v>528</v>
      </c>
      <c r="D18" s="129" t="s">
        <v>528</v>
      </c>
      <c r="E18" s="132">
        <v>0</v>
      </c>
    </row>
    <row r="19" ht="15" customHeight="1" spans="1:5">
      <c r="A19" s="130" t="s">
        <v>541</v>
      </c>
      <c r="B19" s="129" t="s">
        <v>58</v>
      </c>
      <c r="C19" s="129" t="s">
        <v>528</v>
      </c>
      <c r="D19" s="129" t="s">
        <v>528</v>
      </c>
      <c r="E19" s="132">
        <v>0</v>
      </c>
    </row>
    <row r="20" ht="15" customHeight="1" spans="1:5">
      <c r="A20" s="130" t="s">
        <v>542</v>
      </c>
      <c r="B20" s="129" t="s">
        <v>61</v>
      </c>
      <c r="C20" s="129" t="s">
        <v>528</v>
      </c>
      <c r="D20" s="129" t="s">
        <v>528</v>
      </c>
      <c r="E20" s="132">
        <v>4</v>
      </c>
    </row>
    <row r="21" ht="15" customHeight="1" spans="1:5">
      <c r="A21" s="130" t="s">
        <v>543</v>
      </c>
      <c r="B21" s="129" t="s">
        <v>64</v>
      </c>
      <c r="C21" s="129" t="s">
        <v>528</v>
      </c>
      <c r="D21" s="129" t="s">
        <v>528</v>
      </c>
      <c r="E21" s="132">
        <v>0</v>
      </c>
    </row>
    <row r="22" ht="15" customHeight="1" spans="1:5">
      <c r="A22" s="130" t="s">
        <v>544</v>
      </c>
      <c r="B22" s="129" t="s">
        <v>67</v>
      </c>
      <c r="C22" s="129" t="s">
        <v>528</v>
      </c>
      <c r="D22" s="129" t="s">
        <v>528</v>
      </c>
      <c r="E22" s="132">
        <v>0</v>
      </c>
    </row>
    <row r="23" ht="15" customHeight="1" spans="1:5">
      <c r="A23" s="130" t="s">
        <v>545</v>
      </c>
      <c r="B23" s="129" t="s">
        <v>70</v>
      </c>
      <c r="C23" s="129" t="s">
        <v>528</v>
      </c>
      <c r="D23" s="129" t="s">
        <v>528</v>
      </c>
      <c r="E23" s="132">
        <v>0</v>
      </c>
    </row>
    <row r="24" ht="15" customHeight="1" spans="1:5">
      <c r="A24" s="130" t="s">
        <v>546</v>
      </c>
      <c r="B24" s="129" t="s">
        <v>73</v>
      </c>
      <c r="C24" s="129" t="s">
        <v>528</v>
      </c>
      <c r="D24" s="129" t="s">
        <v>528</v>
      </c>
      <c r="E24" s="132">
        <v>0</v>
      </c>
    </row>
    <row r="25" ht="15" customHeight="1" spans="1:5">
      <c r="A25" s="130" t="s">
        <v>547</v>
      </c>
      <c r="B25" s="129" t="s">
        <v>76</v>
      </c>
      <c r="C25" s="129" t="s">
        <v>528</v>
      </c>
      <c r="D25" s="129" t="s">
        <v>528</v>
      </c>
      <c r="E25" s="132">
        <v>0</v>
      </c>
    </row>
    <row r="26" ht="15" customHeight="1" spans="1:5">
      <c r="A26" s="130" t="s">
        <v>548</v>
      </c>
      <c r="B26" s="129" t="s">
        <v>79</v>
      </c>
      <c r="C26" s="129" t="s">
        <v>528</v>
      </c>
      <c r="D26" s="129" t="s">
        <v>528</v>
      </c>
      <c r="E26" s="132">
        <v>0</v>
      </c>
    </row>
    <row r="27" ht="15" customHeight="1" spans="1:5">
      <c r="A27" s="130" t="s">
        <v>549</v>
      </c>
      <c r="B27" s="129" t="s">
        <v>82</v>
      </c>
      <c r="C27" s="129" t="s">
        <v>528</v>
      </c>
      <c r="D27" s="129" t="s">
        <v>528</v>
      </c>
      <c r="E27" s="131">
        <v>835763.04</v>
      </c>
    </row>
    <row r="28" ht="15" customHeight="1" spans="1:5">
      <c r="A28" s="130" t="s">
        <v>550</v>
      </c>
      <c r="B28" s="129" t="s">
        <v>85</v>
      </c>
      <c r="C28" s="129" t="s">
        <v>528</v>
      </c>
      <c r="D28" s="129" t="s">
        <v>528</v>
      </c>
      <c r="E28" s="131">
        <v>835763.04</v>
      </c>
    </row>
    <row r="29" ht="15" customHeight="1" spans="1:5">
      <c r="A29" s="130" t="s">
        <v>551</v>
      </c>
      <c r="B29" s="129" t="s">
        <v>88</v>
      </c>
      <c r="C29" s="129" t="s">
        <v>528</v>
      </c>
      <c r="D29" s="129" t="s">
        <v>528</v>
      </c>
      <c r="E29" s="131">
        <v>0</v>
      </c>
    </row>
    <row r="30" ht="41.25" customHeight="1" spans="1:5">
      <c r="A30" s="133" t="s">
        <v>552</v>
      </c>
      <c r="B30" s="133"/>
      <c r="C30" s="133"/>
      <c r="D30" s="133"/>
      <c r="E30" s="133"/>
    </row>
    <row r="31" ht="15" customHeight="1" spans="1:5">
      <c r="A31" s="130" t="s">
        <v>553</v>
      </c>
      <c r="B31" s="130"/>
      <c r="C31" s="130"/>
      <c r="D31" s="130"/>
      <c r="E31" s="130"/>
    </row>
    <row r="33" spans="3:3">
      <c r="C33" s="134" t="s">
        <v>554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7" t="s">
        <v>555</v>
      </c>
    </row>
    <row r="2" spans="5:5">
      <c r="E2" s="128" t="s">
        <v>556</v>
      </c>
    </row>
    <row r="3" spans="1:5">
      <c r="A3" s="128" t="s">
        <v>2</v>
      </c>
      <c r="E3" s="128" t="s">
        <v>3</v>
      </c>
    </row>
    <row r="4" ht="15" customHeight="1" spans="1:5">
      <c r="A4" s="129" t="s">
        <v>522</v>
      </c>
      <c r="B4" s="129" t="s">
        <v>7</v>
      </c>
      <c r="C4" s="129" t="s">
        <v>523</v>
      </c>
      <c r="D4" s="129" t="s">
        <v>524</v>
      </c>
      <c r="E4" s="129" t="s">
        <v>525</v>
      </c>
    </row>
    <row r="5" ht="15" customHeight="1" spans="1:5">
      <c r="A5" s="129" t="s">
        <v>526</v>
      </c>
      <c r="B5" s="129"/>
      <c r="C5" s="129" t="s">
        <v>11</v>
      </c>
      <c r="D5" s="129" t="s">
        <v>12</v>
      </c>
      <c r="E5" s="129" t="s">
        <v>20</v>
      </c>
    </row>
    <row r="6" ht="15" customHeight="1" spans="1:5">
      <c r="A6" s="130" t="s">
        <v>557</v>
      </c>
      <c r="B6" s="129" t="s">
        <v>11</v>
      </c>
      <c r="C6" s="129" t="s">
        <v>528</v>
      </c>
      <c r="D6" s="129" t="s">
        <v>528</v>
      </c>
      <c r="E6" s="129" t="s">
        <v>528</v>
      </c>
    </row>
    <row r="7" ht="15" customHeight="1" spans="1:5">
      <c r="A7" s="130" t="s">
        <v>529</v>
      </c>
      <c r="B7" s="129" t="s">
        <v>12</v>
      </c>
      <c r="C7" s="131">
        <v>18000</v>
      </c>
      <c r="D7" s="131">
        <v>18000</v>
      </c>
      <c r="E7" s="131">
        <v>18000</v>
      </c>
    </row>
    <row r="8" ht="15" customHeight="1" spans="1:5">
      <c r="A8" s="130" t="s">
        <v>530</v>
      </c>
      <c r="B8" s="129" t="s">
        <v>20</v>
      </c>
      <c r="C8" s="131">
        <v>0</v>
      </c>
      <c r="D8" s="131">
        <v>0</v>
      </c>
      <c r="E8" s="131">
        <v>0</v>
      </c>
    </row>
    <row r="9" ht="15" customHeight="1" spans="1:5">
      <c r="A9" s="130" t="s">
        <v>531</v>
      </c>
      <c r="B9" s="129" t="s">
        <v>24</v>
      </c>
      <c r="C9" s="131">
        <v>18000</v>
      </c>
      <c r="D9" s="131">
        <v>18000</v>
      </c>
      <c r="E9" s="131">
        <v>18000</v>
      </c>
    </row>
    <row r="10" ht="15" customHeight="1" spans="1:5">
      <c r="A10" s="130" t="s">
        <v>532</v>
      </c>
      <c r="B10" s="129" t="s">
        <v>28</v>
      </c>
      <c r="C10" s="131">
        <v>0</v>
      </c>
      <c r="D10" s="131">
        <v>0</v>
      </c>
      <c r="E10" s="131">
        <v>0</v>
      </c>
    </row>
    <row r="11" ht="15" customHeight="1" spans="1:5">
      <c r="A11" s="130" t="s">
        <v>533</v>
      </c>
      <c r="B11" s="129" t="s">
        <v>32</v>
      </c>
      <c r="C11" s="131">
        <v>18000</v>
      </c>
      <c r="D11" s="131">
        <v>18000</v>
      </c>
      <c r="E11" s="131">
        <v>18000</v>
      </c>
    </row>
    <row r="12" ht="15" customHeight="1" spans="1:5">
      <c r="A12" s="130" t="s">
        <v>534</v>
      </c>
      <c r="B12" s="129" t="s">
        <v>36</v>
      </c>
      <c r="C12" s="131">
        <v>0</v>
      </c>
      <c r="D12" s="131">
        <v>0</v>
      </c>
      <c r="E12" s="131">
        <v>0</v>
      </c>
    </row>
    <row r="13" ht="15" customHeight="1" spans="1:5">
      <c r="A13" s="130" t="s">
        <v>535</v>
      </c>
      <c r="B13" s="129" t="s">
        <v>40</v>
      </c>
      <c r="C13" s="129" t="s">
        <v>528</v>
      </c>
      <c r="D13" s="129" t="s">
        <v>528</v>
      </c>
      <c r="E13" s="131">
        <v>0</v>
      </c>
    </row>
    <row r="14" ht="15" customHeight="1" spans="1:5">
      <c r="A14" s="130" t="s">
        <v>536</v>
      </c>
      <c r="B14" s="129" t="s">
        <v>43</v>
      </c>
      <c r="C14" s="129" t="s">
        <v>528</v>
      </c>
      <c r="D14" s="129" t="s">
        <v>528</v>
      </c>
      <c r="E14" s="131">
        <v>0</v>
      </c>
    </row>
    <row r="15" ht="15" customHeight="1" spans="1:5">
      <c r="A15" s="130" t="s">
        <v>537</v>
      </c>
      <c r="B15" s="129" t="s">
        <v>46</v>
      </c>
      <c r="C15" s="129" t="s">
        <v>528</v>
      </c>
      <c r="D15" s="129" t="s">
        <v>528</v>
      </c>
      <c r="E15" s="131">
        <v>0</v>
      </c>
    </row>
    <row r="16" ht="15" customHeight="1" spans="1:5">
      <c r="A16" s="130" t="s">
        <v>538</v>
      </c>
      <c r="B16" s="129" t="s">
        <v>49</v>
      </c>
      <c r="C16" s="129" t="s">
        <v>528</v>
      </c>
      <c r="D16" s="129" t="s">
        <v>528</v>
      </c>
      <c r="E16" s="129" t="s">
        <v>528</v>
      </c>
    </row>
    <row r="17" ht="15" customHeight="1" spans="1:5">
      <c r="A17" s="130" t="s">
        <v>539</v>
      </c>
      <c r="B17" s="129" t="s">
        <v>52</v>
      </c>
      <c r="C17" s="129" t="s">
        <v>528</v>
      </c>
      <c r="D17" s="129" t="s">
        <v>528</v>
      </c>
      <c r="E17" s="132">
        <v>0</v>
      </c>
    </row>
    <row r="18" ht="15" customHeight="1" spans="1:5">
      <c r="A18" s="130" t="s">
        <v>540</v>
      </c>
      <c r="B18" s="129" t="s">
        <v>55</v>
      </c>
      <c r="C18" s="129" t="s">
        <v>528</v>
      </c>
      <c r="D18" s="129" t="s">
        <v>528</v>
      </c>
      <c r="E18" s="132">
        <v>0</v>
      </c>
    </row>
    <row r="19" ht="15" customHeight="1" spans="1:5">
      <c r="A19" s="130" t="s">
        <v>541</v>
      </c>
      <c r="B19" s="129" t="s">
        <v>58</v>
      </c>
      <c r="C19" s="129" t="s">
        <v>528</v>
      </c>
      <c r="D19" s="129" t="s">
        <v>528</v>
      </c>
      <c r="E19" s="132">
        <v>0</v>
      </c>
    </row>
    <row r="20" ht="15" customHeight="1" spans="1:5">
      <c r="A20" s="130" t="s">
        <v>542</v>
      </c>
      <c r="B20" s="129" t="s">
        <v>61</v>
      </c>
      <c r="C20" s="129" t="s">
        <v>528</v>
      </c>
      <c r="D20" s="129" t="s">
        <v>528</v>
      </c>
      <c r="E20" s="132">
        <v>0</v>
      </c>
    </row>
    <row r="21" ht="15" customHeight="1" spans="1:5">
      <c r="A21" s="130" t="s">
        <v>543</v>
      </c>
      <c r="B21" s="129" t="s">
        <v>64</v>
      </c>
      <c r="C21" s="129" t="s">
        <v>528</v>
      </c>
      <c r="D21" s="129" t="s">
        <v>528</v>
      </c>
      <c r="E21" s="132">
        <v>0</v>
      </c>
    </row>
    <row r="22" ht="15" customHeight="1" spans="1:5">
      <c r="A22" s="130" t="s">
        <v>544</v>
      </c>
      <c r="B22" s="129" t="s">
        <v>67</v>
      </c>
      <c r="C22" s="129" t="s">
        <v>528</v>
      </c>
      <c r="D22" s="129" t="s">
        <v>528</v>
      </c>
      <c r="E22" s="132">
        <v>0</v>
      </c>
    </row>
    <row r="23" ht="15" customHeight="1" spans="1:5">
      <c r="A23" s="130" t="s">
        <v>545</v>
      </c>
      <c r="B23" s="129" t="s">
        <v>70</v>
      </c>
      <c r="C23" s="129" t="s">
        <v>528</v>
      </c>
      <c r="D23" s="129" t="s">
        <v>528</v>
      </c>
      <c r="E23" s="132">
        <v>0</v>
      </c>
    </row>
    <row r="24" ht="15" customHeight="1" spans="1:5">
      <c r="A24" s="130" t="s">
        <v>546</v>
      </c>
      <c r="B24" s="129" t="s">
        <v>73</v>
      </c>
      <c r="C24" s="129" t="s">
        <v>528</v>
      </c>
      <c r="D24" s="129" t="s">
        <v>528</v>
      </c>
      <c r="E24" s="132">
        <v>0</v>
      </c>
    </row>
    <row r="25" ht="15" customHeight="1" spans="1:5">
      <c r="A25" s="130" t="s">
        <v>547</v>
      </c>
      <c r="B25" s="129" t="s">
        <v>76</v>
      </c>
      <c r="C25" s="129" t="s">
        <v>528</v>
      </c>
      <c r="D25" s="129" t="s">
        <v>528</v>
      </c>
      <c r="E25" s="132">
        <v>0</v>
      </c>
    </row>
    <row r="26" ht="15" customHeight="1" spans="1:5">
      <c r="A26" s="130" t="s">
        <v>548</v>
      </c>
      <c r="B26" s="129" t="s">
        <v>79</v>
      </c>
      <c r="C26" s="129" t="s">
        <v>528</v>
      </c>
      <c r="D26" s="129" t="s">
        <v>528</v>
      </c>
      <c r="E26" s="132">
        <v>0</v>
      </c>
    </row>
    <row r="27" ht="41.25" customHeight="1" spans="1:5">
      <c r="A27" s="133" t="s">
        <v>558</v>
      </c>
      <c r="B27" s="133"/>
      <c r="C27" s="133"/>
      <c r="D27" s="133"/>
      <c r="E27" s="133"/>
    </row>
    <row r="29" spans="3:3">
      <c r="C29" s="134" t="s">
        <v>554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115" zoomScaleNormal="115" workbookViewId="0">
      <selection activeCell="A1" sqref="$A1:$XFD8"/>
    </sheetView>
  </sheetViews>
  <sheetFormatPr defaultColWidth="9" defaultRowHeight="13.5"/>
  <cols>
    <col min="1" max="1" width="6.25" style="94" customWidth="1"/>
    <col min="2" max="2" width="5.125" style="94" customWidth="1"/>
    <col min="3" max="3" width="10.25" style="94" customWidth="1"/>
    <col min="4" max="4" width="11.25" style="94" customWidth="1"/>
    <col min="5" max="5" width="10.25" style="94" customWidth="1"/>
    <col min="6" max="6" width="11.25" style="94" customWidth="1"/>
    <col min="7" max="7" width="10.25" style="94" customWidth="1"/>
    <col min="8" max="8" width="11.25" style="94" customWidth="1"/>
    <col min="9" max="9" width="10.25" style="94" customWidth="1"/>
    <col min="10" max="11" width="9.375" style="94" customWidth="1"/>
    <col min="12" max="13" width="5.125" style="94" customWidth="1"/>
    <col min="14" max="14" width="10.25" style="94" customWidth="1"/>
    <col min="15" max="15" width="9.375" style="94" customWidth="1"/>
    <col min="16" max="16" width="8.125" style="94" customWidth="1"/>
    <col min="17" max="17" width="8.875" style="94" customWidth="1"/>
    <col min="18" max="18" width="9.375" style="94" customWidth="1"/>
    <col min="19" max="19" width="7.625" style="94" customWidth="1"/>
    <col min="20" max="20" width="5.125" style="94" customWidth="1"/>
    <col min="21" max="21" width="11.25" style="94" customWidth="1"/>
  </cols>
  <sheetData>
    <row r="1" s="25" customFormat="1" ht="27" spans="1:21">
      <c r="A1" s="95" t="s">
        <v>559</v>
      </c>
      <c r="B1" s="95"/>
      <c r="C1" s="95"/>
      <c r="D1" s="95"/>
      <c r="E1" s="95"/>
      <c r="F1" s="95"/>
      <c r="G1" s="95"/>
      <c r="H1" s="95"/>
      <c r="I1" s="95"/>
      <c r="J1" s="95"/>
      <c r="K1" s="95"/>
      <c r="L1" s="95"/>
      <c r="M1" s="95"/>
      <c r="N1" s="110"/>
      <c r="O1" s="95"/>
      <c r="P1" s="95"/>
      <c r="Q1" s="95"/>
      <c r="R1" s="95"/>
      <c r="S1" s="95"/>
      <c r="T1" s="95"/>
      <c r="U1" s="95"/>
    </row>
    <row r="2" s="25" customFormat="1" ht="14.25" spans="1:21">
      <c r="A2" s="96"/>
      <c r="B2" s="96"/>
      <c r="C2" s="96"/>
      <c r="D2" s="96"/>
      <c r="E2" s="96"/>
      <c r="F2" s="96"/>
      <c r="G2" s="96"/>
      <c r="H2" s="96"/>
      <c r="I2" s="96"/>
      <c r="J2" s="96"/>
      <c r="K2" s="96"/>
      <c r="L2" s="96"/>
      <c r="M2" s="96"/>
      <c r="N2" s="111"/>
      <c r="O2" s="112"/>
      <c r="P2" s="112"/>
      <c r="Q2" s="112"/>
      <c r="R2" s="112"/>
      <c r="S2" s="112"/>
      <c r="T2" s="112"/>
      <c r="U2" s="97" t="s">
        <v>560</v>
      </c>
    </row>
    <row r="3" s="25" customFormat="1" ht="14.25" spans="1:21">
      <c r="A3" s="97" t="s">
        <v>561</v>
      </c>
      <c r="B3" s="96"/>
      <c r="C3" s="96"/>
      <c r="D3" s="96"/>
      <c r="E3" s="97"/>
      <c r="F3" s="97"/>
      <c r="G3" s="96"/>
      <c r="H3" s="96"/>
      <c r="I3" s="96"/>
      <c r="J3" s="96"/>
      <c r="K3" s="96"/>
      <c r="L3" s="96"/>
      <c r="M3" s="96"/>
      <c r="N3" s="111"/>
      <c r="O3" s="112"/>
      <c r="P3" s="112"/>
      <c r="Q3" s="112"/>
      <c r="R3" s="112"/>
      <c r="S3" s="112"/>
      <c r="T3" s="112"/>
      <c r="U3" s="97" t="s">
        <v>3</v>
      </c>
    </row>
    <row r="4" s="25" customFormat="1" spans="1:21">
      <c r="A4" s="98" t="s">
        <v>6</v>
      </c>
      <c r="B4" s="98" t="s">
        <v>7</v>
      </c>
      <c r="C4" s="99" t="s">
        <v>562</v>
      </c>
      <c r="D4" s="100" t="s">
        <v>563</v>
      </c>
      <c r="E4" s="98" t="s">
        <v>564</v>
      </c>
      <c r="F4" s="101" t="s">
        <v>565</v>
      </c>
      <c r="G4" s="102"/>
      <c r="H4" s="102"/>
      <c r="I4" s="102"/>
      <c r="J4" s="102"/>
      <c r="K4" s="102"/>
      <c r="L4" s="102"/>
      <c r="M4" s="102"/>
      <c r="N4" s="113"/>
      <c r="O4" s="114"/>
      <c r="P4" s="115" t="s">
        <v>566</v>
      </c>
      <c r="Q4" s="98" t="s">
        <v>567</v>
      </c>
      <c r="R4" s="99" t="s">
        <v>568</v>
      </c>
      <c r="S4" s="122"/>
      <c r="T4" s="123" t="s">
        <v>569</v>
      </c>
      <c r="U4" s="122"/>
    </row>
    <row r="5" s="25" customFormat="1" ht="14.25" spans="1:21">
      <c r="A5" s="98"/>
      <c r="B5" s="98"/>
      <c r="C5" s="103"/>
      <c r="D5" s="100"/>
      <c r="E5" s="98"/>
      <c r="F5" s="104" t="s">
        <v>123</v>
      </c>
      <c r="G5" s="104"/>
      <c r="H5" s="104" t="s">
        <v>570</v>
      </c>
      <c r="I5" s="104"/>
      <c r="J5" s="116" t="s">
        <v>571</v>
      </c>
      <c r="K5" s="117"/>
      <c r="L5" s="118" t="s">
        <v>572</v>
      </c>
      <c r="M5" s="118"/>
      <c r="N5" s="119" t="s">
        <v>573</v>
      </c>
      <c r="O5" s="119"/>
      <c r="P5" s="115"/>
      <c r="Q5" s="98"/>
      <c r="R5" s="105"/>
      <c r="S5" s="124"/>
      <c r="T5" s="125"/>
      <c r="U5" s="124"/>
    </row>
    <row r="6" s="25" customFormat="1" spans="1:21">
      <c r="A6" s="98"/>
      <c r="B6" s="98"/>
      <c r="C6" s="105"/>
      <c r="D6" s="100"/>
      <c r="E6" s="98"/>
      <c r="F6" s="104" t="s">
        <v>574</v>
      </c>
      <c r="G6" s="106" t="s">
        <v>575</v>
      </c>
      <c r="H6" s="104" t="s">
        <v>574</v>
      </c>
      <c r="I6" s="106" t="s">
        <v>575</v>
      </c>
      <c r="J6" s="104" t="s">
        <v>574</v>
      </c>
      <c r="K6" s="106" t="s">
        <v>575</v>
      </c>
      <c r="L6" s="104" t="s">
        <v>574</v>
      </c>
      <c r="M6" s="106" t="s">
        <v>575</v>
      </c>
      <c r="N6" s="104" t="s">
        <v>574</v>
      </c>
      <c r="O6" s="106" t="s">
        <v>575</v>
      </c>
      <c r="P6" s="115"/>
      <c r="Q6" s="98"/>
      <c r="R6" s="104" t="s">
        <v>574</v>
      </c>
      <c r="S6" s="126" t="s">
        <v>575</v>
      </c>
      <c r="T6" s="104" t="s">
        <v>574</v>
      </c>
      <c r="U6" s="106" t="s">
        <v>575</v>
      </c>
    </row>
    <row r="7" s="25" customForma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93" customFormat="1" ht="15" spans="1:21">
      <c r="A8" s="98" t="s">
        <v>128</v>
      </c>
      <c r="B8" s="107">
        <v>1</v>
      </c>
      <c r="C8" s="108">
        <v>9511830.38</v>
      </c>
      <c r="D8" s="108">
        <v>12303225.08</v>
      </c>
      <c r="E8" s="108">
        <v>6830586.29</v>
      </c>
      <c r="F8" s="108">
        <v>11783245.08</v>
      </c>
      <c r="G8" s="108">
        <v>2676540.81</v>
      </c>
      <c r="H8" s="108">
        <f>5768086.64+4249905</f>
        <v>10017991.64</v>
      </c>
      <c r="I8" s="108">
        <v>2254334.23</v>
      </c>
      <c r="J8" s="108">
        <v>521400</v>
      </c>
      <c r="K8" s="108">
        <v>156864.34</v>
      </c>
      <c r="L8" s="108">
        <v>0</v>
      </c>
      <c r="M8" s="108">
        <v>0</v>
      </c>
      <c r="N8" s="120">
        <f>[1]Sheet1!$E$10+[1]Sheet1!$E$9+[1]Sheet1!$E$6-[1]Sheet1!$F$7</f>
        <v>1243853.44</v>
      </c>
      <c r="O8" s="121">
        <f>[1]Sheet1!$I$10+[1]Sheet1!$I$9+[1]Sheet1!$I$6-[1]Sheet1!$J$7</f>
        <v>265342.24</v>
      </c>
      <c r="P8" s="121">
        <v>0</v>
      </c>
      <c r="Q8" s="121">
        <v>0</v>
      </c>
      <c r="R8" s="121">
        <v>519980</v>
      </c>
      <c r="S8" s="121">
        <v>4703.28</v>
      </c>
      <c r="T8" s="121">
        <v>0</v>
      </c>
      <c r="U8" s="121">
        <v>0</v>
      </c>
    </row>
    <row r="9" spans="1:21">
      <c r="A9" s="109" t="s">
        <v>576</v>
      </c>
      <c r="B9" s="109"/>
      <c r="C9" s="109"/>
      <c r="D9" s="109"/>
      <c r="E9" s="109"/>
      <c r="F9" s="109"/>
      <c r="G9" s="109"/>
      <c r="H9" s="109"/>
      <c r="I9" s="109"/>
      <c r="J9" s="109"/>
      <c r="K9" s="109"/>
      <c r="L9" s="109"/>
      <c r="M9" s="109"/>
      <c r="N9" s="109"/>
      <c r="O9" s="109"/>
      <c r="P9" s="109"/>
      <c r="Q9" s="109"/>
      <c r="R9" s="109"/>
      <c r="S9" s="109"/>
      <c r="T9" s="109"/>
      <c r="U9" s="10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7" workbookViewId="0">
      <selection activeCell="C9" sqref="C9"/>
    </sheetView>
  </sheetViews>
  <sheetFormatPr defaultColWidth="9" defaultRowHeight="13.5" outlineLevelCol="2"/>
  <cols>
    <col min="1" max="1" width="35.125" style="81" customWidth="1"/>
    <col min="2" max="2" width="25.375" style="81" customWidth="1"/>
    <col min="3" max="3" width="156.75" customWidth="1"/>
  </cols>
  <sheetData>
    <row r="1" ht="24" spans="1:3">
      <c r="A1" s="82" t="s">
        <v>577</v>
      </c>
      <c r="B1" s="82"/>
      <c r="C1" s="1"/>
    </row>
    <row r="2" ht="26.25" spans="1:3">
      <c r="A2" s="82"/>
      <c r="B2" s="82"/>
      <c r="C2" s="1"/>
    </row>
    <row r="3" ht="409.5" spans="1:3">
      <c r="A3" s="83" t="s">
        <v>578</v>
      </c>
      <c r="B3" s="84" t="s">
        <v>579</v>
      </c>
      <c r="C3" s="85" t="s">
        <v>580</v>
      </c>
    </row>
    <row r="4" ht="135" spans="1:3">
      <c r="A4" s="83"/>
      <c r="B4" s="86" t="s">
        <v>581</v>
      </c>
      <c r="C4" s="87" t="s">
        <v>582</v>
      </c>
    </row>
    <row r="5" ht="79.5" spans="1:3">
      <c r="A5" s="83"/>
      <c r="B5" s="86" t="s">
        <v>583</v>
      </c>
      <c r="C5" s="87" t="s">
        <v>584</v>
      </c>
    </row>
    <row r="6" ht="182.25" spans="1:3">
      <c r="A6" s="83"/>
      <c r="B6" s="86" t="s">
        <v>585</v>
      </c>
      <c r="C6" s="88" t="s">
        <v>586</v>
      </c>
    </row>
    <row r="7" ht="63.75" spans="1:3">
      <c r="A7" s="83"/>
      <c r="B7" s="86" t="s">
        <v>587</v>
      </c>
      <c r="C7" s="88" t="s">
        <v>588</v>
      </c>
    </row>
    <row r="8" ht="30.75" spans="1:3">
      <c r="A8" s="89" t="s">
        <v>589</v>
      </c>
      <c r="B8" s="86" t="s">
        <v>590</v>
      </c>
      <c r="C8" s="88" t="s">
        <v>591</v>
      </c>
    </row>
    <row r="9" ht="15" spans="1:3">
      <c r="A9" s="89"/>
      <c r="B9" s="90" t="s">
        <v>592</v>
      </c>
      <c r="C9" s="91" t="s">
        <v>593</v>
      </c>
    </row>
    <row r="10" ht="63.75" spans="1:3">
      <c r="A10" s="92" t="s">
        <v>594</v>
      </c>
      <c r="B10" s="92"/>
      <c r="C10" s="88" t="s">
        <v>595</v>
      </c>
    </row>
    <row r="11" ht="32.25" spans="1:3">
      <c r="A11" s="92" t="s">
        <v>596</v>
      </c>
      <c r="B11" s="92"/>
      <c r="C11" s="88" t="s">
        <v>597</v>
      </c>
    </row>
    <row r="12" ht="48" spans="1:3">
      <c r="A12" s="92" t="s">
        <v>598</v>
      </c>
      <c r="B12" s="92"/>
      <c r="C12" s="88" t="s">
        <v>599</v>
      </c>
    </row>
    <row r="13" ht="149.25" spans="1:3">
      <c r="A13" s="92" t="s">
        <v>600</v>
      </c>
      <c r="B13" s="92"/>
      <c r="C13" s="88" t="s">
        <v>601</v>
      </c>
    </row>
    <row r="14" ht="15" spans="1:3">
      <c r="A14" s="92" t="s">
        <v>602</v>
      </c>
      <c r="B14" s="92"/>
      <c r="C14" s="91" t="s">
        <v>603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17" workbookViewId="0">
      <selection activeCell="D29" sqref="D29"/>
    </sheetView>
  </sheetViews>
  <sheetFormatPr defaultColWidth="9" defaultRowHeight="13.5"/>
  <cols>
    <col min="1" max="1" width="9" style="30"/>
    <col min="2" max="2" width="18.125" style="30" customWidth="1"/>
    <col min="3" max="3" width="23.25" style="30" customWidth="1"/>
    <col min="4" max="4" width="18.75" style="30" customWidth="1"/>
    <col min="5" max="6" width="12.125" style="30"/>
    <col min="7" max="7" width="29" style="31" customWidth="1"/>
    <col min="8" max="9" width="9" style="31"/>
    <col min="10" max="10" width="38.625" style="30" customWidth="1"/>
  </cols>
  <sheetData>
    <row r="1" ht="25.5" spans="1:10">
      <c r="A1" s="32" t="s">
        <v>604</v>
      </c>
      <c r="B1" s="32"/>
      <c r="C1" s="32"/>
      <c r="D1" s="32"/>
      <c r="E1" s="32"/>
      <c r="F1" s="32"/>
      <c r="G1" s="32"/>
      <c r="H1" s="32"/>
      <c r="I1" s="32"/>
      <c r="J1" s="32"/>
    </row>
    <row r="2" ht="26.25" spans="1:10">
      <c r="A2" s="32"/>
      <c r="B2" s="32"/>
      <c r="C2" s="32"/>
      <c r="D2" s="32"/>
      <c r="E2" s="32"/>
      <c r="F2" s="32"/>
      <c r="G2" s="32"/>
      <c r="H2" s="32"/>
      <c r="I2" s="32"/>
      <c r="J2" s="32"/>
    </row>
    <row r="3" ht="14.25" spans="1:10">
      <c r="A3" s="33" t="s">
        <v>605</v>
      </c>
      <c r="B3" s="33"/>
      <c r="C3" s="33"/>
      <c r="D3" s="33"/>
      <c r="E3" s="33"/>
      <c r="F3" s="33"/>
      <c r="G3" s="33"/>
      <c r="H3" s="33"/>
      <c r="I3" s="33"/>
      <c r="J3" s="33"/>
    </row>
    <row r="4" ht="14.25" spans="1:10">
      <c r="A4" s="34" t="s">
        <v>606</v>
      </c>
      <c r="B4" s="35" t="s">
        <v>607</v>
      </c>
      <c r="C4" s="35"/>
      <c r="D4" s="35"/>
      <c r="E4" s="35"/>
      <c r="F4" s="35"/>
      <c r="G4" s="35"/>
      <c r="H4" s="35"/>
      <c r="I4" s="35"/>
      <c r="J4" s="35"/>
    </row>
    <row r="5" ht="14.25" spans="1:10">
      <c r="A5" s="36"/>
      <c r="B5" s="35"/>
      <c r="C5" s="35"/>
      <c r="D5" s="35"/>
      <c r="E5" s="35"/>
      <c r="F5" s="35"/>
      <c r="G5" s="35"/>
      <c r="H5" s="35"/>
      <c r="I5" s="35"/>
      <c r="J5" s="35"/>
    </row>
    <row r="6" ht="14.25" spans="1:10">
      <c r="A6" s="34" t="s">
        <v>608</v>
      </c>
      <c r="B6" s="37" t="s">
        <v>609</v>
      </c>
      <c r="C6" s="37"/>
      <c r="D6" s="38" t="s">
        <v>610</v>
      </c>
      <c r="E6" s="38" t="s">
        <v>611</v>
      </c>
      <c r="F6" s="38" t="s">
        <v>612</v>
      </c>
      <c r="G6" s="35" t="s">
        <v>613</v>
      </c>
      <c r="H6" s="35" t="s">
        <v>614</v>
      </c>
      <c r="I6" s="38" t="s">
        <v>615</v>
      </c>
      <c r="J6" s="59" t="s">
        <v>616</v>
      </c>
    </row>
    <row r="7" ht="14.25" spans="1:10">
      <c r="A7" s="34"/>
      <c r="B7" s="37"/>
      <c r="C7" s="37"/>
      <c r="D7" s="39"/>
      <c r="E7" s="39"/>
      <c r="F7" s="39"/>
      <c r="G7" s="35"/>
      <c r="H7" s="35"/>
      <c r="I7" s="39" t="s">
        <v>617</v>
      </c>
      <c r="J7" s="59"/>
    </row>
    <row r="8" ht="14.25" spans="1:10">
      <c r="A8" s="34"/>
      <c r="B8" s="37" t="s">
        <v>618</v>
      </c>
      <c r="C8" s="37"/>
      <c r="D8" s="40">
        <v>17228247.51</v>
      </c>
      <c r="E8" s="40">
        <f>F8-D8</f>
        <v>19342818.69</v>
      </c>
      <c r="F8" s="40">
        <v>36571066.2</v>
      </c>
      <c r="G8" s="40">
        <v>36571066.2</v>
      </c>
      <c r="H8" s="37">
        <v>100</v>
      </c>
      <c r="I8" s="37"/>
      <c r="J8" s="75" t="s">
        <v>619</v>
      </c>
    </row>
    <row r="9" ht="14.25" spans="1:10">
      <c r="A9" s="34"/>
      <c r="B9" s="39" t="s">
        <v>245</v>
      </c>
      <c r="C9" s="37" t="s">
        <v>618</v>
      </c>
      <c r="D9" s="41">
        <v>11443126.49</v>
      </c>
      <c r="E9" s="40">
        <f>F9-D9</f>
        <v>4686630.91</v>
      </c>
      <c r="F9" s="41">
        <v>16129757.4</v>
      </c>
      <c r="G9" s="41">
        <v>16129757.4</v>
      </c>
      <c r="H9" s="37">
        <v>100</v>
      </c>
      <c r="I9" s="37"/>
      <c r="J9" s="75"/>
    </row>
    <row r="10" ht="14.25" spans="1:10">
      <c r="A10" s="34"/>
      <c r="B10" s="39" t="s">
        <v>246</v>
      </c>
      <c r="C10" s="37" t="s">
        <v>618</v>
      </c>
      <c r="D10" s="41">
        <v>5784513.02</v>
      </c>
      <c r="E10" s="40">
        <f>F10-D10</f>
        <v>14656795.78</v>
      </c>
      <c r="F10" s="41">
        <v>20441308.8</v>
      </c>
      <c r="G10" s="41">
        <v>20441308.8</v>
      </c>
      <c r="H10" s="37">
        <v>100</v>
      </c>
      <c r="I10" s="37"/>
      <c r="J10" s="75"/>
    </row>
    <row r="11" ht="14.25" spans="1:10">
      <c r="A11" s="34"/>
      <c r="B11" s="39"/>
      <c r="C11" s="42" t="s">
        <v>620</v>
      </c>
      <c r="D11" s="41">
        <v>5784513.02</v>
      </c>
      <c r="E11" s="41">
        <v>14656795.78</v>
      </c>
      <c r="F11" s="41">
        <v>20441308.8</v>
      </c>
      <c r="G11" s="41">
        <v>20441308.8</v>
      </c>
      <c r="H11" s="37">
        <v>100</v>
      </c>
      <c r="I11" s="37"/>
      <c r="J11" s="75"/>
    </row>
    <row r="12" ht="14.25" spans="1:10">
      <c r="A12" s="34"/>
      <c r="B12" s="39"/>
      <c r="C12" s="43" t="s">
        <v>621</v>
      </c>
      <c r="D12" s="41"/>
      <c r="E12" s="41"/>
      <c r="F12" s="41"/>
      <c r="G12" s="41"/>
      <c r="H12" s="37"/>
      <c r="I12" s="37"/>
      <c r="J12" s="75"/>
    </row>
    <row r="13" ht="14.25" spans="1:10">
      <c r="A13" s="34"/>
      <c r="B13" s="39"/>
      <c r="C13" s="44"/>
      <c r="D13" s="37"/>
      <c r="E13" s="37"/>
      <c r="F13" s="37"/>
      <c r="G13" s="37"/>
      <c r="H13" s="37"/>
      <c r="I13" s="37"/>
      <c r="J13" s="75"/>
    </row>
    <row r="14" ht="14.25" spans="1:10">
      <c r="A14" s="34"/>
      <c r="B14" s="39"/>
      <c r="C14" s="43" t="s">
        <v>622</v>
      </c>
      <c r="D14" s="37"/>
      <c r="E14" s="37"/>
      <c r="F14" s="37"/>
      <c r="G14" s="37"/>
      <c r="H14" s="37"/>
      <c r="I14" s="37"/>
      <c r="J14" s="75"/>
    </row>
    <row r="15" ht="14.25" spans="1:10">
      <c r="A15" s="34"/>
      <c r="B15" s="39"/>
      <c r="C15" s="45"/>
      <c r="D15" s="36"/>
      <c r="E15" s="37"/>
      <c r="F15" s="37"/>
      <c r="G15" s="37"/>
      <c r="H15" s="37"/>
      <c r="I15" s="37"/>
      <c r="J15" s="75"/>
    </row>
    <row r="16" ht="14.25" spans="1:10">
      <c r="A16" s="46"/>
      <c r="B16" s="26"/>
      <c r="C16" s="45" t="s">
        <v>623</v>
      </c>
      <c r="D16" s="47"/>
      <c r="E16" s="48"/>
      <c r="F16" s="48"/>
      <c r="G16" s="48"/>
      <c r="H16" s="48"/>
      <c r="I16" s="48"/>
      <c r="J16" s="76"/>
    </row>
    <row r="17" ht="14.25" spans="1:10">
      <c r="A17" s="49" t="s">
        <v>624</v>
      </c>
      <c r="B17" s="50" t="s">
        <v>625</v>
      </c>
      <c r="C17" s="51"/>
      <c r="D17" s="51"/>
      <c r="E17" s="51"/>
      <c r="F17" s="51"/>
      <c r="G17" s="51"/>
      <c r="H17" s="51"/>
      <c r="I17" s="51"/>
      <c r="J17" s="77"/>
    </row>
    <row r="18" ht="14.25" spans="1:10">
      <c r="A18" s="49"/>
      <c r="B18" s="52"/>
      <c r="C18" s="53"/>
      <c r="D18" s="53"/>
      <c r="E18" s="53"/>
      <c r="F18" s="53"/>
      <c r="G18" s="53"/>
      <c r="H18" s="53"/>
      <c r="I18" s="53"/>
      <c r="J18" s="78"/>
    </row>
    <row r="19" ht="14.25" spans="1:10">
      <c r="A19" s="54"/>
      <c r="B19" s="55"/>
      <c r="C19" s="56"/>
      <c r="D19" s="56"/>
      <c r="E19" s="56"/>
      <c r="F19" s="56"/>
      <c r="G19" s="56"/>
      <c r="H19" s="56"/>
      <c r="I19" s="56"/>
      <c r="J19" s="79"/>
    </row>
    <row r="20" spans="1:10">
      <c r="A20" s="57"/>
      <c r="B20" s="57"/>
      <c r="C20" s="57"/>
      <c r="D20" s="57"/>
      <c r="E20" s="57"/>
      <c r="F20" s="57"/>
      <c r="G20" s="57"/>
      <c r="H20" s="57"/>
      <c r="I20" s="57"/>
      <c r="J20" s="57"/>
    </row>
    <row r="21" ht="14.25" spans="1:10">
      <c r="A21" s="57"/>
      <c r="B21" s="57"/>
      <c r="C21" s="57"/>
      <c r="D21" s="57"/>
      <c r="E21" s="57"/>
      <c r="F21" s="57"/>
      <c r="G21" s="57"/>
      <c r="H21" s="57"/>
      <c r="I21" s="57"/>
      <c r="J21" s="57"/>
    </row>
    <row r="22" ht="14.25" spans="1:10">
      <c r="A22" s="33" t="s">
        <v>626</v>
      </c>
      <c r="B22" s="33"/>
      <c r="C22" s="33"/>
      <c r="D22" s="33"/>
      <c r="E22" s="33"/>
      <c r="F22" s="33"/>
      <c r="G22" s="33"/>
      <c r="H22" s="33"/>
      <c r="I22" s="57"/>
      <c r="J22" s="57"/>
    </row>
    <row r="23" ht="14.25" spans="1:10">
      <c r="A23" s="36" t="s">
        <v>627</v>
      </c>
      <c r="B23" s="36"/>
      <c r="C23" s="36"/>
      <c r="D23" s="58" t="s">
        <v>628</v>
      </c>
      <c r="E23" s="38" t="s">
        <v>629</v>
      </c>
      <c r="F23" s="38" t="s">
        <v>630</v>
      </c>
      <c r="G23" s="38" t="s">
        <v>631</v>
      </c>
      <c r="H23" s="38" t="s">
        <v>632</v>
      </c>
      <c r="I23" s="57"/>
      <c r="J23" s="57"/>
    </row>
    <row r="24" ht="14.25" spans="1:10">
      <c r="A24" s="34" t="s">
        <v>633</v>
      </c>
      <c r="B24" s="59" t="s">
        <v>634</v>
      </c>
      <c r="C24" s="59" t="s">
        <v>635</v>
      </c>
      <c r="D24" s="48"/>
      <c r="E24" s="38"/>
      <c r="F24" s="26"/>
      <c r="G24" s="26"/>
      <c r="H24" s="26"/>
      <c r="I24" s="57"/>
      <c r="J24" s="57"/>
    </row>
    <row r="25" ht="14.25" spans="1:10">
      <c r="A25" s="36"/>
      <c r="B25" s="58"/>
      <c r="C25" s="58"/>
      <c r="D25" s="37"/>
      <c r="E25" s="38"/>
      <c r="F25" s="26"/>
      <c r="G25" s="26"/>
      <c r="H25" s="26"/>
      <c r="I25" s="57"/>
      <c r="J25" s="57"/>
    </row>
    <row r="26" ht="14.25" spans="1:10">
      <c r="A26" s="47" t="s">
        <v>636</v>
      </c>
      <c r="B26" s="60" t="s">
        <v>637</v>
      </c>
      <c r="C26" s="61" t="s">
        <v>638</v>
      </c>
      <c r="D26" s="26" t="s">
        <v>639</v>
      </c>
      <c r="E26" s="62" t="s">
        <v>46</v>
      </c>
      <c r="F26" s="63" t="s">
        <v>640</v>
      </c>
      <c r="G26" s="62" t="s">
        <v>641</v>
      </c>
      <c r="H26" s="64"/>
      <c r="I26" s="57"/>
      <c r="J26" s="57"/>
    </row>
    <row r="27" ht="14.25" spans="1:10">
      <c r="A27" s="47"/>
      <c r="B27" s="36"/>
      <c r="C27" s="37" t="s">
        <v>642</v>
      </c>
      <c r="D27" s="26" t="s">
        <v>639</v>
      </c>
      <c r="E27" s="62" t="s">
        <v>61</v>
      </c>
      <c r="F27" s="63" t="s">
        <v>640</v>
      </c>
      <c r="G27" s="62" t="s">
        <v>643</v>
      </c>
      <c r="H27" s="65"/>
      <c r="I27" s="57"/>
      <c r="J27" s="57"/>
    </row>
    <row r="28" ht="14.25" spans="1:10">
      <c r="A28" s="47"/>
      <c r="B28" s="36" t="s">
        <v>644</v>
      </c>
      <c r="C28" s="37" t="s">
        <v>645</v>
      </c>
      <c r="D28" s="26" t="s">
        <v>646</v>
      </c>
      <c r="E28" s="62" t="s">
        <v>647</v>
      </c>
      <c r="F28" s="63" t="s">
        <v>648</v>
      </c>
      <c r="G28" s="62" t="s">
        <v>649</v>
      </c>
      <c r="H28" s="65"/>
      <c r="I28" s="57"/>
      <c r="J28" s="57"/>
    </row>
    <row r="29" ht="14.25" spans="1:10">
      <c r="A29" s="47"/>
      <c r="B29" s="36" t="s">
        <v>650</v>
      </c>
      <c r="C29" s="37" t="s">
        <v>651</v>
      </c>
      <c r="D29" s="26" t="s">
        <v>652</v>
      </c>
      <c r="E29" s="66" t="s">
        <v>91</v>
      </c>
      <c r="F29" s="63" t="s">
        <v>640</v>
      </c>
      <c r="G29" s="62" t="s">
        <v>653</v>
      </c>
      <c r="H29" s="65"/>
      <c r="I29" s="57"/>
      <c r="J29" s="57"/>
    </row>
    <row r="30" ht="14.25" spans="1:10">
      <c r="A30" s="47"/>
      <c r="B30" s="36"/>
      <c r="C30" s="37" t="s">
        <v>654</v>
      </c>
      <c r="D30" s="26" t="s">
        <v>652</v>
      </c>
      <c r="E30" s="67" t="s">
        <v>78</v>
      </c>
      <c r="F30" s="67" t="s">
        <v>640</v>
      </c>
      <c r="G30" s="62" t="s">
        <v>655</v>
      </c>
      <c r="H30" s="65"/>
      <c r="I30" s="57"/>
      <c r="J30" s="57"/>
    </row>
    <row r="31" ht="14.25" spans="1:10">
      <c r="A31" s="47"/>
      <c r="B31" s="36"/>
      <c r="C31" s="37" t="s">
        <v>656</v>
      </c>
      <c r="D31" s="26" t="s">
        <v>652</v>
      </c>
      <c r="E31" s="67" t="s">
        <v>657</v>
      </c>
      <c r="F31" s="67" t="s">
        <v>640</v>
      </c>
      <c r="G31" s="62" t="s">
        <v>658</v>
      </c>
      <c r="H31" s="65"/>
      <c r="I31" s="57"/>
      <c r="J31" s="57"/>
    </row>
    <row r="32" ht="14.25" spans="1:10">
      <c r="A32" s="47"/>
      <c r="B32" s="36"/>
      <c r="C32" s="37" t="s">
        <v>659</v>
      </c>
      <c r="D32" s="26" t="s">
        <v>652</v>
      </c>
      <c r="E32" s="67" t="s">
        <v>660</v>
      </c>
      <c r="F32" s="67" t="s">
        <v>640</v>
      </c>
      <c r="G32" s="62" t="s">
        <v>661</v>
      </c>
      <c r="H32" s="65"/>
      <c r="I32" s="57"/>
      <c r="J32" s="57"/>
    </row>
    <row r="33" ht="14.25" spans="1:10">
      <c r="A33" s="47"/>
      <c r="B33" s="36" t="s">
        <v>662</v>
      </c>
      <c r="C33" s="68"/>
      <c r="D33" s="27"/>
      <c r="E33" s="63"/>
      <c r="F33" s="63"/>
      <c r="G33" s="62"/>
      <c r="H33" s="65"/>
      <c r="I33" s="57"/>
      <c r="J33" s="57"/>
    </row>
    <row r="34" ht="26.25" spans="1:10">
      <c r="A34" s="47" t="s">
        <v>663</v>
      </c>
      <c r="B34" s="36" t="s">
        <v>664</v>
      </c>
      <c r="C34" s="62" t="s">
        <v>665</v>
      </c>
      <c r="D34" s="27" t="s">
        <v>652</v>
      </c>
      <c r="E34" s="62" t="s">
        <v>666</v>
      </c>
      <c r="F34" s="62" t="s">
        <v>667</v>
      </c>
      <c r="G34" s="62" t="s">
        <v>668</v>
      </c>
      <c r="H34" s="65"/>
      <c r="I34" s="57"/>
      <c r="J34" s="57"/>
    </row>
    <row r="35" ht="14.25" spans="1:10">
      <c r="A35" s="47"/>
      <c r="B35" s="36" t="s">
        <v>669</v>
      </c>
      <c r="C35" s="62" t="s">
        <v>670</v>
      </c>
      <c r="D35" s="27" t="s">
        <v>652</v>
      </c>
      <c r="E35" s="62" t="s">
        <v>671</v>
      </c>
      <c r="F35" s="62" t="s">
        <v>648</v>
      </c>
      <c r="G35" s="62" t="s">
        <v>670</v>
      </c>
      <c r="H35" s="65"/>
      <c r="I35" s="57"/>
      <c r="J35" s="57"/>
    </row>
    <row r="36" ht="14.25" spans="1:10">
      <c r="A36" s="47"/>
      <c r="B36" s="36" t="s">
        <v>672</v>
      </c>
      <c r="C36" s="62" t="s">
        <v>673</v>
      </c>
      <c r="D36" s="26" t="s">
        <v>652</v>
      </c>
      <c r="E36" s="62" t="s">
        <v>671</v>
      </c>
      <c r="F36" s="62" t="s">
        <v>648</v>
      </c>
      <c r="G36" s="62" t="s">
        <v>673</v>
      </c>
      <c r="H36" s="65"/>
      <c r="I36" s="57"/>
      <c r="J36" s="57"/>
    </row>
    <row r="37" ht="14.25" spans="1:10">
      <c r="A37" s="47"/>
      <c r="B37" s="36" t="s">
        <v>674</v>
      </c>
      <c r="C37" s="62" t="s">
        <v>675</v>
      </c>
      <c r="D37" s="26" t="s">
        <v>652</v>
      </c>
      <c r="E37" s="62" t="s">
        <v>671</v>
      </c>
      <c r="F37" s="62" t="s">
        <v>648</v>
      </c>
      <c r="G37" s="62" t="s">
        <v>675</v>
      </c>
      <c r="H37" s="69"/>
      <c r="I37" s="57"/>
      <c r="J37" s="57"/>
    </row>
    <row r="38" ht="14.25" spans="1:10">
      <c r="A38" s="47"/>
      <c r="B38" s="36"/>
      <c r="C38" s="62" t="s">
        <v>676</v>
      </c>
      <c r="D38" s="26" t="s">
        <v>652</v>
      </c>
      <c r="E38" s="62" t="s">
        <v>671</v>
      </c>
      <c r="F38" s="62" t="s">
        <v>648</v>
      </c>
      <c r="G38" s="62" t="s">
        <v>676</v>
      </c>
      <c r="H38" s="69"/>
      <c r="I38" s="57"/>
      <c r="J38" s="57"/>
    </row>
    <row r="39" ht="14.25" spans="1:10">
      <c r="A39" s="47"/>
      <c r="B39" s="36"/>
      <c r="C39" s="62" t="s">
        <v>677</v>
      </c>
      <c r="D39" s="26" t="s">
        <v>652</v>
      </c>
      <c r="E39" s="62" t="s">
        <v>671</v>
      </c>
      <c r="F39" s="62" t="s">
        <v>648</v>
      </c>
      <c r="G39" s="62" t="s">
        <v>677</v>
      </c>
      <c r="H39" s="69"/>
      <c r="I39" s="57"/>
      <c r="J39" s="57"/>
    </row>
    <row r="40" ht="26.25" spans="1:10">
      <c r="A40" s="34" t="s">
        <v>678</v>
      </c>
      <c r="B40" s="47" t="s">
        <v>679</v>
      </c>
      <c r="C40" s="70" t="s">
        <v>680</v>
      </c>
      <c r="D40" s="26" t="s">
        <v>652</v>
      </c>
      <c r="E40" s="70" t="s">
        <v>671</v>
      </c>
      <c r="F40" s="70" t="s">
        <v>648</v>
      </c>
      <c r="G40" s="70" t="s">
        <v>680</v>
      </c>
      <c r="H40" s="68"/>
      <c r="I40" s="57"/>
      <c r="J40" s="57"/>
    </row>
    <row r="41" ht="26.25" spans="1:10">
      <c r="A41" s="34" t="s">
        <v>681</v>
      </c>
      <c r="B41" s="71" t="s">
        <v>619</v>
      </c>
      <c r="C41" s="72"/>
      <c r="D41" s="72"/>
      <c r="E41" s="72"/>
      <c r="F41" s="72"/>
      <c r="G41" s="72"/>
      <c r="H41" s="73"/>
      <c r="I41" s="57"/>
      <c r="J41" s="57"/>
    </row>
    <row r="42" spans="1:10">
      <c r="A42" s="74" t="s">
        <v>682</v>
      </c>
      <c r="B42" s="74"/>
      <c r="C42" s="74"/>
      <c r="D42" s="74"/>
      <c r="E42" s="74"/>
      <c r="F42" s="74"/>
      <c r="G42" s="74"/>
      <c r="H42" s="74"/>
      <c r="I42" s="80"/>
      <c r="J42" s="80"/>
    </row>
    <row r="43" spans="1:10">
      <c r="A43" s="74" t="s">
        <v>683</v>
      </c>
      <c r="B43" s="74"/>
      <c r="C43" s="74"/>
      <c r="D43" s="74"/>
      <c r="E43" s="74"/>
      <c r="F43" s="74"/>
      <c r="G43" s="74"/>
      <c r="H43" s="74"/>
      <c r="I43" s="80"/>
      <c r="J43" s="80"/>
    </row>
  </sheetData>
  <mergeCells count="51">
    <mergeCell ref="A1:J1"/>
    <mergeCell ref="A3:J3"/>
    <mergeCell ref="B8:C8"/>
    <mergeCell ref="A22:H22"/>
    <mergeCell ref="A23:C23"/>
    <mergeCell ref="B41:H41"/>
    <mergeCell ref="A42:H42"/>
    <mergeCell ref="A43:H43"/>
    <mergeCell ref="A4:A5"/>
    <mergeCell ref="A6:A16"/>
    <mergeCell ref="A17:A19"/>
    <mergeCell ref="A24:A25"/>
    <mergeCell ref="A26:A32"/>
    <mergeCell ref="A34:A39"/>
    <mergeCell ref="B10:B16"/>
    <mergeCell ref="B24:B25"/>
    <mergeCell ref="B26:B27"/>
    <mergeCell ref="C24:C25"/>
    <mergeCell ref="D6:D7"/>
    <mergeCell ref="D11:D12"/>
    <mergeCell ref="D13:D14"/>
    <mergeCell ref="D15:D16"/>
    <mergeCell ref="D23:D25"/>
    <mergeCell ref="E6:E7"/>
    <mergeCell ref="E11:E12"/>
    <mergeCell ref="E13:E14"/>
    <mergeCell ref="E15:E16"/>
    <mergeCell ref="E23:E25"/>
    <mergeCell ref="F6:F7"/>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115" zoomScaleNormal="115" workbookViewId="0">
      <selection activeCell="J16" sqref="A$1:J$1048576"/>
    </sheetView>
  </sheetViews>
  <sheetFormatPr defaultColWidth="9" defaultRowHeight="13.5"/>
  <cols>
    <col min="1" max="1" width="9" style="25"/>
    <col min="2" max="2" width="19.45" style="25" customWidth="1"/>
    <col min="3" max="3" width="20.425" style="25" customWidth="1"/>
    <col min="4" max="10" width="9" style="25"/>
  </cols>
  <sheetData>
    <row r="1" ht="25.5" spans="1:10">
      <c r="A1" s="1" t="s">
        <v>684</v>
      </c>
      <c r="B1" s="1"/>
      <c r="C1" s="1"/>
      <c r="D1" s="1"/>
      <c r="E1" s="1"/>
      <c r="F1" s="1"/>
      <c r="G1" s="1"/>
      <c r="H1" s="1"/>
      <c r="I1" s="1"/>
      <c r="J1" s="1"/>
    </row>
    <row r="2" ht="26.25" spans="1:10">
      <c r="A2" s="1"/>
      <c r="B2" s="1"/>
      <c r="C2" s="1"/>
      <c r="D2" s="1"/>
      <c r="E2" s="1"/>
      <c r="F2" s="1"/>
      <c r="G2" s="1"/>
      <c r="H2" s="1"/>
      <c r="I2" s="1"/>
      <c r="J2" s="1"/>
    </row>
    <row r="3" ht="14.25" spans="1:10">
      <c r="A3" s="2" t="s">
        <v>685</v>
      </c>
      <c r="B3" s="3" t="s">
        <v>686</v>
      </c>
      <c r="C3" s="3"/>
      <c r="D3" s="3"/>
      <c r="E3" s="3"/>
      <c r="F3" s="3"/>
      <c r="G3" s="3"/>
      <c r="H3" s="3"/>
      <c r="I3" s="3"/>
      <c r="J3" s="3"/>
    </row>
    <row r="4" ht="14.25" spans="1:10">
      <c r="A4" s="4" t="s">
        <v>687</v>
      </c>
      <c r="B4" s="5" t="s">
        <v>688</v>
      </c>
      <c r="C4" s="5"/>
      <c r="D4" s="5"/>
      <c r="E4" s="6" t="s">
        <v>689</v>
      </c>
      <c r="F4" s="3" t="s">
        <v>607</v>
      </c>
      <c r="G4" s="3"/>
      <c r="H4" s="3"/>
      <c r="I4" s="3"/>
      <c r="J4" s="3"/>
    </row>
    <row r="5" ht="14.25" spans="1:10">
      <c r="A5" s="4"/>
      <c r="B5" s="5"/>
      <c r="C5" s="5"/>
      <c r="D5" s="5"/>
      <c r="E5" s="5" t="s">
        <v>690</v>
      </c>
      <c r="F5" s="3"/>
      <c r="G5" s="3"/>
      <c r="H5" s="3"/>
      <c r="I5" s="3"/>
      <c r="J5" s="3"/>
    </row>
    <row r="6" ht="14.25" spans="1:10">
      <c r="A6" s="4" t="s">
        <v>691</v>
      </c>
      <c r="B6" s="5"/>
      <c r="C6" s="7" t="s">
        <v>692</v>
      </c>
      <c r="D6" s="7" t="s">
        <v>693</v>
      </c>
      <c r="E6" s="6" t="s">
        <v>693</v>
      </c>
      <c r="F6" s="3" t="s">
        <v>694</v>
      </c>
      <c r="G6" s="3"/>
      <c r="H6" s="3" t="s">
        <v>695</v>
      </c>
      <c r="I6" s="3" t="s">
        <v>696</v>
      </c>
      <c r="J6" s="3"/>
    </row>
    <row r="7" ht="14.25" spans="1:10">
      <c r="A7" s="4"/>
      <c r="B7" s="5"/>
      <c r="C7" s="5" t="s">
        <v>523</v>
      </c>
      <c r="D7" s="5" t="s">
        <v>523</v>
      </c>
      <c r="E7" s="5" t="s">
        <v>697</v>
      </c>
      <c r="F7" s="3"/>
      <c r="G7" s="3"/>
      <c r="H7" s="3"/>
      <c r="I7" s="3"/>
      <c r="J7" s="3"/>
    </row>
    <row r="8" ht="14.25" spans="1:10">
      <c r="A8" s="4"/>
      <c r="B8" s="5" t="s">
        <v>618</v>
      </c>
      <c r="C8" s="5">
        <v>300000</v>
      </c>
      <c r="D8" s="5">
        <v>300000</v>
      </c>
      <c r="E8" s="5">
        <v>300000</v>
      </c>
      <c r="F8" s="5">
        <v>10</v>
      </c>
      <c r="G8" s="5"/>
      <c r="H8" s="8">
        <v>1</v>
      </c>
      <c r="I8" s="5">
        <v>10</v>
      </c>
      <c r="J8" s="5"/>
    </row>
    <row r="9" ht="14.25" spans="1:10">
      <c r="A9" s="4"/>
      <c r="B9" s="7" t="s">
        <v>620</v>
      </c>
      <c r="C9" s="5">
        <v>300000</v>
      </c>
      <c r="D9" s="5">
        <v>300000</v>
      </c>
      <c r="E9" s="5">
        <v>300000</v>
      </c>
      <c r="F9" s="5" t="s">
        <v>528</v>
      </c>
      <c r="G9" s="5"/>
      <c r="H9" s="5" t="s">
        <v>528</v>
      </c>
      <c r="I9" s="5" t="s">
        <v>528</v>
      </c>
      <c r="J9" s="5"/>
    </row>
    <row r="10" ht="14.25" spans="1:10">
      <c r="A10" s="4"/>
      <c r="B10" s="5" t="s">
        <v>621</v>
      </c>
      <c r="C10" s="5"/>
      <c r="D10" s="5"/>
      <c r="E10" s="5"/>
      <c r="F10" s="5"/>
      <c r="G10" s="5"/>
      <c r="H10" s="5"/>
      <c r="I10" s="5"/>
      <c r="J10" s="5"/>
    </row>
    <row r="11" ht="14.25" spans="1:10">
      <c r="A11" s="4"/>
      <c r="B11" s="5" t="s">
        <v>622</v>
      </c>
      <c r="C11" s="5"/>
      <c r="D11" s="5"/>
      <c r="E11" s="5"/>
      <c r="F11" s="5" t="s">
        <v>528</v>
      </c>
      <c r="G11" s="5"/>
      <c r="H11" s="5" t="s">
        <v>528</v>
      </c>
      <c r="I11" s="5" t="s">
        <v>528</v>
      </c>
      <c r="J11" s="5"/>
    </row>
    <row r="12" ht="14.25" spans="1:10">
      <c r="A12" s="4"/>
      <c r="B12" s="5" t="s">
        <v>698</v>
      </c>
      <c r="C12" s="5"/>
      <c r="D12" s="5"/>
      <c r="E12" s="5"/>
      <c r="F12" s="5" t="s">
        <v>528</v>
      </c>
      <c r="G12" s="5"/>
      <c r="H12" s="5" t="s">
        <v>528</v>
      </c>
      <c r="I12" s="5" t="s">
        <v>528</v>
      </c>
      <c r="J12" s="5"/>
    </row>
    <row r="13" ht="14.25" spans="1:10">
      <c r="A13" s="4" t="s">
        <v>699</v>
      </c>
      <c r="B13" s="4"/>
      <c r="C13" s="4"/>
      <c r="D13" s="4"/>
      <c r="E13" s="4"/>
      <c r="F13" s="4"/>
      <c r="G13" s="7" t="s">
        <v>700</v>
      </c>
      <c r="H13" s="7"/>
      <c r="I13" s="7"/>
      <c r="J13" s="7"/>
    </row>
    <row r="14" ht="26.25" spans="1:10">
      <c r="A14" s="4" t="s">
        <v>701</v>
      </c>
      <c r="B14" s="3"/>
      <c r="C14" s="3"/>
      <c r="D14" s="3"/>
      <c r="E14" s="3"/>
      <c r="F14" s="3"/>
      <c r="G14" s="6"/>
      <c r="H14" s="6"/>
      <c r="I14" s="6"/>
      <c r="J14" s="6"/>
    </row>
    <row r="15" ht="14.25" spans="1:10">
      <c r="A15" s="4" t="s">
        <v>627</v>
      </c>
      <c r="B15" s="4"/>
      <c r="C15" s="4"/>
      <c r="D15" s="5" t="s">
        <v>702</v>
      </c>
      <c r="E15" s="5"/>
      <c r="F15" s="5"/>
      <c r="G15" s="9" t="s">
        <v>703</v>
      </c>
      <c r="H15" s="9"/>
      <c r="I15" s="9"/>
      <c r="J15" s="9"/>
    </row>
    <row r="16" ht="14.25" spans="1:10">
      <c r="A16" s="10" t="s">
        <v>704</v>
      </c>
      <c r="B16" s="4" t="s">
        <v>634</v>
      </c>
      <c r="C16" s="7" t="s">
        <v>705</v>
      </c>
      <c r="D16" s="6" t="s">
        <v>706</v>
      </c>
      <c r="E16" s="3" t="s">
        <v>629</v>
      </c>
      <c r="F16" s="11" t="s">
        <v>707</v>
      </c>
      <c r="G16" s="12" t="s">
        <v>708</v>
      </c>
      <c r="H16" s="13" t="s">
        <v>694</v>
      </c>
      <c r="I16" s="13" t="s">
        <v>696</v>
      </c>
      <c r="J16" s="13" t="s">
        <v>709</v>
      </c>
    </row>
    <row r="17" ht="14.25" spans="1:10">
      <c r="A17" s="10"/>
      <c r="B17" s="4"/>
      <c r="C17" s="5" t="s">
        <v>706</v>
      </c>
      <c r="D17" s="5" t="s">
        <v>710</v>
      </c>
      <c r="E17" s="3"/>
      <c r="F17" s="14" t="s">
        <v>690</v>
      </c>
      <c r="G17" s="15" t="s">
        <v>711</v>
      </c>
      <c r="H17" s="13"/>
      <c r="I17" s="13"/>
      <c r="J17" s="13"/>
    </row>
    <row r="18" ht="14.25" spans="1:10">
      <c r="A18" s="4" t="s">
        <v>636</v>
      </c>
      <c r="B18" s="7" t="s">
        <v>637</v>
      </c>
      <c r="C18" s="7" t="s">
        <v>712</v>
      </c>
      <c r="D18" s="26" t="s">
        <v>713</v>
      </c>
      <c r="E18" s="5" t="s">
        <v>100</v>
      </c>
      <c r="F18" s="5" t="s">
        <v>714</v>
      </c>
      <c r="G18" s="5" t="s">
        <v>100</v>
      </c>
      <c r="H18" s="5">
        <v>20</v>
      </c>
      <c r="I18" s="5">
        <v>20</v>
      </c>
      <c r="J18" s="5"/>
    </row>
    <row r="19" ht="14.25" spans="1:10">
      <c r="A19" s="4"/>
      <c r="B19" s="6" t="s">
        <v>644</v>
      </c>
      <c r="C19" s="5"/>
      <c r="D19" s="26" t="s">
        <v>715</v>
      </c>
      <c r="E19" s="5"/>
      <c r="F19" s="5"/>
      <c r="G19" s="5"/>
      <c r="H19" s="5"/>
      <c r="I19" s="5"/>
      <c r="J19" s="5"/>
    </row>
    <row r="20" ht="14.25" spans="1:10">
      <c r="A20" s="4"/>
      <c r="B20" s="6" t="s">
        <v>650</v>
      </c>
      <c r="C20" s="5"/>
      <c r="D20" s="26" t="s">
        <v>716</v>
      </c>
      <c r="E20" s="5"/>
      <c r="F20" s="5"/>
      <c r="G20" s="5"/>
      <c r="H20" s="5"/>
      <c r="I20" s="5"/>
      <c r="J20" s="5"/>
    </row>
    <row r="21" ht="14.25" spans="1:10">
      <c r="A21" s="4"/>
      <c r="B21" s="3" t="s">
        <v>662</v>
      </c>
      <c r="C21" s="5"/>
      <c r="D21" s="26" t="s">
        <v>652</v>
      </c>
      <c r="E21" s="5"/>
      <c r="F21" s="5"/>
      <c r="G21" s="5"/>
      <c r="H21" s="5"/>
      <c r="I21" s="5"/>
      <c r="J21" s="5"/>
    </row>
    <row r="22" ht="14.25" spans="1:10">
      <c r="A22" s="4" t="s">
        <v>663</v>
      </c>
      <c r="B22" s="5" t="s">
        <v>664</v>
      </c>
      <c r="C22" s="5"/>
      <c r="D22" s="26" t="s">
        <v>717</v>
      </c>
      <c r="E22" s="5"/>
      <c r="F22" s="5"/>
      <c r="G22" s="5"/>
      <c r="H22" s="5"/>
      <c r="I22" s="5"/>
      <c r="J22" s="5"/>
    </row>
    <row r="23" ht="14.25" spans="1:10">
      <c r="A23" s="4"/>
      <c r="B23" s="7" t="s">
        <v>669</v>
      </c>
      <c r="C23" s="5" t="s">
        <v>718</v>
      </c>
      <c r="D23" s="26" t="s">
        <v>713</v>
      </c>
      <c r="E23" s="5" t="s">
        <v>719</v>
      </c>
      <c r="F23" s="5"/>
      <c r="G23" s="5" t="s">
        <v>719</v>
      </c>
      <c r="H23" s="5">
        <v>20</v>
      </c>
      <c r="I23" s="5">
        <v>18</v>
      </c>
      <c r="J23" s="5"/>
    </row>
    <row r="24" ht="14.25" spans="1:10">
      <c r="A24" s="4"/>
      <c r="B24" s="5"/>
      <c r="C24" s="5" t="s">
        <v>720</v>
      </c>
      <c r="D24" s="26" t="s">
        <v>713</v>
      </c>
      <c r="E24" s="5" t="s">
        <v>721</v>
      </c>
      <c r="F24" s="5"/>
      <c r="G24" s="5" t="s">
        <v>721</v>
      </c>
      <c r="H24" s="5">
        <v>30</v>
      </c>
      <c r="I24" s="5">
        <v>30</v>
      </c>
      <c r="J24" s="5"/>
    </row>
    <row r="25" ht="14.25" spans="1:10">
      <c r="A25" s="4"/>
      <c r="B25" s="5" t="s">
        <v>672</v>
      </c>
      <c r="C25" s="5"/>
      <c r="D25" s="27"/>
      <c r="E25" s="5"/>
      <c r="F25" s="5"/>
      <c r="G25" s="5"/>
      <c r="H25" s="5"/>
      <c r="I25" s="5"/>
      <c r="J25" s="5"/>
    </row>
    <row r="26" ht="14.25" spans="1:10">
      <c r="A26" s="4"/>
      <c r="B26" s="15" t="s">
        <v>674</v>
      </c>
      <c r="C26" s="15"/>
      <c r="D26" s="27"/>
      <c r="E26" s="15"/>
      <c r="F26" s="15"/>
      <c r="G26" s="15"/>
      <c r="H26" s="15"/>
      <c r="I26" s="15"/>
      <c r="J26" s="15"/>
    </row>
    <row r="27" ht="14.25" spans="1:10">
      <c r="A27" s="17" t="s">
        <v>678</v>
      </c>
      <c r="B27" s="18" t="s">
        <v>722</v>
      </c>
      <c r="C27" s="7" t="s">
        <v>723</v>
      </c>
      <c r="D27" s="26" t="s">
        <v>652</v>
      </c>
      <c r="E27" s="5" t="s">
        <v>724</v>
      </c>
      <c r="F27" s="5" t="s">
        <v>640</v>
      </c>
      <c r="G27" s="28">
        <v>0.92</v>
      </c>
      <c r="H27" s="19">
        <v>10</v>
      </c>
      <c r="I27" s="19">
        <v>10</v>
      </c>
      <c r="J27" s="19"/>
    </row>
    <row r="28" ht="14.25" spans="1:10">
      <c r="A28" s="17"/>
      <c r="B28" s="19"/>
      <c r="C28" s="15" t="s">
        <v>725</v>
      </c>
      <c r="D28" s="26" t="s">
        <v>652</v>
      </c>
      <c r="E28" s="5" t="s">
        <v>724</v>
      </c>
      <c r="F28" s="5" t="s">
        <v>640</v>
      </c>
      <c r="G28" s="28">
        <v>0.95</v>
      </c>
      <c r="H28" s="19">
        <v>10</v>
      </c>
      <c r="I28" s="19">
        <v>10</v>
      </c>
      <c r="J28" s="19"/>
    </row>
    <row r="29" ht="14.25" spans="1:10">
      <c r="A29" s="4" t="s">
        <v>726</v>
      </c>
      <c r="B29" s="4"/>
      <c r="C29" s="20" t="s">
        <v>619</v>
      </c>
      <c r="D29" s="20"/>
      <c r="E29" s="20"/>
      <c r="F29" s="20"/>
      <c r="G29" s="20"/>
      <c r="H29" s="20"/>
      <c r="I29" s="20"/>
      <c r="J29" s="20"/>
    </row>
    <row r="30" ht="14.25" spans="1:10">
      <c r="A30" s="4" t="s">
        <v>727</v>
      </c>
      <c r="B30" s="5">
        <v>100</v>
      </c>
      <c r="C30" s="5"/>
      <c r="D30" s="5"/>
      <c r="E30" s="5"/>
      <c r="F30" s="5"/>
      <c r="G30" s="5"/>
      <c r="H30" s="5"/>
      <c r="I30" s="3">
        <v>98</v>
      </c>
      <c r="J30" s="22" t="s">
        <v>728</v>
      </c>
    </row>
    <row r="31" spans="1:10">
      <c r="A31" s="29" t="s">
        <v>729</v>
      </c>
      <c r="B31" s="29"/>
      <c r="C31" s="29"/>
      <c r="D31" s="29"/>
      <c r="E31" s="29"/>
      <c r="F31" s="29"/>
      <c r="G31" s="29"/>
      <c r="H31" s="29"/>
      <c r="I31" s="29"/>
      <c r="J31" s="29"/>
    </row>
    <row r="32" spans="1:10">
      <c r="A32" s="29" t="s">
        <v>730</v>
      </c>
      <c r="B32" s="29"/>
      <c r="C32" s="29"/>
      <c r="D32" s="29"/>
      <c r="E32" s="29"/>
      <c r="F32" s="29"/>
      <c r="G32" s="29"/>
      <c r="H32" s="29"/>
      <c r="I32" s="29"/>
      <c r="J32" s="29"/>
    </row>
    <row r="33" spans="1:10">
      <c r="A33" s="29" t="s">
        <v>731</v>
      </c>
      <c r="B33" s="29"/>
      <c r="C33" s="29"/>
      <c r="D33" s="29"/>
      <c r="E33" s="29"/>
      <c r="F33" s="29"/>
      <c r="G33" s="29"/>
      <c r="H33" s="29"/>
      <c r="I33" s="29"/>
      <c r="J33" s="29"/>
    </row>
    <row r="34" spans="1:10">
      <c r="A34" s="29" t="s">
        <v>732</v>
      </c>
      <c r="B34" s="29"/>
      <c r="C34" s="29"/>
      <c r="D34" s="29"/>
      <c r="E34" s="29"/>
      <c r="F34" s="29"/>
      <c r="G34" s="29"/>
      <c r="H34" s="29"/>
      <c r="I34" s="29"/>
      <c r="J34" s="29"/>
    </row>
    <row r="35" spans="1:10">
      <c r="A35" s="29" t="s">
        <v>733</v>
      </c>
      <c r="B35" s="29"/>
      <c r="C35" s="29"/>
      <c r="D35" s="29"/>
      <c r="E35" s="29"/>
      <c r="F35" s="29"/>
      <c r="G35" s="29"/>
      <c r="H35" s="29"/>
      <c r="I35" s="29"/>
      <c r="J35" s="29"/>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1"/>
    <mergeCell ref="A22:A26"/>
    <mergeCell ref="A27:A28"/>
    <mergeCell ref="B6:B7"/>
    <mergeCell ref="B16:B17"/>
    <mergeCell ref="B23:B24"/>
    <mergeCell ref="B27:B28"/>
    <mergeCell ref="C9:C10"/>
    <mergeCell ref="D9:D10"/>
    <mergeCell ref="E9:E10"/>
    <mergeCell ref="E16:E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16" sqref="A$1:J$1048576"/>
    </sheetView>
  </sheetViews>
  <sheetFormatPr defaultColWidth="9" defaultRowHeight="13.5"/>
  <cols>
    <col min="1" max="1" width="9.375" customWidth="1"/>
    <col min="2" max="2" width="12.875" customWidth="1"/>
    <col min="3" max="3" width="33.875" customWidth="1"/>
    <col min="4" max="5" width="6.625" customWidth="1"/>
    <col min="6" max="6" width="4.125" customWidth="1"/>
    <col min="7" max="8" width="5.875" customWidth="1"/>
    <col min="9" max="9" width="4.125" customWidth="1"/>
    <col min="10" max="10" width="19.875" customWidth="1"/>
  </cols>
  <sheetData>
    <row r="1" ht="25.5" spans="1:10">
      <c r="A1" s="1" t="s">
        <v>684</v>
      </c>
      <c r="B1" s="1"/>
      <c r="C1" s="1"/>
      <c r="D1" s="1"/>
      <c r="E1" s="1"/>
      <c r="F1" s="1"/>
      <c r="G1" s="1"/>
      <c r="H1" s="1"/>
      <c r="I1" s="1"/>
      <c r="J1" s="1"/>
    </row>
    <row r="2" ht="26.25" spans="1:10">
      <c r="A2" s="1"/>
      <c r="B2" s="1"/>
      <c r="C2" s="1"/>
      <c r="D2" s="1"/>
      <c r="E2" s="1"/>
      <c r="F2" s="1"/>
      <c r="G2" s="1"/>
      <c r="H2" s="1"/>
      <c r="I2" s="1"/>
      <c r="J2" s="1"/>
    </row>
    <row r="3" ht="14.25" spans="1:10">
      <c r="A3" s="2" t="s">
        <v>685</v>
      </c>
      <c r="B3" s="3" t="s">
        <v>734</v>
      </c>
      <c r="C3" s="3"/>
      <c r="D3" s="3"/>
      <c r="E3" s="3"/>
      <c r="F3" s="3"/>
      <c r="G3" s="3"/>
      <c r="H3" s="3"/>
      <c r="I3" s="3"/>
      <c r="J3" s="3"/>
    </row>
    <row r="4" ht="14.25" spans="1:10">
      <c r="A4" s="4" t="s">
        <v>687</v>
      </c>
      <c r="B4" s="5" t="s">
        <v>688</v>
      </c>
      <c r="C4" s="5"/>
      <c r="D4" s="5"/>
      <c r="E4" s="6" t="s">
        <v>689</v>
      </c>
      <c r="F4" s="3" t="s">
        <v>607</v>
      </c>
      <c r="G4" s="3"/>
      <c r="H4" s="3"/>
      <c r="I4" s="3"/>
      <c r="J4" s="3"/>
    </row>
    <row r="5" ht="14.25" spans="1:10">
      <c r="A5" s="4"/>
      <c r="B5" s="5"/>
      <c r="C5" s="5"/>
      <c r="D5" s="5"/>
      <c r="E5" s="5" t="s">
        <v>690</v>
      </c>
      <c r="F5" s="3"/>
      <c r="G5" s="3"/>
      <c r="H5" s="3"/>
      <c r="I5" s="3"/>
      <c r="J5" s="3"/>
    </row>
    <row r="6" ht="14.25" spans="1:10">
      <c r="A6" s="4" t="s">
        <v>691</v>
      </c>
      <c r="B6" s="5"/>
      <c r="C6" s="7" t="s">
        <v>692</v>
      </c>
      <c r="D6" s="7" t="s">
        <v>693</v>
      </c>
      <c r="E6" s="6" t="s">
        <v>693</v>
      </c>
      <c r="F6" s="3" t="s">
        <v>694</v>
      </c>
      <c r="G6" s="3"/>
      <c r="H6" s="3" t="s">
        <v>695</v>
      </c>
      <c r="I6" s="3" t="s">
        <v>696</v>
      </c>
      <c r="J6" s="3"/>
    </row>
    <row r="7" ht="14.25" spans="1:10">
      <c r="A7" s="4"/>
      <c r="B7" s="5"/>
      <c r="C7" s="5" t="s">
        <v>523</v>
      </c>
      <c r="D7" s="5" t="s">
        <v>523</v>
      </c>
      <c r="E7" s="5" t="s">
        <v>697</v>
      </c>
      <c r="F7" s="3"/>
      <c r="G7" s="3"/>
      <c r="H7" s="3"/>
      <c r="I7" s="3"/>
      <c r="J7" s="3"/>
    </row>
    <row r="8" ht="14.25" spans="1:10">
      <c r="A8" s="4"/>
      <c r="B8" s="5" t="s">
        <v>618</v>
      </c>
      <c r="C8" s="5">
        <v>550000</v>
      </c>
      <c r="D8" s="5">
        <v>550000</v>
      </c>
      <c r="E8" s="5">
        <v>550000</v>
      </c>
      <c r="F8" s="5">
        <v>10</v>
      </c>
      <c r="G8" s="5"/>
      <c r="H8" s="8">
        <v>1</v>
      </c>
      <c r="I8" s="5">
        <v>10</v>
      </c>
      <c r="J8" s="5"/>
    </row>
    <row r="9" ht="14.25" spans="1:10">
      <c r="A9" s="4"/>
      <c r="B9" s="7" t="s">
        <v>620</v>
      </c>
      <c r="C9" s="5">
        <v>550000</v>
      </c>
      <c r="D9" s="5">
        <v>550000</v>
      </c>
      <c r="E9" s="5">
        <v>550000</v>
      </c>
      <c r="F9" s="5" t="s">
        <v>528</v>
      </c>
      <c r="G9" s="5"/>
      <c r="H9" s="5" t="s">
        <v>528</v>
      </c>
      <c r="I9" s="5" t="s">
        <v>528</v>
      </c>
      <c r="J9" s="5"/>
    </row>
    <row r="10" ht="14.25" spans="1:10">
      <c r="A10" s="4"/>
      <c r="B10" s="5" t="s">
        <v>621</v>
      </c>
      <c r="C10" s="5"/>
      <c r="D10" s="5"/>
      <c r="E10" s="5"/>
      <c r="F10" s="5"/>
      <c r="G10" s="5"/>
      <c r="H10" s="5"/>
      <c r="I10" s="5"/>
      <c r="J10" s="5"/>
    </row>
    <row r="11" ht="14.25" spans="1:10">
      <c r="A11" s="4"/>
      <c r="B11" s="5" t="s">
        <v>622</v>
      </c>
      <c r="C11" s="5"/>
      <c r="D11" s="5"/>
      <c r="E11" s="5"/>
      <c r="F11" s="5" t="s">
        <v>528</v>
      </c>
      <c r="G11" s="5"/>
      <c r="H11" s="5" t="s">
        <v>528</v>
      </c>
      <c r="I11" s="5" t="s">
        <v>528</v>
      </c>
      <c r="J11" s="5"/>
    </row>
    <row r="12" ht="14.25" spans="1:10">
      <c r="A12" s="4"/>
      <c r="B12" s="5" t="s">
        <v>698</v>
      </c>
      <c r="C12" s="5"/>
      <c r="D12" s="5"/>
      <c r="E12" s="5"/>
      <c r="F12" s="5" t="s">
        <v>528</v>
      </c>
      <c r="G12" s="5"/>
      <c r="H12" s="5" t="s">
        <v>528</v>
      </c>
      <c r="I12" s="5" t="s">
        <v>528</v>
      </c>
      <c r="J12" s="5"/>
    </row>
    <row r="13" ht="14.25" spans="1:10">
      <c r="A13" s="4" t="s">
        <v>699</v>
      </c>
      <c r="B13" s="4"/>
      <c r="C13" s="4"/>
      <c r="D13" s="4"/>
      <c r="E13" s="4"/>
      <c r="F13" s="4"/>
      <c r="G13" s="7" t="s">
        <v>700</v>
      </c>
      <c r="H13" s="7"/>
      <c r="I13" s="7"/>
      <c r="J13" s="7"/>
    </row>
    <row r="14" ht="26.25" spans="1:10">
      <c r="A14" s="4" t="s">
        <v>701</v>
      </c>
      <c r="B14" s="3"/>
      <c r="C14" s="3"/>
      <c r="D14" s="3"/>
      <c r="E14" s="3"/>
      <c r="F14" s="3"/>
      <c r="G14" s="6"/>
      <c r="H14" s="6"/>
      <c r="I14" s="6"/>
      <c r="J14" s="6"/>
    </row>
    <row r="15" ht="14.25" spans="1:10">
      <c r="A15" s="4" t="s">
        <v>627</v>
      </c>
      <c r="B15" s="4"/>
      <c r="C15" s="4"/>
      <c r="D15" s="5" t="s">
        <v>702</v>
      </c>
      <c r="E15" s="5"/>
      <c r="F15" s="5"/>
      <c r="G15" s="9" t="s">
        <v>703</v>
      </c>
      <c r="H15" s="9"/>
      <c r="I15" s="9"/>
      <c r="J15" s="9"/>
    </row>
    <row r="16" ht="14.25" spans="1:10">
      <c r="A16" s="10" t="s">
        <v>704</v>
      </c>
      <c r="B16" s="4" t="s">
        <v>634</v>
      </c>
      <c r="C16" s="7" t="s">
        <v>705</v>
      </c>
      <c r="D16" s="6" t="s">
        <v>706</v>
      </c>
      <c r="E16" s="3" t="s">
        <v>629</v>
      </c>
      <c r="F16" s="11" t="s">
        <v>707</v>
      </c>
      <c r="G16" s="12" t="s">
        <v>708</v>
      </c>
      <c r="H16" s="13" t="s">
        <v>694</v>
      </c>
      <c r="I16" s="13" t="s">
        <v>696</v>
      </c>
      <c r="J16" s="13" t="s">
        <v>709</v>
      </c>
    </row>
    <row r="17" ht="14.25" spans="1:10">
      <c r="A17" s="10"/>
      <c r="B17" s="4"/>
      <c r="C17" s="5" t="s">
        <v>706</v>
      </c>
      <c r="D17" s="5" t="s">
        <v>710</v>
      </c>
      <c r="E17" s="3"/>
      <c r="F17" s="14" t="s">
        <v>690</v>
      </c>
      <c r="G17" s="15" t="s">
        <v>711</v>
      </c>
      <c r="H17" s="13"/>
      <c r="I17" s="13"/>
      <c r="J17" s="13"/>
    </row>
    <row r="18" ht="14.25" spans="1:10">
      <c r="A18" s="4" t="s">
        <v>636</v>
      </c>
      <c r="B18" s="7" t="s">
        <v>637</v>
      </c>
      <c r="C18" s="5" t="s">
        <v>735</v>
      </c>
      <c r="D18" s="7" t="s">
        <v>713</v>
      </c>
      <c r="E18" s="5">
        <v>11</v>
      </c>
      <c r="F18" s="5" t="s">
        <v>736</v>
      </c>
      <c r="G18" s="5">
        <v>11</v>
      </c>
      <c r="H18" s="5">
        <v>30</v>
      </c>
      <c r="I18" s="5">
        <v>30</v>
      </c>
      <c r="J18" s="5"/>
    </row>
    <row r="19" ht="14.25" spans="1:10">
      <c r="A19" s="4"/>
      <c r="B19" s="6" t="s">
        <v>644</v>
      </c>
      <c r="C19" s="5"/>
      <c r="D19" s="7"/>
      <c r="E19" s="5"/>
      <c r="F19" s="5"/>
      <c r="G19" s="5"/>
      <c r="H19" s="5"/>
      <c r="I19" s="5"/>
      <c r="J19" s="5"/>
    </row>
    <row r="20" ht="14.25" spans="1:10">
      <c r="A20" s="4"/>
      <c r="B20" s="6" t="s">
        <v>650</v>
      </c>
      <c r="C20" s="5"/>
      <c r="D20" s="7"/>
      <c r="E20" s="5"/>
      <c r="F20" s="5"/>
      <c r="G20" s="5"/>
      <c r="H20" s="5"/>
      <c r="I20" s="5"/>
      <c r="J20" s="5"/>
    </row>
    <row r="21" ht="14.25" spans="1:10">
      <c r="A21" s="4"/>
      <c r="B21" s="3" t="s">
        <v>662</v>
      </c>
      <c r="C21" s="5"/>
      <c r="D21" s="7"/>
      <c r="E21" s="5"/>
      <c r="F21" s="5"/>
      <c r="G21" s="5"/>
      <c r="H21" s="5"/>
      <c r="I21" s="5"/>
      <c r="J21" s="5"/>
    </row>
    <row r="22" ht="14.25" spans="1:10">
      <c r="A22" s="4" t="s">
        <v>663</v>
      </c>
      <c r="B22" s="5" t="s">
        <v>664</v>
      </c>
      <c r="C22" s="5"/>
      <c r="D22" s="7"/>
      <c r="E22" s="5"/>
      <c r="F22" s="5"/>
      <c r="G22" s="5"/>
      <c r="H22" s="5"/>
      <c r="I22" s="5"/>
      <c r="J22" s="5"/>
    </row>
    <row r="23" ht="14.25" spans="1:10">
      <c r="A23" s="4"/>
      <c r="B23" s="5" t="s">
        <v>669</v>
      </c>
      <c r="C23" s="5"/>
      <c r="D23" s="16"/>
      <c r="E23" s="5"/>
      <c r="F23" s="5"/>
      <c r="G23" s="5"/>
      <c r="H23" s="5"/>
      <c r="I23" s="5"/>
      <c r="J23" s="5"/>
    </row>
    <row r="24" ht="14.25" spans="1:10">
      <c r="A24" s="4"/>
      <c r="B24" s="5" t="s">
        <v>672</v>
      </c>
      <c r="C24" s="5"/>
      <c r="D24" s="16"/>
      <c r="E24" s="5"/>
      <c r="F24" s="5"/>
      <c r="G24" s="5"/>
      <c r="H24" s="5"/>
      <c r="I24" s="5"/>
      <c r="J24" s="5"/>
    </row>
    <row r="25" ht="14.25" spans="1:10">
      <c r="A25" s="4"/>
      <c r="B25" s="15" t="s">
        <v>674</v>
      </c>
      <c r="C25" s="15" t="s">
        <v>737</v>
      </c>
      <c r="D25" s="7" t="s">
        <v>652</v>
      </c>
      <c r="E25" s="15">
        <v>2</v>
      </c>
      <c r="F25" s="15" t="s">
        <v>738</v>
      </c>
      <c r="G25" s="15">
        <v>2</v>
      </c>
      <c r="H25" s="15">
        <v>30</v>
      </c>
      <c r="I25" s="15">
        <v>27</v>
      </c>
      <c r="J25" s="15"/>
    </row>
    <row r="26" ht="14.25" spans="1:10">
      <c r="A26" s="17" t="s">
        <v>678</v>
      </c>
      <c r="B26" s="18" t="s">
        <v>739</v>
      </c>
      <c r="C26" s="19" t="s">
        <v>740</v>
      </c>
      <c r="D26" s="16"/>
      <c r="E26" s="19">
        <v>98</v>
      </c>
      <c r="F26" s="19" t="s">
        <v>640</v>
      </c>
      <c r="G26" s="19">
        <v>98</v>
      </c>
      <c r="H26" s="19">
        <v>30</v>
      </c>
      <c r="I26" s="19">
        <v>30</v>
      </c>
      <c r="J26" s="19"/>
    </row>
    <row r="27" ht="14.25" spans="1:10">
      <c r="A27" s="17"/>
      <c r="B27" s="19" t="s">
        <v>741</v>
      </c>
      <c r="C27" s="19"/>
      <c r="D27" s="16"/>
      <c r="E27" s="19"/>
      <c r="F27" s="19"/>
      <c r="G27" s="19"/>
      <c r="H27" s="19"/>
      <c r="I27" s="19"/>
      <c r="J27" s="19"/>
    </row>
    <row r="28" ht="14.25" spans="1:10">
      <c r="A28" s="4" t="s">
        <v>726</v>
      </c>
      <c r="B28" s="4"/>
      <c r="C28" s="20" t="s">
        <v>619</v>
      </c>
      <c r="D28" s="20"/>
      <c r="E28" s="20"/>
      <c r="F28" s="20"/>
      <c r="G28" s="20"/>
      <c r="H28" s="20"/>
      <c r="I28" s="20"/>
      <c r="J28" s="20"/>
    </row>
    <row r="29" ht="14.25" spans="1:10">
      <c r="A29" s="4" t="s">
        <v>727</v>
      </c>
      <c r="B29" s="5">
        <v>100</v>
      </c>
      <c r="C29" s="5"/>
      <c r="D29" s="5"/>
      <c r="E29" s="5"/>
      <c r="F29" s="5"/>
      <c r="G29" s="5"/>
      <c r="H29" s="5"/>
      <c r="I29" s="3">
        <v>97</v>
      </c>
      <c r="J29" s="22" t="s">
        <v>728</v>
      </c>
    </row>
    <row r="30" spans="1:10">
      <c r="A30" s="21" t="s">
        <v>729</v>
      </c>
      <c r="B30" s="21"/>
      <c r="C30" s="21"/>
      <c r="D30" s="21"/>
      <c r="E30" s="21"/>
      <c r="F30" s="21"/>
      <c r="G30" s="21"/>
      <c r="H30" s="21"/>
      <c r="I30" s="21"/>
      <c r="J30" s="21"/>
    </row>
    <row r="31" spans="1:10">
      <c r="A31" s="21" t="s">
        <v>730</v>
      </c>
      <c r="B31" s="21"/>
      <c r="C31" s="21"/>
      <c r="D31" s="21"/>
      <c r="E31" s="21"/>
      <c r="F31" s="21"/>
      <c r="G31" s="21"/>
      <c r="H31" s="21"/>
      <c r="I31" s="21"/>
      <c r="J31" s="21"/>
    </row>
    <row r="32" spans="1:10">
      <c r="A32" s="21" t="s">
        <v>731</v>
      </c>
      <c r="B32" s="21"/>
      <c r="C32" s="21"/>
      <c r="D32" s="21"/>
      <c r="E32" s="21"/>
      <c r="F32" s="21"/>
      <c r="G32" s="21"/>
      <c r="H32" s="21"/>
      <c r="I32" s="21"/>
      <c r="J32" s="21"/>
    </row>
    <row r="33" spans="1:10">
      <c r="A33" s="21" t="s">
        <v>732</v>
      </c>
      <c r="B33" s="21"/>
      <c r="C33" s="21"/>
      <c r="D33" s="21"/>
      <c r="E33" s="21"/>
      <c r="F33" s="21"/>
      <c r="G33" s="21"/>
      <c r="H33" s="21"/>
      <c r="I33" s="21"/>
      <c r="J33" s="21"/>
    </row>
    <row r="34" spans="1:10">
      <c r="A34" s="21" t="s">
        <v>733</v>
      </c>
      <c r="B34" s="21"/>
      <c r="C34" s="21"/>
      <c r="D34" s="21"/>
      <c r="E34" s="21"/>
      <c r="F34" s="21"/>
      <c r="G34" s="21"/>
      <c r="H34" s="21"/>
      <c r="I34" s="21"/>
      <c r="J34" s="2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F4:J5"/>
    <mergeCell ref="B4:D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 sqref="A$1:J$1048576"/>
    </sheetView>
  </sheetViews>
  <sheetFormatPr defaultColWidth="9" defaultRowHeight="13.5"/>
  <cols>
    <col min="1" max="1" width="9.375" customWidth="1"/>
    <col min="2" max="3" width="12.875" customWidth="1"/>
    <col min="4" max="5" width="9.375" customWidth="1"/>
    <col min="6" max="6" width="4.125" customWidth="1"/>
    <col min="7" max="8" width="5.875" customWidth="1"/>
    <col min="9" max="9" width="4.125" customWidth="1"/>
    <col min="10" max="10" width="19.875" customWidth="1"/>
  </cols>
  <sheetData>
    <row r="1" ht="25.5" spans="1:10">
      <c r="A1" s="1" t="s">
        <v>684</v>
      </c>
      <c r="B1" s="1"/>
      <c r="C1" s="1"/>
      <c r="D1" s="1"/>
      <c r="E1" s="1"/>
      <c r="F1" s="1"/>
      <c r="G1" s="1"/>
      <c r="H1" s="1"/>
      <c r="I1" s="1"/>
      <c r="J1" s="1"/>
    </row>
    <row r="2" ht="26.25" spans="1:10">
      <c r="A2" s="1"/>
      <c r="B2" s="1"/>
      <c r="C2" s="1"/>
      <c r="D2" s="1"/>
      <c r="E2" s="1"/>
      <c r="F2" s="1"/>
      <c r="G2" s="1"/>
      <c r="H2" s="1"/>
      <c r="I2" s="1"/>
      <c r="J2" s="1"/>
    </row>
    <row r="3" ht="14.25" spans="1:10">
      <c r="A3" s="2" t="s">
        <v>685</v>
      </c>
      <c r="B3" s="3" t="s">
        <v>742</v>
      </c>
      <c r="C3" s="3"/>
      <c r="D3" s="3"/>
      <c r="E3" s="3"/>
      <c r="F3" s="3"/>
      <c r="G3" s="3"/>
      <c r="H3" s="3"/>
      <c r="I3" s="3"/>
      <c r="J3" s="3"/>
    </row>
    <row r="4" ht="14.25" spans="1:10">
      <c r="A4" s="4" t="s">
        <v>687</v>
      </c>
      <c r="B4" s="5" t="s">
        <v>688</v>
      </c>
      <c r="C4" s="5"/>
      <c r="D4" s="5"/>
      <c r="E4" s="6" t="s">
        <v>689</v>
      </c>
      <c r="F4" s="3" t="s">
        <v>607</v>
      </c>
      <c r="G4" s="3"/>
      <c r="H4" s="3"/>
      <c r="I4" s="3"/>
      <c r="J4" s="3"/>
    </row>
    <row r="5" ht="14.25" spans="1:10">
      <c r="A5" s="4"/>
      <c r="B5" s="5"/>
      <c r="C5" s="5"/>
      <c r="D5" s="5"/>
      <c r="E5" s="5" t="s">
        <v>690</v>
      </c>
      <c r="F5" s="3"/>
      <c r="G5" s="3"/>
      <c r="H5" s="3"/>
      <c r="I5" s="3"/>
      <c r="J5" s="3"/>
    </row>
    <row r="6" ht="14.25" spans="1:10">
      <c r="A6" s="4" t="s">
        <v>691</v>
      </c>
      <c r="B6" s="5"/>
      <c r="C6" s="7" t="s">
        <v>692</v>
      </c>
      <c r="D6" s="7" t="s">
        <v>693</v>
      </c>
      <c r="E6" s="6" t="s">
        <v>693</v>
      </c>
      <c r="F6" s="3" t="s">
        <v>694</v>
      </c>
      <c r="G6" s="3"/>
      <c r="H6" s="3" t="s">
        <v>695</v>
      </c>
      <c r="I6" s="3" t="s">
        <v>696</v>
      </c>
      <c r="J6" s="3"/>
    </row>
    <row r="7" ht="14.25" spans="1:10">
      <c r="A7" s="4"/>
      <c r="B7" s="5"/>
      <c r="C7" s="5" t="s">
        <v>523</v>
      </c>
      <c r="D7" s="5" t="s">
        <v>523</v>
      </c>
      <c r="E7" s="5" t="s">
        <v>697</v>
      </c>
      <c r="F7" s="3"/>
      <c r="G7" s="3"/>
      <c r="H7" s="3"/>
      <c r="I7" s="3"/>
      <c r="J7" s="3"/>
    </row>
    <row r="8" ht="26.25" spans="1:10">
      <c r="A8" s="4"/>
      <c r="B8" s="5" t="s">
        <v>618</v>
      </c>
      <c r="C8" s="23" t="s">
        <v>743</v>
      </c>
      <c r="D8" s="23" t="s">
        <v>743</v>
      </c>
      <c r="E8" s="23" t="s">
        <v>743</v>
      </c>
      <c r="F8" s="5">
        <v>10</v>
      </c>
      <c r="G8" s="5"/>
      <c r="H8" s="8">
        <v>1</v>
      </c>
      <c r="I8" s="5">
        <v>10</v>
      </c>
      <c r="J8" s="5"/>
    </row>
    <row r="9" ht="14.25" spans="1:10">
      <c r="A9" s="4"/>
      <c r="B9" s="7" t="s">
        <v>620</v>
      </c>
      <c r="C9" s="23" t="s">
        <v>743</v>
      </c>
      <c r="D9" s="23" t="s">
        <v>743</v>
      </c>
      <c r="E9" s="23" t="s">
        <v>743</v>
      </c>
      <c r="F9" s="5" t="s">
        <v>528</v>
      </c>
      <c r="G9" s="5"/>
      <c r="H9" s="24" t="s">
        <v>528</v>
      </c>
      <c r="I9" s="5" t="s">
        <v>528</v>
      </c>
      <c r="J9" s="5"/>
    </row>
    <row r="10" ht="14.25" spans="1:10">
      <c r="A10" s="4"/>
      <c r="B10" s="5" t="s">
        <v>621</v>
      </c>
      <c r="C10" s="23"/>
      <c r="D10" s="23"/>
      <c r="E10" s="23"/>
      <c r="F10" s="5"/>
      <c r="G10" s="5"/>
      <c r="H10" s="8"/>
      <c r="I10" s="5"/>
      <c r="J10" s="5"/>
    </row>
    <row r="11" ht="14.25" spans="1:10">
      <c r="A11" s="4"/>
      <c r="B11" s="5" t="s">
        <v>622</v>
      </c>
      <c r="C11" s="5"/>
      <c r="D11" s="5"/>
      <c r="E11" s="5"/>
      <c r="F11" s="5" t="s">
        <v>528</v>
      </c>
      <c r="G11" s="5"/>
      <c r="H11" s="5" t="s">
        <v>528</v>
      </c>
      <c r="I11" s="5" t="s">
        <v>528</v>
      </c>
      <c r="J11" s="5"/>
    </row>
    <row r="12" ht="14.25" spans="1:10">
      <c r="A12" s="4"/>
      <c r="B12" s="5" t="s">
        <v>698</v>
      </c>
      <c r="C12" s="5"/>
      <c r="D12" s="5"/>
      <c r="E12" s="5"/>
      <c r="F12" s="5" t="s">
        <v>528</v>
      </c>
      <c r="G12" s="5"/>
      <c r="H12" s="5" t="s">
        <v>528</v>
      </c>
      <c r="I12" s="5" t="s">
        <v>528</v>
      </c>
      <c r="J12" s="5"/>
    </row>
    <row r="13" ht="14.25" spans="1:10">
      <c r="A13" s="4" t="s">
        <v>699</v>
      </c>
      <c r="B13" s="4"/>
      <c r="C13" s="4"/>
      <c r="D13" s="4"/>
      <c r="E13" s="4"/>
      <c r="F13" s="4"/>
      <c r="G13" s="7" t="s">
        <v>700</v>
      </c>
      <c r="H13" s="7"/>
      <c r="I13" s="7"/>
      <c r="J13" s="7"/>
    </row>
    <row r="14" ht="26.25" spans="1:10">
      <c r="A14" s="4" t="s">
        <v>701</v>
      </c>
      <c r="B14" s="3"/>
      <c r="C14" s="3"/>
      <c r="D14" s="3"/>
      <c r="E14" s="3"/>
      <c r="F14" s="3"/>
      <c r="G14" s="6"/>
      <c r="H14" s="6"/>
      <c r="I14" s="6"/>
      <c r="J14" s="6"/>
    </row>
    <row r="15" ht="14.25" spans="1:10">
      <c r="A15" s="4" t="s">
        <v>627</v>
      </c>
      <c r="B15" s="4"/>
      <c r="C15" s="4"/>
      <c r="D15" s="5" t="s">
        <v>702</v>
      </c>
      <c r="E15" s="5"/>
      <c r="F15" s="5"/>
      <c r="G15" s="9" t="s">
        <v>703</v>
      </c>
      <c r="H15" s="9"/>
      <c r="I15" s="9"/>
      <c r="J15" s="9"/>
    </row>
    <row r="16" ht="14.25" spans="1:10">
      <c r="A16" s="10" t="s">
        <v>704</v>
      </c>
      <c r="B16" s="4" t="s">
        <v>634</v>
      </c>
      <c r="C16" s="7" t="s">
        <v>705</v>
      </c>
      <c r="D16" s="6" t="s">
        <v>706</v>
      </c>
      <c r="E16" s="3" t="s">
        <v>629</v>
      </c>
      <c r="F16" s="11" t="s">
        <v>707</v>
      </c>
      <c r="G16" s="12" t="s">
        <v>708</v>
      </c>
      <c r="H16" s="13" t="s">
        <v>694</v>
      </c>
      <c r="I16" s="13" t="s">
        <v>696</v>
      </c>
      <c r="J16" s="13" t="s">
        <v>709</v>
      </c>
    </row>
    <row r="17" ht="14.25" spans="1:10">
      <c r="A17" s="10"/>
      <c r="B17" s="4"/>
      <c r="C17" s="5" t="s">
        <v>706</v>
      </c>
      <c r="D17" s="5" t="s">
        <v>710</v>
      </c>
      <c r="E17" s="3"/>
      <c r="F17" s="14" t="s">
        <v>690</v>
      </c>
      <c r="G17" s="15" t="s">
        <v>711</v>
      </c>
      <c r="H17" s="13"/>
      <c r="I17" s="13"/>
      <c r="J17" s="13"/>
    </row>
    <row r="18" ht="14.25" spans="1:10">
      <c r="A18" s="4" t="s">
        <v>636</v>
      </c>
      <c r="B18" s="7" t="s">
        <v>637</v>
      </c>
      <c r="C18" s="5"/>
      <c r="D18" s="7" t="s">
        <v>713</v>
      </c>
      <c r="E18" s="5"/>
      <c r="F18" s="5"/>
      <c r="G18" s="5"/>
      <c r="H18" s="5"/>
      <c r="I18" s="5"/>
      <c r="J18" s="5"/>
    </row>
    <row r="19" ht="14.25" spans="1:10">
      <c r="A19" s="4"/>
      <c r="B19" s="6" t="s">
        <v>644</v>
      </c>
      <c r="C19" s="5" t="s">
        <v>744</v>
      </c>
      <c r="D19" s="7" t="s">
        <v>652</v>
      </c>
      <c r="E19" s="5">
        <v>98</v>
      </c>
      <c r="F19" s="5" t="s">
        <v>640</v>
      </c>
      <c r="G19" s="5">
        <v>100</v>
      </c>
      <c r="H19" s="5">
        <v>30</v>
      </c>
      <c r="I19" s="5">
        <v>30</v>
      </c>
      <c r="J19" s="5"/>
    </row>
    <row r="20" ht="14.25" spans="1:10">
      <c r="A20" s="4"/>
      <c r="B20" s="6" t="s">
        <v>650</v>
      </c>
      <c r="C20" s="5" t="s">
        <v>745</v>
      </c>
      <c r="D20" s="7" t="s">
        <v>713</v>
      </c>
      <c r="E20" s="5">
        <v>100</v>
      </c>
      <c r="F20" s="5" t="s">
        <v>640</v>
      </c>
      <c r="G20" s="5">
        <v>100</v>
      </c>
      <c r="H20" s="5">
        <v>30</v>
      </c>
      <c r="I20" s="5">
        <v>30</v>
      </c>
      <c r="J20" s="5"/>
    </row>
    <row r="21" ht="14.25" spans="1:10">
      <c r="A21" s="4"/>
      <c r="B21" s="3" t="s">
        <v>662</v>
      </c>
      <c r="C21" s="5"/>
      <c r="D21" s="7"/>
      <c r="E21" s="5"/>
      <c r="F21" s="5"/>
      <c r="G21" s="5"/>
      <c r="H21" s="5"/>
      <c r="I21" s="5"/>
      <c r="J21" s="5"/>
    </row>
    <row r="22" ht="14.25" spans="1:10">
      <c r="A22" s="4" t="s">
        <v>663</v>
      </c>
      <c r="B22" s="5" t="s">
        <v>664</v>
      </c>
      <c r="C22" s="5"/>
      <c r="D22" s="7"/>
      <c r="E22" s="5"/>
      <c r="F22" s="5"/>
      <c r="G22" s="5"/>
      <c r="H22" s="5"/>
      <c r="I22" s="5"/>
      <c r="J22" s="5"/>
    </row>
    <row r="23" ht="14.25" spans="1:10">
      <c r="A23" s="4"/>
      <c r="B23" s="5" t="s">
        <v>669</v>
      </c>
      <c r="C23" s="5"/>
      <c r="D23" s="16"/>
      <c r="E23" s="5"/>
      <c r="F23" s="5"/>
      <c r="G23" s="5"/>
      <c r="H23" s="5"/>
      <c r="I23" s="5"/>
      <c r="J23" s="5"/>
    </row>
    <row r="24" ht="14.25" spans="1:10">
      <c r="A24" s="4"/>
      <c r="B24" s="5" t="s">
        <v>672</v>
      </c>
      <c r="C24" s="5" t="s">
        <v>746</v>
      </c>
      <c r="D24" s="7" t="s">
        <v>713</v>
      </c>
      <c r="E24" s="5" t="s">
        <v>747</v>
      </c>
      <c r="F24" s="5" t="s">
        <v>748</v>
      </c>
      <c r="G24" s="5"/>
      <c r="H24" s="5">
        <v>15</v>
      </c>
      <c r="I24" s="5">
        <v>14</v>
      </c>
      <c r="J24" s="5"/>
    </row>
    <row r="25" ht="14.25" spans="1:10">
      <c r="A25" s="4"/>
      <c r="B25" s="15" t="s">
        <v>674</v>
      </c>
      <c r="C25" s="15"/>
      <c r="D25" s="16"/>
      <c r="E25" s="15"/>
      <c r="F25" s="15"/>
      <c r="G25" s="15"/>
      <c r="H25" s="15"/>
      <c r="I25" s="15"/>
      <c r="J25" s="15"/>
    </row>
    <row r="26" ht="14.25" spans="1:10">
      <c r="A26" s="17" t="s">
        <v>678</v>
      </c>
      <c r="B26" s="18" t="s">
        <v>739</v>
      </c>
      <c r="C26" s="19" t="s">
        <v>749</v>
      </c>
      <c r="D26" s="16"/>
      <c r="E26" s="19" t="s">
        <v>750</v>
      </c>
      <c r="F26" s="19" t="s">
        <v>640</v>
      </c>
      <c r="G26" s="19">
        <v>96</v>
      </c>
      <c r="H26" s="19">
        <v>15</v>
      </c>
      <c r="I26" s="19">
        <v>15</v>
      </c>
      <c r="J26" s="19"/>
    </row>
    <row r="27" ht="14.25" spans="1:10">
      <c r="A27" s="17"/>
      <c r="B27" s="19" t="s">
        <v>741</v>
      </c>
      <c r="C27" s="19"/>
      <c r="D27" s="16"/>
      <c r="E27" s="19"/>
      <c r="F27" s="19"/>
      <c r="G27" s="19"/>
      <c r="H27" s="19"/>
      <c r="I27" s="19"/>
      <c r="J27" s="19"/>
    </row>
    <row r="28" ht="14.25" spans="1:10">
      <c r="A28" s="4" t="s">
        <v>726</v>
      </c>
      <c r="B28" s="4"/>
      <c r="C28" s="20" t="s">
        <v>619</v>
      </c>
      <c r="D28" s="20"/>
      <c r="E28" s="20"/>
      <c r="F28" s="20"/>
      <c r="G28" s="20"/>
      <c r="H28" s="20"/>
      <c r="I28" s="20"/>
      <c r="J28" s="20"/>
    </row>
    <row r="29" ht="14.25" spans="1:10">
      <c r="A29" s="4" t="s">
        <v>727</v>
      </c>
      <c r="B29" s="5">
        <v>100</v>
      </c>
      <c r="C29" s="5"/>
      <c r="D29" s="5"/>
      <c r="E29" s="5"/>
      <c r="F29" s="5"/>
      <c r="G29" s="5"/>
      <c r="H29" s="5"/>
      <c r="I29" s="3">
        <v>99</v>
      </c>
      <c r="J29" s="22" t="s">
        <v>728</v>
      </c>
    </row>
    <row r="30" spans="1:10">
      <c r="A30" s="21" t="s">
        <v>729</v>
      </c>
      <c r="B30" s="21"/>
      <c r="C30" s="21"/>
      <c r="D30" s="21"/>
      <c r="E30" s="21"/>
      <c r="F30" s="21"/>
      <c r="G30" s="21"/>
      <c r="H30" s="21"/>
      <c r="I30" s="21"/>
      <c r="J30" s="21"/>
    </row>
    <row r="31" spans="1:10">
      <c r="A31" s="21" t="s">
        <v>730</v>
      </c>
      <c r="B31" s="21"/>
      <c r="C31" s="21"/>
      <c r="D31" s="21"/>
      <c r="E31" s="21"/>
      <c r="F31" s="21"/>
      <c r="G31" s="21"/>
      <c r="H31" s="21"/>
      <c r="I31" s="21"/>
      <c r="J31" s="21"/>
    </row>
    <row r="32" spans="1:10">
      <c r="A32" s="21" t="s">
        <v>731</v>
      </c>
      <c r="B32" s="21"/>
      <c r="C32" s="21"/>
      <c r="D32" s="21"/>
      <c r="E32" s="21"/>
      <c r="F32" s="21"/>
      <c r="G32" s="21"/>
      <c r="H32" s="21"/>
      <c r="I32" s="21"/>
      <c r="J32" s="21"/>
    </row>
    <row r="33" spans="1:10">
      <c r="A33" s="21" t="s">
        <v>732</v>
      </c>
      <c r="B33" s="21"/>
      <c r="C33" s="21"/>
      <c r="D33" s="21"/>
      <c r="E33" s="21"/>
      <c r="F33" s="21"/>
      <c r="G33" s="21"/>
      <c r="H33" s="21"/>
      <c r="I33" s="21"/>
      <c r="J33" s="21"/>
    </row>
    <row r="34" spans="1:10">
      <c r="A34" s="21" t="s">
        <v>733</v>
      </c>
      <c r="B34" s="21"/>
      <c r="C34" s="21"/>
      <c r="D34" s="21"/>
      <c r="E34" s="21"/>
      <c r="F34" s="21"/>
      <c r="G34" s="21"/>
      <c r="H34" s="21"/>
      <c r="I34" s="21"/>
      <c r="J34" s="2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J2" sqref="A$1:J$1048576"/>
    </sheetView>
  </sheetViews>
  <sheetFormatPr defaultColWidth="9" defaultRowHeight="13.5"/>
  <cols>
    <col min="1" max="1" width="9.375" customWidth="1"/>
    <col min="2" max="2" width="12.875" customWidth="1"/>
    <col min="3" max="3" width="25.125" customWidth="1"/>
    <col min="4" max="4" width="5.875" customWidth="1"/>
    <col min="5" max="5" width="8.375" customWidth="1"/>
    <col min="6" max="6" width="5" customWidth="1"/>
    <col min="7" max="7" width="7.625" customWidth="1"/>
    <col min="8" max="8" width="5.875" customWidth="1"/>
    <col min="9" max="9" width="4.125" customWidth="1"/>
    <col min="10" max="10" width="19.875" customWidth="1"/>
  </cols>
  <sheetData>
    <row r="1" ht="25.5" spans="1:10">
      <c r="A1" s="1" t="s">
        <v>684</v>
      </c>
      <c r="B1" s="1"/>
      <c r="C1" s="1"/>
      <c r="D1" s="1"/>
      <c r="E1" s="1"/>
      <c r="F1" s="1"/>
      <c r="G1" s="1"/>
      <c r="H1" s="1"/>
      <c r="I1" s="1"/>
      <c r="J1" s="1"/>
    </row>
    <row r="2" ht="26.25" spans="1:10">
      <c r="A2" s="1"/>
      <c r="B2" s="1"/>
      <c r="C2" s="1"/>
      <c r="D2" s="1"/>
      <c r="E2" s="1"/>
      <c r="F2" s="1"/>
      <c r="G2" s="1"/>
      <c r="H2" s="1"/>
      <c r="I2" s="1"/>
      <c r="J2" s="1"/>
    </row>
    <row r="3" ht="14.25" spans="1:10">
      <c r="A3" s="2" t="s">
        <v>685</v>
      </c>
      <c r="B3" s="3" t="s">
        <v>751</v>
      </c>
      <c r="C3" s="3"/>
      <c r="D3" s="3"/>
      <c r="E3" s="3"/>
      <c r="F3" s="3"/>
      <c r="G3" s="3"/>
      <c r="H3" s="3"/>
      <c r="I3" s="3"/>
      <c r="J3" s="3"/>
    </row>
    <row r="4" ht="14.25" spans="1:10">
      <c r="A4" s="4" t="s">
        <v>687</v>
      </c>
      <c r="B4" s="5" t="s">
        <v>688</v>
      </c>
      <c r="C4" s="5"/>
      <c r="D4" s="5"/>
      <c r="E4" s="6" t="s">
        <v>689</v>
      </c>
      <c r="F4" s="3" t="s">
        <v>607</v>
      </c>
      <c r="G4" s="3"/>
      <c r="H4" s="3"/>
      <c r="I4" s="3"/>
      <c r="J4" s="3"/>
    </row>
    <row r="5" ht="14.25" spans="1:10">
      <c r="A5" s="4"/>
      <c r="B5" s="5"/>
      <c r="C5" s="5"/>
      <c r="D5" s="5"/>
      <c r="E5" s="5" t="s">
        <v>690</v>
      </c>
      <c r="F5" s="3"/>
      <c r="G5" s="3"/>
      <c r="H5" s="3"/>
      <c r="I5" s="3"/>
      <c r="J5" s="3"/>
    </row>
    <row r="6" ht="14.25" spans="1:10">
      <c r="A6" s="4" t="s">
        <v>691</v>
      </c>
      <c r="B6" s="5"/>
      <c r="C6" s="7" t="s">
        <v>692</v>
      </c>
      <c r="D6" s="7" t="s">
        <v>693</v>
      </c>
      <c r="E6" s="6" t="s">
        <v>693</v>
      </c>
      <c r="F6" s="3" t="s">
        <v>694</v>
      </c>
      <c r="G6" s="3"/>
      <c r="H6" s="3" t="s">
        <v>695</v>
      </c>
      <c r="I6" s="3" t="s">
        <v>696</v>
      </c>
      <c r="J6" s="3"/>
    </row>
    <row r="7" ht="14.25" spans="1:10">
      <c r="A7" s="4"/>
      <c r="B7" s="5"/>
      <c r="C7" s="5" t="s">
        <v>523</v>
      </c>
      <c r="D7" s="5" t="s">
        <v>523</v>
      </c>
      <c r="E7" s="5" t="s">
        <v>697</v>
      </c>
      <c r="F7" s="3"/>
      <c r="G7" s="3"/>
      <c r="H7" s="3"/>
      <c r="I7" s="3"/>
      <c r="J7" s="3"/>
    </row>
    <row r="8" ht="14.25" spans="1:10">
      <c r="A8" s="4"/>
      <c r="B8" s="5" t="s">
        <v>618</v>
      </c>
      <c r="C8" s="5">
        <v>80000</v>
      </c>
      <c r="D8" s="5">
        <v>80000</v>
      </c>
      <c r="E8" s="5">
        <v>79999.98</v>
      </c>
      <c r="F8" s="5">
        <v>10</v>
      </c>
      <c r="G8" s="5"/>
      <c r="H8" s="8">
        <f>E8/D8</f>
        <v>0.99999975</v>
      </c>
      <c r="I8" s="5">
        <v>9</v>
      </c>
      <c r="J8" s="5"/>
    </row>
    <row r="9" ht="14.25" spans="1:10">
      <c r="A9" s="4"/>
      <c r="B9" s="7" t="s">
        <v>620</v>
      </c>
      <c r="C9" s="5">
        <v>80000</v>
      </c>
      <c r="D9" s="5">
        <v>80000</v>
      </c>
      <c r="E9" s="5">
        <v>79999.98</v>
      </c>
      <c r="F9" s="5" t="s">
        <v>528</v>
      </c>
      <c r="G9" s="5"/>
      <c r="H9" s="5" t="s">
        <v>528</v>
      </c>
      <c r="I9" s="5" t="s">
        <v>528</v>
      </c>
      <c r="J9" s="5"/>
    </row>
    <row r="10" ht="14.25" spans="1:10">
      <c r="A10" s="4"/>
      <c r="B10" s="5" t="s">
        <v>621</v>
      </c>
      <c r="C10" s="5"/>
      <c r="D10" s="5"/>
      <c r="E10" s="5"/>
      <c r="F10" s="5"/>
      <c r="G10" s="5"/>
      <c r="H10" s="5"/>
      <c r="I10" s="5"/>
      <c r="J10" s="5"/>
    </row>
    <row r="11" ht="14.25" spans="1:10">
      <c r="A11" s="4"/>
      <c r="B11" s="5" t="s">
        <v>622</v>
      </c>
      <c r="C11" s="5"/>
      <c r="D11" s="5"/>
      <c r="E11" s="5"/>
      <c r="F11" s="5" t="s">
        <v>528</v>
      </c>
      <c r="G11" s="5"/>
      <c r="H11" s="5" t="s">
        <v>528</v>
      </c>
      <c r="I11" s="5" t="s">
        <v>528</v>
      </c>
      <c r="J11" s="5"/>
    </row>
    <row r="12" ht="14.25" spans="1:10">
      <c r="A12" s="4"/>
      <c r="B12" s="5" t="s">
        <v>698</v>
      </c>
      <c r="C12" s="5"/>
      <c r="D12" s="5"/>
      <c r="E12" s="5"/>
      <c r="F12" s="5" t="s">
        <v>528</v>
      </c>
      <c r="G12" s="5"/>
      <c r="H12" s="5" t="s">
        <v>528</v>
      </c>
      <c r="I12" s="5" t="s">
        <v>528</v>
      </c>
      <c r="J12" s="5"/>
    </row>
    <row r="13" ht="14.25" spans="1:10">
      <c r="A13" s="4" t="s">
        <v>699</v>
      </c>
      <c r="B13" s="4"/>
      <c r="C13" s="4"/>
      <c r="D13" s="4"/>
      <c r="E13" s="4"/>
      <c r="F13" s="4"/>
      <c r="G13" s="7" t="s">
        <v>700</v>
      </c>
      <c r="H13" s="7"/>
      <c r="I13" s="7"/>
      <c r="J13" s="7"/>
    </row>
    <row r="14" ht="26.25" spans="1:10">
      <c r="A14" s="4" t="s">
        <v>701</v>
      </c>
      <c r="B14" s="3"/>
      <c r="C14" s="3"/>
      <c r="D14" s="3"/>
      <c r="E14" s="3"/>
      <c r="F14" s="3"/>
      <c r="G14" s="6"/>
      <c r="H14" s="6"/>
      <c r="I14" s="6"/>
      <c r="J14" s="6"/>
    </row>
    <row r="15" ht="14.25" spans="1:10">
      <c r="A15" s="4" t="s">
        <v>627</v>
      </c>
      <c r="B15" s="4"/>
      <c r="C15" s="4"/>
      <c r="D15" s="5" t="s">
        <v>702</v>
      </c>
      <c r="E15" s="5"/>
      <c r="F15" s="5"/>
      <c r="G15" s="9" t="s">
        <v>703</v>
      </c>
      <c r="H15" s="9"/>
      <c r="I15" s="9"/>
      <c r="J15" s="9"/>
    </row>
    <row r="16" ht="14.25" spans="1:10">
      <c r="A16" s="10" t="s">
        <v>704</v>
      </c>
      <c r="B16" s="4" t="s">
        <v>634</v>
      </c>
      <c r="C16" s="7" t="s">
        <v>705</v>
      </c>
      <c r="D16" s="6" t="s">
        <v>706</v>
      </c>
      <c r="E16" s="3" t="s">
        <v>629</v>
      </c>
      <c r="F16" s="11" t="s">
        <v>707</v>
      </c>
      <c r="G16" s="12" t="s">
        <v>708</v>
      </c>
      <c r="H16" s="13" t="s">
        <v>694</v>
      </c>
      <c r="I16" s="13" t="s">
        <v>696</v>
      </c>
      <c r="J16" s="13" t="s">
        <v>709</v>
      </c>
    </row>
    <row r="17" ht="14.25" spans="1:10">
      <c r="A17" s="10"/>
      <c r="B17" s="4"/>
      <c r="C17" s="5" t="s">
        <v>706</v>
      </c>
      <c r="D17" s="5" t="s">
        <v>710</v>
      </c>
      <c r="E17" s="3"/>
      <c r="F17" s="14" t="s">
        <v>690</v>
      </c>
      <c r="G17" s="15" t="s">
        <v>711</v>
      </c>
      <c r="H17" s="13"/>
      <c r="I17" s="13"/>
      <c r="J17" s="13"/>
    </row>
    <row r="18" ht="14.25" spans="1:10">
      <c r="A18" s="4" t="s">
        <v>636</v>
      </c>
      <c r="B18" s="7" t="s">
        <v>637</v>
      </c>
      <c r="C18" s="5" t="s">
        <v>752</v>
      </c>
      <c r="D18" s="7" t="s">
        <v>713</v>
      </c>
      <c r="E18" s="5">
        <v>2</v>
      </c>
      <c r="F18" s="5" t="s">
        <v>753</v>
      </c>
      <c r="G18" s="5">
        <v>2</v>
      </c>
      <c r="H18" s="5">
        <v>20</v>
      </c>
      <c r="I18" s="5">
        <v>20</v>
      </c>
      <c r="J18" s="5"/>
    </row>
    <row r="19" ht="26.25" spans="1:10">
      <c r="A19" s="4"/>
      <c r="B19" s="7"/>
      <c r="C19" s="5" t="s">
        <v>754</v>
      </c>
      <c r="D19" s="7" t="s">
        <v>713</v>
      </c>
      <c r="E19" s="5" t="s">
        <v>755</v>
      </c>
      <c r="F19" s="5" t="s">
        <v>714</v>
      </c>
      <c r="G19" s="5" t="s">
        <v>755</v>
      </c>
      <c r="H19" s="5">
        <v>20</v>
      </c>
      <c r="I19" s="5">
        <v>20</v>
      </c>
      <c r="J19" s="5"/>
    </row>
    <row r="20" ht="26.25" spans="1:10">
      <c r="A20" s="4"/>
      <c r="B20" s="7"/>
      <c r="C20" s="5" t="s">
        <v>756</v>
      </c>
      <c r="D20" s="7" t="s">
        <v>713</v>
      </c>
      <c r="E20" s="5">
        <v>10</v>
      </c>
      <c r="F20" s="5" t="s">
        <v>757</v>
      </c>
      <c r="G20" s="5">
        <v>10</v>
      </c>
      <c r="H20" s="5">
        <v>20</v>
      </c>
      <c r="I20" s="5">
        <v>20</v>
      </c>
      <c r="J20" s="5"/>
    </row>
    <row r="21" ht="26.25" spans="1:10">
      <c r="A21" s="4"/>
      <c r="B21" s="7"/>
      <c r="C21" s="5" t="s">
        <v>758</v>
      </c>
      <c r="D21" s="7" t="s">
        <v>713</v>
      </c>
      <c r="E21" s="5" t="s">
        <v>759</v>
      </c>
      <c r="F21" s="5" t="s">
        <v>760</v>
      </c>
      <c r="G21" s="5" t="s">
        <v>759</v>
      </c>
      <c r="H21" s="5">
        <v>10</v>
      </c>
      <c r="I21" s="5">
        <v>10</v>
      </c>
      <c r="J21" s="5"/>
    </row>
    <row r="22" ht="14.25" spans="1:10">
      <c r="A22" s="4"/>
      <c r="B22" s="6" t="s">
        <v>644</v>
      </c>
      <c r="C22" s="5"/>
      <c r="D22" s="7"/>
      <c r="E22" s="5"/>
      <c r="F22" s="5"/>
      <c r="G22" s="5"/>
      <c r="H22" s="5"/>
      <c r="I22" s="5"/>
      <c r="J22" s="5"/>
    </row>
    <row r="23" ht="14.25" spans="1:10">
      <c r="A23" s="4"/>
      <c r="B23" s="6" t="s">
        <v>650</v>
      </c>
      <c r="C23" s="5"/>
      <c r="D23" s="7"/>
      <c r="E23" s="5"/>
      <c r="F23" s="5"/>
      <c r="G23" s="5"/>
      <c r="H23" s="5"/>
      <c r="I23" s="5"/>
      <c r="J23" s="5"/>
    </row>
    <row r="24" ht="14.25" spans="1:10">
      <c r="A24" s="4"/>
      <c r="B24" s="3" t="s">
        <v>662</v>
      </c>
      <c r="C24" s="5"/>
      <c r="D24" s="7"/>
      <c r="E24" s="5"/>
      <c r="F24" s="5"/>
      <c r="G24" s="5"/>
      <c r="H24" s="5"/>
      <c r="I24" s="5"/>
      <c r="J24" s="5"/>
    </row>
    <row r="25" ht="14.25" spans="1:10">
      <c r="A25" s="4" t="s">
        <v>663</v>
      </c>
      <c r="B25" s="5" t="s">
        <v>664</v>
      </c>
      <c r="C25" s="5"/>
      <c r="D25" s="7"/>
      <c r="E25" s="5"/>
      <c r="F25" s="5"/>
      <c r="G25" s="5"/>
      <c r="H25" s="5"/>
      <c r="I25" s="5"/>
      <c r="J25" s="5"/>
    </row>
    <row r="26" ht="26.25" spans="1:10">
      <c r="A26" s="4"/>
      <c r="B26" s="5" t="s">
        <v>669</v>
      </c>
      <c r="C26" s="5" t="s">
        <v>761</v>
      </c>
      <c r="D26" s="7" t="s">
        <v>713</v>
      </c>
      <c r="E26" s="5" t="s">
        <v>762</v>
      </c>
      <c r="F26" s="5" t="s">
        <v>763</v>
      </c>
      <c r="G26" s="5" t="s">
        <v>762</v>
      </c>
      <c r="H26" s="5">
        <v>10</v>
      </c>
      <c r="I26" s="5">
        <v>8</v>
      </c>
      <c r="J26" s="5"/>
    </row>
    <row r="27" ht="14.25" spans="1:10">
      <c r="A27" s="4"/>
      <c r="B27" s="5" t="s">
        <v>672</v>
      </c>
      <c r="C27" s="5"/>
      <c r="D27" s="16"/>
      <c r="E27" s="5"/>
      <c r="F27" s="5"/>
      <c r="G27" s="5"/>
      <c r="H27" s="5"/>
      <c r="I27" s="5"/>
      <c r="J27" s="5"/>
    </row>
    <row r="28" ht="14.25" spans="1:10">
      <c r="A28" s="4"/>
      <c r="B28" s="15" t="s">
        <v>674</v>
      </c>
      <c r="C28" s="15"/>
      <c r="D28" s="16"/>
      <c r="E28" s="15"/>
      <c r="F28" s="15"/>
      <c r="G28" s="15"/>
      <c r="H28" s="15"/>
      <c r="I28" s="15"/>
      <c r="J28" s="15"/>
    </row>
    <row r="29" ht="14.25" spans="1:10">
      <c r="A29" s="17" t="s">
        <v>678</v>
      </c>
      <c r="B29" s="18" t="s">
        <v>739</v>
      </c>
      <c r="C29" s="19" t="s">
        <v>764</v>
      </c>
      <c r="D29" s="16" t="s">
        <v>717</v>
      </c>
      <c r="E29" s="19">
        <v>5</v>
      </c>
      <c r="F29" s="19" t="s">
        <v>640</v>
      </c>
      <c r="G29" s="19">
        <v>0</v>
      </c>
      <c r="H29" s="19">
        <v>10</v>
      </c>
      <c r="I29" s="19">
        <v>10</v>
      </c>
      <c r="J29" s="19"/>
    </row>
    <row r="30" ht="14.25" spans="1:10">
      <c r="A30" s="17"/>
      <c r="B30" s="19" t="s">
        <v>741</v>
      </c>
      <c r="C30" s="19"/>
      <c r="D30" s="16"/>
      <c r="E30" s="19"/>
      <c r="F30" s="19"/>
      <c r="G30" s="19"/>
      <c r="H30" s="19"/>
      <c r="I30" s="19"/>
      <c r="J30" s="19"/>
    </row>
    <row r="31" ht="14.25" spans="1:10">
      <c r="A31" s="4" t="s">
        <v>726</v>
      </c>
      <c r="B31" s="4"/>
      <c r="C31" s="20" t="s">
        <v>619</v>
      </c>
      <c r="D31" s="20"/>
      <c r="E31" s="20"/>
      <c r="F31" s="20"/>
      <c r="G31" s="20"/>
      <c r="H31" s="20"/>
      <c r="I31" s="20"/>
      <c r="J31" s="20"/>
    </row>
    <row r="32" ht="14.25" spans="1:10">
      <c r="A32" s="4" t="s">
        <v>727</v>
      </c>
      <c r="B32" s="5">
        <v>100</v>
      </c>
      <c r="C32" s="5"/>
      <c r="D32" s="5"/>
      <c r="E32" s="5"/>
      <c r="F32" s="5"/>
      <c r="G32" s="5"/>
      <c r="H32" s="5"/>
      <c r="I32" s="3">
        <v>97</v>
      </c>
      <c r="J32" s="22" t="s">
        <v>728</v>
      </c>
    </row>
    <row r="33" spans="1:10">
      <c r="A33" s="21" t="s">
        <v>729</v>
      </c>
      <c r="B33" s="21"/>
      <c r="C33" s="21"/>
      <c r="D33" s="21"/>
      <c r="E33" s="21"/>
      <c r="F33" s="21"/>
      <c r="G33" s="21"/>
      <c r="H33" s="21"/>
      <c r="I33" s="21"/>
      <c r="J33" s="21"/>
    </row>
    <row r="34" spans="1:10">
      <c r="A34" s="21" t="s">
        <v>730</v>
      </c>
      <c r="B34" s="21"/>
      <c r="C34" s="21"/>
      <c r="D34" s="21"/>
      <c r="E34" s="21"/>
      <c r="F34" s="21"/>
      <c r="G34" s="21"/>
      <c r="H34" s="21"/>
      <c r="I34" s="21"/>
      <c r="J34" s="21"/>
    </row>
    <row r="35" spans="1:10">
      <c r="A35" s="21" t="s">
        <v>731</v>
      </c>
      <c r="B35" s="21"/>
      <c r="C35" s="21"/>
      <c r="D35" s="21"/>
      <c r="E35" s="21"/>
      <c r="F35" s="21"/>
      <c r="G35" s="21"/>
      <c r="H35" s="21"/>
      <c r="I35" s="21"/>
      <c r="J35" s="21"/>
    </row>
    <row r="36" spans="1:10">
      <c r="A36" s="21" t="s">
        <v>732</v>
      </c>
      <c r="B36" s="21"/>
      <c r="C36" s="21"/>
      <c r="D36" s="21"/>
      <c r="E36" s="21"/>
      <c r="F36" s="21"/>
      <c r="G36" s="21"/>
      <c r="H36" s="21"/>
      <c r="I36" s="21"/>
      <c r="J36" s="21"/>
    </row>
    <row r="37" spans="1:10">
      <c r="A37" s="21" t="s">
        <v>733</v>
      </c>
      <c r="B37" s="21"/>
      <c r="C37" s="21"/>
      <c r="D37" s="21"/>
      <c r="E37" s="21"/>
      <c r="F37" s="21"/>
      <c r="G37" s="21"/>
      <c r="H37" s="21"/>
      <c r="I37" s="21"/>
      <c r="J37" s="21"/>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1"/>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9" sqref="A3:J29"/>
    </sheetView>
  </sheetViews>
  <sheetFormatPr defaultColWidth="9" defaultRowHeight="13.5"/>
  <cols>
    <col min="2" max="2" width="12.25" customWidth="1"/>
    <col min="3" max="3" width="24.375" customWidth="1"/>
  </cols>
  <sheetData>
    <row r="1" ht="25.5" spans="1:10">
      <c r="A1" s="1" t="s">
        <v>684</v>
      </c>
      <c r="B1" s="1"/>
      <c r="C1" s="1"/>
      <c r="D1" s="1"/>
      <c r="E1" s="1"/>
      <c r="F1" s="1"/>
      <c r="G1" s="1"/>
      <c r="H1" s="1"/>
      <c r="I1" s="1"/>
      <c r="J1" s="1"/>
    </row>
    <row r="2" ht="26.25" spans="1:10">
      <c r="A2" s="1"/>
      <c r="B2" s="1"/>
      <c r="C2" s="1"/>
      <c r="D2" s="1"/>
      <c r="E2" s="1"/>
      <c r="F2" s="1"/>
      <c r="G2" s="1"/>
      <c r="H2" s="1"/>
      <c r="I2" s="1"/>
      <c r="J2" s="1"/>
    </row>
    <row r="3" ht="14.25" spans="1:10">
      <c r="A3" s="2" t="s">
        <v>685</v>
      </c>
      <c r="B3" s="3" t="s">
        <v>765</v>
      </c>
      <c r="C3" s="3"/>
      <c r="D3" s="3"/>
      <c r="E3" s="3"/>
      <c r="F3" s="3"/>
      <c r="G3" s="3"/>
      <c r="H3" s="3"/>
      <c r="I3" s="3"/>
      <c r="J3" s="3"/>
    </row>
    <row r="4" ht="14.25" spans="1:10">
      <c r="A4" s="4" t="s">
        <v>687</v>
      </c>
      <c r="B4" s="5" t="s">
        <v>688</v>
      </c>
      <c r="C4" s="5"/>
      <c r="D4" s="5"/>
      <c r="E4" s="6" t="s">
        <v>689</v>
      </c>
      <c r="F4" s="3" t="s">
        <v>607</v>
      </c>
      <c r="G4" s="3"/>
      <c r="H4" s="3"/>
      <c r="I4" s="3"/>
      <c r="J4" s="3"/>
    </row>
    <row r="5" ht="14.25" spans="1:10">
      <c r="A5" s="4"/>
      <c r="B5" s="5"/>
      <c r="C5" s="5"/>
      <c r="D5" s="5"/>
      <c r="E5" s="5" t="s">
        <v>690</v>
      </c>
      <c r="F5" s="3"/>
      <c r="G5" s="3"/>
      <c r="H5" s="3"/>
      <c r="I5" s="3"/>
      <c r="J5" s="3"/>
    </row>
    <row r="6" ht="14.25" spans="1:10">
      <c r="A6" s="4" t="s">
        <v>691</v>
      </c>
      <c r="B6" s="5"/>
      <c r="C6" s="7" t="s">
        <v>692</v>
      </c>
      <c r="D6" s="7" t="s">
        <v>693</v>
      </c>
      <c r="E6" s="6" t="s">
        <v>693</v>
      </c>
      <c r="F6" s="3" t="s">
        <v>694</v>
      </c>
      <c r="G6" s="3"/>
      <c r="H6" s="3" t="s">
        <v>695</v>
      </c>
      <c r="I6" s="3" t="s">
        <v>696</v>
      </c>
      <c r="J6" s="3"/>
    </row>
    <row r="7" ht="14.25" spans="1:10">
      <c r="A7" s="4"/>
      <c r="B7" s="5"/>
      <c r="C7" s="5" t="s">
        <v>523</v>
      </c>
      <c r="D7" s="5" t="s">
        <v>523</v>
      </c>
      <c r="E7" s="5" t="s">
        <v>697</v>
      </c>
      <c r="F7" s="3"/>
      <c r="G7" s="3"/>
      <c r="H7" s="3"/>
      <c r="I7" s="3"/>
      <c r="J7" s="3"/>
    </row>
    <row r="8" ht="14.25" spans="1:10">
      <c r="A8" s="4"/>
      <c r="B8" s="5" t="s">
        <v>618</v>
      </c>
      <c r="C8" s="5">
        <v>85500</v>
      </c>
      <c r="D8" s="5">
        <v>85500</v>
      </c>
      <c r="E8" s="5">
        <v>85500</v>
      </c>
      <c r="F8" s="5">
        <v>10</v>
      </c>
      <c r="G8" s="5"/>
      <c r="H8" s="8">
        <v>1</v>
      </c>
      <c r="I8" s="5">
        <v>10</v>
      </c>
      <c r="J8" s="5"/>
    </row>
    <row r="9" ht="14.25" spans="1:10">
      <c r="A9" s="4"/>
      <c r="B9" s="7" t="s">
        <v>620</v>
      </c>
      <c r="C9" s="5">
        <v>85500</v>
      </c>
      <c r="D9" s="5">
        <v>85500</v>
      </c>
      <c r="E9" s="5">
        <v>85500</v>
      </c>
      <c r="F9" s="5" t="s">
        <v>528</v>
      </c>
      <c r="G9" s="5"/>
      <c r="H9" s="5" t="s">
        <v>528</v>
      </c>
      <c r="I9" s="5" t="s">
        <v>528</v>
      </c>
      <c r="J9" s="5"/>
    </row>
    <row r="10" ht="14.25" spans="1:10">
      <c r="A10" s="4"/>
      <c r="B10" s="5" t="s">
        <v>621</v>
      </c>
      <c r="C10" s="5"/>
      <c r="D10" s="5"/>
      <c r="E10" s="5"/>
      <c r="F10" s="5"/>
      <c r="G10" s="5"/>
      <c r="H10" s="5"/>
      <c r="I10" s="5"/>
      <c r="J10" s="5"/>
    </row>
    <row r="11" ht="14.25" spans="1:10">
      <c r="A11" s="4"/>
      <c r="B11" s="5" t="s">
        <v>622</v>
      </c>
      <c r="C11" s="5"/>
      <c r="D11" s="5"/>
      <c r="E11" s="5"/>
      <c r="F11" s="5" t="s">
        <v>528</v>
      </c>
      <c r="G11" s="5"/>
      <c r="H11" s="5" t="s">
        <v>528</v>
      </c>
      <c r="I11" s="5" t="s">
        <v>528</v>
      </c>
      <c r="J11" s="5"/>
    </row>
    <row r="12" ht="14.25" spans="1:10">
      <c r="A12" s="4"/>
      <c r="B12" s="5" t="s">
        <v>698</v>
      </c>
      <c r="C12" s="5"/>
      <c r="D12" s="5"/>
      <c r="E12" s="5"/>
      <c r="F12" s="5" t="s">
        <v>528</v>
      </c>
      <c r="G12" s="5"/>
      <c r="H12" s="5" t="s">
        <v>528</v>
      </c>
      <c r="I12" s="5" t="s">
        <v>528</v>
      </c>
      <c r="J12" s="5"/>
    </row>
    <row r="13" ht="14.25" spans="1:10">
      <c r="A13" s="4" t="s">
        <v>699</v>
      </c>
      <c r="B13" s="4"/>
      <c r="C13" s="4"/>
      <c r="D13" s="4"/>
      <c r="E13" s="4"/>
      <c r="F13" s="4"/>
      <c r="G13" s="7" t="s">
        <v>700</v>
      </c>
      <c r="H13" s="7"/>
      <c r="I13" s="7"/>
      <c r="J13" s="7"/>
    </row>
    <row r="14" ht="26.25" spans="1:10">
      <c r="A14" s="4" t="s">
        <v>701</v>
      </c>
      <c r="B14" s="3"/>
      <c r="C14" s="3"/>
      <c r="D14" s="3"/>
      <c r="E14" s="3"/>
      <c r="F14" s="3"/>
      <c r="G14" s="6"/>
      <c r="H14" s="6"/>
      <c r="I14" s="6"/>
      <c r="J14" s="6"/>
    </row>
    <row r="15" ht="14.25" spans="1:10">
      <c r="A15" s="4" t="s">
        <v>627</v>
      </c>
      <c r="B15" s="4"/>
      <c r="C15" s="4"/>
      <c r="D15" s="5" t="s">
        <v>702</v>
      </c>
      <c r="E15" s="5"/>
      <c r="F15" s="5"/>
      <c r="G15" s="9" t="s">
        <v>703</v>
      </c>
      <c r="H15" s="9"/>
      <c r="I15" s="9"/>
      <c r="J15" s="9"/>
    </row>
    <row r="16" ht="14.25" spans="1:10">
      <c r="A16" s="10" t="s">
        <v>704</v>
      </c>
      <c r="B16" s="4" t="s">
        <v>634</v>
      </c>
      <c r="C16" s="7" t="s">
        <v>705</v>
      </c>
      <c r="D16" s="6" t="s">
        <v>706</v>
      </c>
      <c r="E16" s="3" t="s">
        <v>629</v>
      </c>
      <c r="F16" s="11" t="s">
        <v>707</v>
      </c>
      <c r="G16" s="12" t="s">
        <v>708</v>
      </c>
      <c r="H16" s="13" t="s">
        <v>694</v>
      </c>
      <c r="I16" s="13" t="s">
        <v>696</v>
      </c>
      <c r="J16" s="13" t="s">
        <v>709</v>
      </c>
    </row>
    <row r="17" ht="14.25" spans="1:10">
      <c r="A17" s="10"/>
      <c r="B17" s="4"/>
      <c r="C17" s="5" t="s">
        <v>706</v>
      </c>
      <c r="D17" s="5" t="s">
        <v>710</v>
      </c>
      <c r="E17" s="3"/>
      <c r="F17" s="14" t="s">
        <v>690</v>
      </c>
      <c r="G17" s="15" t="s">
        <v>711</v>
      </c>
      <c r="H17" s="13"/>
      <c r="I17" s="13"/>
      <c r="J17" s="13"/>
    </row>
    <row r="18" ht="14.25" spans="1:10">
      <c r="A18" s="4" t="s">
        <v>636</v>
      </c>
      <c r="B18" s="7" t="s">
        <v>637</v>
      </c>
      <c r="C18" s="5" t="s">
        <v>766</v>
      </c>
      <c r="D18" s="7" t="s">
        <v>713</v>
      </c>
      <c r="E18" s="5">
        <v>450</v>
      </c>
      <c r="F18" s="5" t="s">
        <v>767</v>
      </c>
      <c r="G18" s="5">
        <v>450</v>
      </c>
      <c r="H18" s="5">
        <v>20</v>
      </c>
      <c r="I18" s="5">
        <v>20</v>
      </c>
      <c r="J18" s="5"/>
    </row>
    <row r="19" ht="14.25" spans="1:10">
      <c r="A19" s="4"/>
      <c r="B19" s="6" t="s">
        <v>644</v>
      </c>
      <c r="C19" s="5"/>
      <c r="D19" s="7"/>
      <c r="E19" s="5"/>
      <c r="F19" s="5"/>
      <c r="G19" s="5"/>
      <c r="H19" s="5"/>
      <c r="I19" s="5"/>
      <c r="J19" s="5"/>
    </row>
    <row r="20" ht="14.25" spans="1:10">
      <c r="A20" s="4"/>
      <c r="B20" s="6" t="s">
        <v>650</v>
      </c>
      <c r="C20" s="5" t="s">
        <v>768</v>
      </c>
      <c r="D20" s="7" t="s">
        <v>713</v>
      </c>
      <c r="E20" s="5">
        <v>100</v>
      </c>
      <c r="F20" s="5" t="s">
        <v>640</v>
      </c>
      <c r="G20" s="5">
        <v>100</v>
      </c>
      <c r="H20" s="5">
        <v>20</v>
      </c>
      <c r="I20" s="5">
        <v>20</v>
      </c>
      <c r="J20" s="5"/>
    </row>
    <row r="21" ht="14.25" spans="1:10">
      <c r="A21" s="4"/>
      <c r="B21" s="3" t="s">
        <v>662</v>
      </c>
      <c r="C21" s="5"/>
      <c r="D21" s="7"/>
      <c r="E21" s="5"/>
      <c r="F21" s="5"/>
      <c r="G21" s="5"/>
      <c r="H21" s="5"/>
      <c r="I21" s="5"/>
      <c r="J21" s="5"/>
    </row>
    <row r="22" ht="14.25" spans="1:10">
      <c r="A22" s="4" t="s">
        <v>663</v>
      </c>
      <c r="B22" s="5" t="s">
        <v>664</v>
      </c>
      <c r="C22" s="5"/>
      <c r="D22" s="7"/>
      <c r="E22" s="5"/>
      <c r="F22" s="5"/>
      <c r="G22" s="5"/>
      <c r="H22" s="5"/>
      <c r="I22" s="5"/>
      <c r="J22" s="5"/>
    </row>
    <row r="23" ht="14.25" spans="1:10">
      <c r="A23" s="4"/>
      <c r="B23" s="5" t="s">
        <v>669</v>
      </c>
      <c r="C23" s="5"/>
      <c r="D23" s="16"/>
      <c r="E23" s="5"/>
      <c r="F23" s="5"/>
      <c r="G23" s="5"/>
      <c r="H23" s="5"/>
      <c r="I23" s="5"/>
      <c r="J23" s="5"/>
    </row>
    <row r="24" ht="14.25" spans="1:10">
      <c r="A24" s="4"/>
      <c r="B24" s="5" t="s">
        <v>672</v>
      </c>
      <c r="C24" s="5" t="s">
        <v>769</v>
      </c>
      <c r="D24" s="7" t="s">
        <v>652</v>
      </c>
      <c r="E24" s="5">
        <v>90</v>
      </c>
      <c r="F24" s="5" t="s">
        <v>640</v>
      </c>
      <c r="G24" s="5">
        <v>92</v>
      </c>
      <c r="H24" s="5">
        <v>20</v>
      </c>
      <c r="I24" s="5">
        <v>18</v>
      </c>
      <c r="J24" s="5"/>
    </row>
    <row r="25" ht="26.25" spans="1:10">
      <c r="A25" s="4"/>
      <c r="B25" s="15" t="s">
        <v>674</v>
      </c>
      <c r="C25" s="15"/>
      <c r="D25" s="16"/>
      <c r="E25" s="15"/>
      <c r="F25" s="15"/>
      <c r="G25" s="15"/>
      <c r="H25" s="15"/>
      <c r="I25" s="15"/>
      <c r="J25" s="15"/>
    </row>
    <row r="26" ht="14.25" spans="1:10">
      <c r="A26" s="17" t="s">
        <v>678</v>
      </c>
      <c r="B26" s="18" t="s">
        <v>739</v>
      </c>
      <c r="C26" s="19"/>
      <c r="D26" s="16"/>
      <c r="E26" s="19">
        <v>90</v>
      </c>
      <c r="F26" s="19" t="s">
        <v>640</v>
      </c>
      <c r="G26" s="19">
        <v>95</v>
      </c>
      <c r="H26" s="19">
        <v>20</v>
      </c>
      <c r="I26" s="19">
        <v>19</v>
      </c>
      <c r="J26" s="19"/>
    </row>
    <row r="27" ht="14.25" spans="1:10">
      <c r="A27" s="17"/>
      <c r="B27" s="19" t="s">
        <v>741</v>
      </c>
      <c r="C27" s="19"/>
      <c r="D27" s="16"/>
      <c r="E27" s="19"/>
      <c r="F27" s="19"/>
      <c r="G27" s="19"/>
      <c r="H27" s="19"/>
      <c r="I27" s="19"/>
      <c r="J27" s="19"/>
    </row>
    <row r="28" ht="14.25" spans="1:10">
      <c r="A28" s="4" t="s">
        <v>726</v>
      </c>
      <c r="B28" s="4"/>
      <c r="C28" s="20" t="s">
        <v>619</v>
      </c>
      <c r="D28" s="20"/>
      <c r="E28" s="20"/>
      <c r="F28" s="20"/>
      <c r="G28" s="20"/>
      <c r="H28" s="20"/>
      <c r="I28" s="20"/>
      <c r="J28" s="20"/>
    </row>
    <row r="29" ht="14.25" spans="1:10">
      <c r="A29" s="4" t="s">
        <v>727</v>
      </c>
      <c r="B29" s="5">
        <v>100</v>
      </c>
      <c r="C29" s="5"/>
      <c r="D29" s="5"/>
      <c r="E29" s="5"/>
      <c r="F29" s="5"/>
      <c r="G29" s="5"/>
      <c r="H29" s="5"/>
      <c r="I29" s="3">
        <v>97</v>
      </c>
      <c r="J29" s="22" t="s">
        <v>728</v>
      </c>
    </row>
    <row r="30" spans="1:10">
      <c r="A30" s="21" t="s">
        <v>729</v>
      </c>
      <c r="B30" s="21"/>
      <c r="C30" s="21"/>
      <c r="D30" s="21"/>
      <c r="E30" s="21"/>
      <c r="F30" s="21"/>
      <c r="G30" s="21"/>
      <c r="H30" s="21"/>
      <c r="I30" s="21"/>
      <c r="J30" s="21"/>
    </row>
    <row r="31" spans="1:10">
      <c r="A31" s="21" t="s">
        <v>730</v>
      </c>
      <c r="B31" s="21"/>
      <c r="C31" s="21"/>
      <c r="D31" s="21"/>
      <c r="E31" s="21"/>
      <c r="F31" s="21"/>
      <c r="G31" s="21"/>
      <c r="H31" s="21"/>
      <c r="I31" s="21"/>
      <c r="J31" s="21"/>
    </row>
    <row r="32" spans="1:10">
      <c r="A32" s="21" t="s">
        <v>731</v>
      </c>
      <c r="B32" s="21"/>
      <c r="C32" s="21"/>
      <c r="D32" s="21"/>
      <c r="E32" s="21"/>
      <c r="F32" s="21"/>
      <c r="G32" s="21"/>
      <c r="H32" s="21"/>
      <c r="I32" s="21"/>
      <c r="J32" s="21"/>
    </row>
    <row r="33" spans="1:10">
      <c r="A33" s="21" t="s">
        <v>732</v>
      </c>
      <c r="B33" s="21"/>
      <c r="C33" s="21"/>
      <c r="D33" s="21"/>
      <c r="E33" s="21"/>
      <c r="F33" s="21"/>
      <c r="G33" s="21"/>
      <c r="H33" s="21"/>
      <c r="I33" s="21"/>
      <c r="J33" s="21"/>
    </row>
    <row r="34" spans="1:10">
      <c r="A34" s="21" t="s">
        <v>733</v>
      </c>
      <c r="B34" s="21"/>
      <c r="C34" s="21"/>
      <c r="D34" s="21"/>
      <c r="E34" s="21"/>
      <c r="F34" s="21"/>
      <c r="G34" s="21"/>
      <c r="H34" s="21"/>
      <c r="I34" s="21"/>
      <c r="J34" s="21"/>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5" t="s">
        <v>113</v>
      </c>
    </row>
    <row r="2" ht="14.25" spans="12:12">
      <c r="L2" s="136" t="s">
        <v>114</v>
      </c>
    </row>
    <row r="3" ht="14.25" spans="1:12">
      <c r="A3" s="136" t="s">
        <v>2</v>
      </c>
      <c r="L3" s="136" t="s">
        <v>3</v>
      </c>
    </row>
    <row r="4" ht="19.5" customHeight="1" spans="1:12">
      <c r="A4" s="138" t="s">
        <v>6</v>
      </c>
      <c r="B4" s="138"/>
      <c r="C4" s="138"/>
      <c r="D4" s="138"/>
      <c r="E4" s="137" t="s">
        <v>97</v>
      </c>
      <c r="F4" s="137" t="s">
        <v>115</v>
      </c>
      <c r="G4" s="137" t="s">
        <v>116</v>
      </c>
      <c r="H4" s="137" t="s">
        <v>117</v>
      </c>
      <c r="I4" s="137"/>
      <c r="J4" s="137" t="s">
        <v>118</v>
      </c>
      <c r="K4" s="137" t="s">
        <v>119</v>
      </c>
      <c r="L4" s="137" t="s">
        <v>120</v>
      </c>
    </row>
    <row r="5" ht="19.5" customHeight="1" spans="1:12">
      <c r="A5" s="137" t="s">
        <v>121</v>
      </c>
      <c r="B5" s="137"/>
      <c r="C5" s="137"/>
      <c r="D5" s="138" t="s">
        <v>122</v>
      </c>
      <c r="E5" s="137"/>
      <c r="F5" s="137"/>
      <c r="G5" s="137"/>
      <c r="H5" s="137" t="s">
        <v>123</v>
      </c>
      <c r="I5" s="137" t="s">
        <v>124</v>
      </c>
      <c r="J5" s="137"/>
      <c r="K5" s="137"/>
      <c r="L5" s="137" t="s">
        <v>123</v>
      </c>
    </row>
    <row r="6" ht="19.5" customHeight="1" spans="1:12">
      <c r="A6" s="137"/>
      <c r="B6" s="137"/>
      <c r="C6" s="137"/>
      <c r="D6" s="138"/>
      <c r="E6" s="137"/>
      <c r="F6" s="137"/>
      <c r="G6" s="137"/>
      <c r="H6" s="137"/>
      <c r="I6" s="137"/>
      <c r="J6" s="137"/>
      <c r="K6" s="137"/>
      <c r="L6" s="137"/>
    </row>
    <row r="7" ht="19.5" customHeight="1" spans="1:12">
      <c r="A7" s="137"/>
      <c r="B7" s="137"/>
      <c r="C7" s="137"/>
      <c r="D7" s="138"/>
      <c r="E7" s="137"/>
      <c r="F7" s="137"/>
      <c r="G7" s="137"/>
      <c r="H7" s="137"/>
      <c r="I7" s="137"/>
      <c r="J7" s="137"/>
      <c r="K7" s="137"/>
      <c r="L7" s="137"/>
    </row>
    <row r="8" ht="19.5" customHeight="1" spans="1:12">
      <c r="A8" s="138" t="s">
        <v>125</v>
      </c>
      <c r="B8" s="138" t="s">
        <v>126</v>
      </c>
      <c r="C8" s="138" t="s">
        <v>127</v>
      </c>
      <c r="D8" s="138" t="s">
        <v>10</v>
      </c>
      <c r="E8" s="137" t="s">
        <v>11</v>
      </c>
      <c r="F8" s="137" t="s">
        <v>12</v>
      </c>
      <c r="G8" s="137" t="s">
        <v>20</v>
      </c>
      <c r="H8" s="137" t="s">
        <v>24</v>
      </c>
      <c r="I8" s="137" t="s">
        <v>28</v>
      </c>
      <c r="J8" s="137" t="s">
        <v>32</v>
      </c>
      <c r="K8" s="137" t="s">
        <v>36</v>
      </c>
      <c r="L8" s="137" t="s">
        <v>40</v>
      </c>
    </row>
    <row r="9" ht="19.5" customHeight="1" spans="1:12">
      <c r="A9" s="138"/>
      <c r="B9" s="138"/>
      <c r="C9" s="138"/>
      <c r="D9" s="138" t="s">
        <v>128</v>
      </c>
      <c r="E9" s="131">
        <v>34722466.71</v>
      </c>
      <c r="F9" s="131">
        <v>22990000.91</v>
      </c>
      <c r="G9" s="131">
        <v>0</v>
      </c>
      <c r="H9" s="131">
        <v>0</v>
      </c>
      <c r="I9" s="131">
        <v>0</v>
      </c>
      <c r="J9" s="131">
        <v>0</v>
      </c>
      <c r="K9" s="131">
        <v>0</v>
      </c>
      <c r="L9" s="131">
        <v>11732465.8</v>
      </c>
    </row>
    <row r="10" ht="19.5" customHeight="1" spans="1:12">
      <c r="A10" s="130" t="s">
        <v>129</v>
      </c>
      <c r="B10" s="130"/>
      <c r="C10" s="130"/>
      <c r="D10" s="130" t="s">
        <v>130</v>
      </c>
      <c r="E10" s="131">
        <v>15345645.37</v>
      </c>
      <c r="F10" s="131">
        <v>4129324.57</v>
      </c>
      <c r="G10" s="131">
        <v>0</v>
      </c>
      <c r="H10" s="131">
        <v>0</v>
      </c>
      <c r="I10" s="131">
        <v>0</v>
      </c>
      <c r="J10" s="131">
        <v>0</v>
      </c>
      <c r="K10" s="131">
        <v>0</v>
      </c>
      <c r="L10" s="131">
        <v>11216320.8</v>
      </c>
    </row>
    <row r="11" ht="19.5" customHeight="1" spans="1:12">
      <c r="A11" s="130" t="s">
        <v>131</v>
      </c>
      <c r="B11" s="130"/>
      <c r="C11" s="130"/>
      <c r="D11" s="130" t="s">
        <v>132</v>
      </c>
      <c r="E11" s="131">
        <v>336888</v>
      </c>
      <c r="F11" s="131">
        <v>167288</v>
      </c>
      <c r="G11" s="131">
        <v>0</v>
      </c>
      <c r="H11" s="131">
        <v>0</v>
      </c>
      <c r="I11" s="131">
        <v>0</v>
      </c>
      <c r="J11" s="131">
        <v>0</v>
      </c>
      <c r="K11" s="131">
        <v>0</v>
      </c>
      <c r="L11" s="131">
        <v>169600</v>
      </c>
    </row>
    <row r="12" ht="19.5" customHeight="1" spans="1:12">
      <c r="A12" s="130" t="s">
        <v>133</v>
      </c>
      <c r="B12" s="130"/>
      <c r="C12" s="130"/>
      <c r="D12" s="130" t="s">
        <v>134</v>
      </c>
      <c r="E12" s="131">
        <v>336888</v>
      </c>
      <c r="F12" s="131">
        <v>167288</v>
      </c>
      <c r="G12" s="131">
        <v>0</v>
      </c>
      <c r="H12" s="131">
        <v>0</v>
      </c>
      <c r="I12" s="131">
        <v>0</v>
      </c>
      <c r="J12" s="131">
        <v>0</v>
      </c>
      <c r="K12" s="131">
        <v>0</v>
      </c>
      <c r="L12" s="131">
        <v>169600</v>
      </c>
    </row>
    <row r="13" ht="19.5" customHeight="1" spans="1:12">
      <c r="A13" s="130" t="s">
        <v>135</v>
      </c>
      <c r="B13" s="130"/>
      <c r="C13" s="130"/>
      <c r="D13" s="130" t="s">
        <v>136</v>
      </c>
      <c r="E13" s="131">
        <v>14599721.37</v>
      </c>
      <c r="F13" s="131">
        <v>3639665.57</v>
      </c>
      <c r="G13" s="131">
        <v>0</v>
      </c>
      <c r="H13" s="131">
        <v>0</v>
      </c>
      <c r="I13" s="131">
        <v>0</v>
      </c>
      <c r="J13" s="131">
        <v>0</v>
      </c>
      <c r="K13" s="131">
        <v>0</v>
      </c>
      <c r="L13" s="131">
        <v>10960055.8</v>
      </c>
    </row>
    <row r="14" ht="19.5" customHeight="1" spans="1:12">
      <c r="A14" s="130" t="s">
        <v>137</v>
      </c>
      <c r="B14" s="130"/>
      <c r="C14" s="130"/>
      <c r="D14" s="130" t="s">
        <v>134</v>
      </c>
      <c r="E14" s="131">
        <v>3882334.27</v>
      </c>
      <c r="F14" s="131">
        <v>3639665.57</v>
      </c>
      <c r="G14" s="131">
        <v>0</v>
      </c>
      <c r="H14" s="131">
        <v>0</v>
      </c>
      <c r="I14" s="131">
        <v>0</v>
      </c>
      <c r="J14" s="131">
        <v>0</v>
      </c>
      <c r="K14" s="131">
        <v>0</v>
      </c>
      <c r="L14" s="131">
        <v>242668.7</v>
      </c>
    </row>
    <row r="15" ht="19.5" customHeight="1" spans="1:12">
      <c r="A15" s="130" t="s">
        <v>138</v>
      </c>
      <c r="B15" s="130"/>
      <c r="C15" s="130"/>
      <c r="D15" s="130" t="s">
        <v>139</v>
      </c>
      <c r="E15" s="131">
        <v>10717387.1</v>
      </c>
      <c r="F15" s="131">
        <v>0</v>
      </c>
      <c r="G15" s="131">
        <v>0</v>
      </c>
      <c r="H15" s="131">
        <v>0</v>
      </c>
      <c r="I15" s="131">
        <v>0</v>
      </c>
      <c r="J15" s="131">
        <v>0</v>
      </c>
      <c r="K15" s="131">
        <v>0</v>
      </c>
      <c r="L15" s="131">
        <v>10717387.1</v>
      </c>
    </row>
    <row r="16" ht="19.5" customHeight="1" spans="1:12">
      <c r="A16" s="130" t="s">
        <v>140</v>
      </c>
      <c r="B16" s="130"/>
      <c r="C16" s="130"/>
      <c r="D16" s="130" t="s">
        <v>141</v>
      </c>
      <c r="E16" s="131">
        <v>409036</v>
      </c>
      <c r="F16" s="131">
        <v>322371</v>
      </c>
      <c r="G16" s="131">
        <v>0</v>
      </c>
      <c r="H16" s="131">
        <v>0</v>
      </c>
      <c r="I16" s="131">
        <v>0</v>
      </c>
      <c r="J16" s="131">
        <v>0</v>
      </c>
      <c r="K16" s="131">
        <v>0</v>
      </c>
      <c r="L16" s="131">
        <v>86665</v>
      </c>
    </row>
    <row r="17" ht="19.5" customHeight="1" spans="1:12">
      <c r="A17" s="130" t="s">
        <v>142</v>
      </c>
      <c r="B17" s="130"/>
      <c r="C17" s="130"/>
      <c r="D17" s="130" t="s">
        <v>134</v>
      </c>
      <c r="E17" s="131">
        <v>409036</v>
      </c>
      <c r="F17" s="131">
        <v>322371</v>
      </c>
      <c r="G17" s="131">
        <v>0</v>
      </c>
      <c r="H17" s="131">
        <v>0</v>
      </c>
      <c r="I17" s="131">
        <v>0</v>
      </c>
      <c r="J17" s="131">
        <v>0</v>
      </c>
      <c r="K17" s="131">
        <v>0</v>
      </c>
      <c r="L17" s="131">
        <v>86665</v>
      </c>
    </row>
    <row r="18" ht="19.5" customHeight="1" spans="1:12">
      <c r="A18" s="130" t="s">
        <v>143</v>
      </c>
      <c r="B18" s="130"/>
      <c r="C18" s="130"/>
      <c r="D18" s="130" t="s">
        <v>144</v>
      </c>
      <c r="E18" s="131">
        <v>982114</v>
      </c>
      <c r="F18" s="131">
        <v>945114</v>
      </c>
      <c r="G18" s="131">
        <v>0</v>
      </c>
      <c r="H18" s="131">
        <v>0</v>
      </c>
      <c r="I18" s="131">
        <v>0</v>
      </c>
      <c r="J18" s="131">
        <v>0</v>
      </c>
      <c r="K18" s="131">
        <v>0</v>
      </c>
      <c r="L18" s="131">
        <v>37000</v>
      </c>
    </row>
    <row r="19" ht="19.5" customHeight="1" spans="1:12">
      <c r="A19" s="130" t="s">
        <v>145</v>
      </c>
      <c r="B19" s="130"/>
      <c r="C19" s="130"/>
      <c r="D19" s="130" t="s">
        <v>146</v>
      </c>
      <c r="E19" s="131">
        <v>501470</v>
      </c>
      <c r="F19" s="131">
        <v>464470</v>
      </c>
      <c r="G19" s="131">
        <v>0</v>
      </c>
      <c r="H19" s="131">
        <v>0</v>
      </c>
      <c r="I19" s="131">
        <v>0</v>
      </c>
      <c r="J19" s="131">
        <v>0</v>
      </c>
      <c r="K19" s="131">
        <v>0</v>
      </c>
      <c r="L19" s="131">
        <v>37000</v>
      </c>
    </row>
    <row r="20" ht="19.5" customHeight="1" spans="1:12">
      <c r="A20" s="130" t="s">
        <v>147</v>
      </c>
      <c r="B20" s="130"/>
      <c r="C20" s="130"/>
      <c r="D20" s="130" t="s">
        <v>148</v>
      </c>
      <c r="E20" s="131">
        <v>501470</v>
      </c>
      <c r="F20" s="131">
        <v>464470</v>
      </c>
      <c r="G20" s="131">
        <v>0</v>
      </c>
      <c r="H20" s="131">
        <v>0</v>
      </c>
      <c r="I20" s="131">
        <v>0</v>
      </c>
      <c r="J20" s="131">
        <v>0</v>
      </c>
      <c r="K20" s="131">
        <v>0</v>
      </c>
      <c r="L20" s="131">
        <v>37000</v>
      </c>
    </row>
    <row r="21" ht="19.5" customHeight="1" spans="1:12">
      <c r="A21" s="130" t="s">
        <v>149</v>
      </c>
      <c r="B21" s="130"/>
      <c r="C21" s="130"/>
      <c r="D21" s="130" t="s">
        <v>150</v>
      </c>
      <c r="E21" s="131">
        <v>480644</v>
      </c>
      <c r="F21" s="131">
        <v>480644</v>
      </c>
      <c r="G21" s="131">
        <v>0</v>
      </c>
      <c r="H21" s="131">
        <v>0</v>
      </c>
      <c r="I21" s="131">
        <v>0</v>
      </c>
      <c r="J21" s="131">
        <v>0</v>
      </c>
      <c r="K21" s="131">
        <v>0</v>
      </c>
      <c r="L21" s="131">
        <v>0</v>
      </c>
    </row>
    <row r="22" ht="19.5" customHeight="1" spans="1:12">
      <c r="A22" s="130" t="s">
        <v>151</v>
      </c>
      <c r="B22" s="130"/>
      <c r="C22" s="130"/>
      <c r="D22" s="130" t="s">
        <v>152</v>
      </c>
      <c r="E22" s="131">
        <v>480644</v>
      </c>
      <c r="F22" s="131">
        <v>480644</v>
      </c>
      <c r="G22" s="131">
        <v>0</v>
      </c>
      <c r="H22" s="131">
        <v>0</v>
      </c>
      <c r="I22" s="131">
        <v>0</v>
      </c>
      <c r="J22" s="131">
        <v>0</v>
      </c>
      <c r="K22" s="131">
        <v>0</v>
      </c>
      <c r="L22" s="131">
        <v>0</v>
      </c>
    </row>
    <row r="23" ht="19.5" customHeight="1" spans="1:12">
      <c r="A23" s="130" t="s">
        <v>153</v>
      </c>
      <c r="B23" s="130"/>
      <c r="C23" s="130"/>
      <c r="D23" s="130" t="s">
        <v>154</v>
      </c>
      <c r="E23" s="131">
        <v>1479643.31</v>
      </c>
      <c r="F23" s="131">
        <v>1327113.31</v>
      </c>
      <c r="G23" s="131">
        <v>0</v>
      </c>
      <c r="H23" s="131">
        <v>0</v>
      </c>
      <c r="I23" s="131">
        <v>0</v>
      </c>
      <c r="J23" s="131">
        <v>0</v>
      </c>
      <c r="K23" s="131">
        <v>0</v>
      </c>
      <c r="L23" s="131">
        <v>152530</v>
      </c>
    </row>
    <row r="24" ht="19.5" customHeight="1" spans="1:12">
      <c r="A24" s="130" t="s">
        <v>155</v>
      </c>
      <c r="B24" s="130"/>
      <c r="C24" s="130"/>
      <c r="D24" s="130" t="s">
        <v>156</v>
      </c>
      <c r="E24" s="131">
        <v>152530</v>
      </c>
      <c r="F24" s="131">
        <v>0</v>
      </c>
      <c r="G24" s="131">
        <v>0</v>
      </c>
      <c r="H24" s="131">
        <v>0</v>
      </c>
      <c r="I24" s="131">
        <v>0</v>
      </c>
      <c r="J24" s="131">
        <v>0</v>
      </c>
      <c r="K24" s="131">
        <v>0</v>
      </c>
      <c r="L24" s="131">
        <v>152530</v>
      </c>
    </row>
    <row r="25" ht="19.5" customHeight="1" spans="1:12">
      <c r="A25" s="130" t="s">
        <v>157</v>
      </c>
      <c r="B25" s="130"/>
      <c r="C25" s="130"/>
      <c r="D25" s="130" t="s">
        <v>158</v>
      </c>
      <c r="E25" s="131">
        <v>152530</v>
      </c>
      <c r="F25" s="131">
        <v>0</v>
      </c>
      <c r="G25" s="131">
        <v>0</v>
      </c>
      <c r="H25" s="131">
        <v>0</v>
      </c>
      <c r="I25" s="131">
        <v>0</v>
      </c>
      <c r="J25" s="131">
        <v>0</v>
      </c>
      <c r="K25" s="131">
        <v>0</v>
      </c>
      <c r="L25" s="131">
        <v>152530</v>
      </c>
    </row>
    <row r="26" ht="19.5" customHeight="1" spans="1:12">
      <c r="A26" s="130" t="s">
        <v>159</v>
      </c>
      <c r="B26" s="130"/>
      <c r="C26" s="130"/>
      <c r="D26" s="130" t="s">
        <v>160</v>
      </c>
      <c r="E26" s="131">
        <v>1034611.75</v>
      </c>
      <c r="F26" s="131">
        <v>1034611.75</v>
      </c>
      <c r="G26" s="131">
        <v>0</v>
      </c>
      <c r="H26" s="131">
        <v>0</v>
      </c>
      <c r="I26" s="131">
        <v>0</v>
      </c>
      <c r="J26" s="131">
        <v>0</v>
      </c>
      <c r="K26" s="131">
        <v>0</v>
      </c>
      <c r="L26" s="131">
        <v>0</v>
      </c>
    </row>
    <row r="27" ht="19.5" customHeight="1" spans="1:12">
      <c r="A27" s="130" t="s">
        <v>161</v>
      </c>
      <c r="B27" s="130"/>
      <c r="C27" s="130"/>
      <c r="D27" s="130" t="s">
        <v>162</v>
      </c>
      <c r="E27" s="131">
        <v>1025837.76</v>
      </c>
      <c r="F27" s="131">
        <v>1025837.76</v>
      </c>
      <c r="G27" s="131">
        <v>0</v>
      </c>
      <c r="H27" s="131">
        <v>0</v>
      </c>
      <c r="I27" s="131">
        <v>0</v>
      </c>
      <c r="J27" s="131">
        <v>0</v>
      </c>
      <c r="K27" s="131">
        <v>0</v>
      </c>
      <c r="L27" s="131">
        <v>0</v>
      </c>
    </row>
    <row r="28" ht="19.5" customHeight="1" spans="1:12">
      <c r="A28" s="130" t="s">
        <v>163</v>
      </c>
      <c r="B28" s="130"/>
      <c r="C28" s="130"/>
      <c r="D28" s="130" t="s">
        <v>164</v>
      </c>
      <c r="E28" s="131">
        <v>8773.99</v>
      </c>
      <c r="F28" s="131">
        <v>8773.99</v>
      </c>
      <c r="G28" s="131">
        <v>0</v>
      </c>
      <c r="H28" s="131">
        <v>0</v>
      </c>
      <c r="I28" s="131">
        <v>0</v>
      </c>
      <c r="J28" s="131">
        <v>0</v>
      </c>
      <c r="K28" s="131">
        <v>0</v>
      </c>
      <c r="L28" s="131">
        <v>0</v>
      </c>
    </row>
    <row r="29" ht="19.5" customHeight="1" spans="1:12">
      <c r="A29" s="130" t="s">
        <v>165</v>
      </c>
      <c r="B29" s="130"/>
      <c r="C29" s="130"/>
      <c r="D29" s="130" t="s">
        <v>166</v>
      </c>
      <c r="E29" s="131">
        <v>271365</v>
      </c>
      <c r="F29" s="131">
        <v>271365</v>
      </c>
      <c r="G29" s="131">
        <v>0</v>
      </c>
      <c r="H29" s="131">
        <v>0</v>
      </c>
      <c r="I29" s="131">
        <v>0</v>
      </c>
      <c r="J29" s="131">
        <v>0</v>
      </c>
      <c r="K29" s="131">
        <v>0</v>
      </c>
      <c r="L29" s="131">
        <v>0</v>
      </c>
    </row>
    <row r="30" ht="19.5" customHeight="1" spans="1:12">
      <c r="A30" s="130" t="s">
        <v>167</v>
      </c>
      <c r="B30" s="130"/>
      <c r="C30" s="130"/>
      <c r="D30" s="130" t="s">
        <v>168</v>
      </c>
      <c r="E30" s="131">
        <v>271365</v>
      </c>
      <c r="F30" s="131">
        <v>271365</v>
      </c>
      <c r="G30" s="131">
        <v>0</v>
      </c>
      <c r="H30" s="131">
        <v>0</v>
      </c>
      <c r="I30" s="131">
        <v>0</v>
      </c>
      <c r="J30" s="131">
        <v>0</v>
      </c>
      <c r="K30" s="131">
        <v>0</v>
      </c>
      <c r="L30" s="131">
        <v>0</v>
      </c>
    </row>
    <row r="31" ht="19.5" customHeight="1" spans="1:12">
      <c r="A31" s="130" t="s">
        <v>169</v>
      </c>
      <c r="B31" s="130"/>
      <c r="C31" s="130"/>
      <c r="D31" s="130" t="s">
        <v>170</v>
      </c>
      <c r="E31" s="131">
        <v>21136.56</v>
      </c>
      <c r="F31" s="131">
        <v>21136.56</v>
      </c>
      <c r="G31" s="131">
        <v>0</v>
      </c>
      <c r="H31" s="131">
        <v>0</v>
      </c>
      <c r="I31" s="131">
        <v>0</v>
      </c>
      <c r="J31" s="131">
        <v>0</v>
      </c>
      <c r="K31" s="131">
        <v>0</v>
      </c>
      <c r="L31" s="131">
        <v>0</v>
      </c>
    </row>
    <row r="32" ht="19.5" customHeight="1" spans="1:12">
      <c r="A32" s="130" t="s">
        <v>171</v>
      </c>
      <c r="B32" s="130"/>
      <c r="C32" s="130"/>
      <c r="D32" s="130" t="s">
        <v>170</v>
      </c>
      <c r="E32" s="131">
        <v>21136.56</v>
      </c>
      <c r="F32" s="131">
        <v>21136.56</v>
      </c>
      <c r="G32" s="131">
        <v>0</v>
      </c>
      <c r="H32" s="131">
        <v>0</v>
      </c>
      <c r="I32" s="131">
        <v>0</v>
      </c>
      <c r="J32" s="131">
        <v>0</v>
      </c>
      <c r="K32" s="131">
        <v>0</v>
      </c>
      <c r="L32" s="131">
        <v>0</v>
      </c>
    </row>
    <row r="33" ht="19.5" customHeight="1" spans="1:12">
      <c r="A33" s="130" t="s">
        <v>172</v>
      </c>
      <c r="B33" s="130"/>
      <c r="C33" s="130"/>
      <c r="D33" s="130" t="s">
        <v>173</v>
      </c>
      <c r="E33" s="131">
        <v>877001.88</v>
      </c>
      <c r="F33" s="131">
        <v>870601.88</v>
      </c>
      <c r="G33" s="131">
        <v>0</v>
      </c>
      <c r="H33" s="131">
        <v>0</v>
      </c>
      <c r="I33" s="131">
        <v>0</v>
      </c>
      <c r="J33" s="131">
        <v>0</v>
      </c>
      <c r="K33" s="131">
        <v>0</v>
      </c>
      <c r="L33" s="131">
        <v>6400</v>
      </c>
    </row>
    <row r="34" ht="19.5" customHeight="1" spans="1:12">
      <c r="A34" s="130" t="s">
        <v>174</v>
      </c>
      <c r="B34" s="130"/>
      <c r="C34" s="130"/>
      <c r="D34" s="130" t="s">
        <v>175</v>
      </c>
      <c r="E34" s="131">
        <v>6400</v>
      </c>
      <c r="F34" s="131">
        <v>0</v>
      </c>
      <c r="G34" s="131">
        <v>0</v>
      </c>
      <c r="H34" s="131">
        <v>0</v>
      </c>
      <c r="I34" s="131">
        <v>0</v>
      </c>
      <c r="J34" s="131">
        <v>0</v>
      </c>
      <c r="K34" s="131">
        <v>0</v>
      </c>
      <c r="L34" s="131">
        <v>6400</v>
      </c>
    </row>
    <row r="35" ht="19.5" customHeight="1" spans="1:12">
      <c r="A35" s="130" t="s">
        <v>176</v>
      </c>
      <c r="B35" s="130"/>
      <c r="C35" s="130"/>
      <c r="D35" s="130" t="s">
        <v>177</v>
      </c>
      <c r="E35" s="131">
        <v>6400</v>
      </c>
      <c r="F35" s="131">
        <v>0</v>
      </c>
      <c r="G35" s="131">
        <v>0</v>
      </c>
      <c r="H35" s="131">
        <v>0</v>
      </c>
      <c r="I35" s="131">
        <v>0</v>
      </c>
      <c r="J35" s="131">
        <v>0</v>
      </c>
      <c r="K35" s="131">
        <v>0</v>
      </c>
      <c r="L35" s="131">
        <v>6400</v>
      </c>
    </row>
    <row r="36" ht="19.5" customHeight="1" spans="1:12">
      <c r="A36" s="130" t="s">
        <v>178</v>
      </c>
      <c r="B36" s="130"/>
      <c r="C36" s="130"/>
      <c r="D36" s="130" t="s">
        <v>179</v>
      </c>
      <c r="E36" s="131">
        <v>870601.88</v>
      </c>
      <c r="F36" s="131">
        <v>870601.88</v>
      </c>
      <c r="G36" s="131">
        <v>0</v>
      </c>
      <c r="H36" s="131">
        <v>0</v>
      </c>
      <c r="I36" s="131">
        <v>0</v>
      </c>
      <c r="J36" s="131">
        <v>0</v>
      </c>
      <c r="K36" s="131">
        <v>0</v>
      </c>
      <c r="L36" s="131">
        <v>0</v>
      </c>
    </row>
    <row r="37" ht="19.5" customHeight="1" spans="1:12">
      <c r="A37" s="130" t="s">
        <v>180</v>
      </c>
      <c r="B37" s="130"/>
      <c r="C37" s="130"/>
      <c r="D37" s="130" t="s">
        <v>181</v>
      </c>
      <c r="E37" s="131">
        <v>222192.18</v>
      </c>
      <c r="F37" s="131">
        <v>222192.18</v>
      </c>
      <c r="G37" s="131">
        <v>0</v>
      </c>
      <c r="H37" s="131">
        <v>0</v>
      </c>
      <c r="I37" s="131">
        <v>0</v>
      </c>
      <c r="J37" s="131">
        <v>0</v>
      </c>
      <c r="K37" s="131">
        <v>0</v>
      </c>
      <c r="L37" s="131">
        <v>0</v>
      </c>
    </row>
    <row r="38" ht="19.5" customHeight="1" spans="1:12">
      <c r="A38" s="130" t="s">
        <v>182</v>
      </c>
      <c r="B38" s="130"/>
      <c r="C38" s="130"/>
      <c r="D38" s="130" t="s">
        <v>183</v>
      </c>
      <c r="E38" s="131">
        <v>281861.12</v>
      </c>
      <c r="F38" s="131">
        <v>281861.12</v>
      </c>
      <c r="G38" s="131">
        <v>0</v>
      </c>
      <c r="H38" s="131">
        <v>0</v>
      </c>
      <c r="I38" s="131">
        <v>0</v>
      </c>
      <c r="J38" s="131">
        <v>0</v>
      </c>
      <c r="K38" s="131">
        <v>0</v>
      </c>
      <c r="L38" s="131">
        <v>0</v>
      </c>
    </row>
    <row r="39" ht="19.5" customHeight="1" spans="1:12">
      <c r="A39" s="130" t="s">
        <v>184</v>
      </c>
      <c r="B39" s="130"/>
      <c r="C39" s="130"/>
      <c r="D39" s="130" t="s">
        <v>185</v>
      </c>
      <c r="E39" s="131">
        <v>353794.12</v>
      </c>
      <c r="F39" s="131">
        <v>353794.12</v>
      </c>
      <c r="G39" s="131">
        <v>0</v>
      </c>
      <c r="H39" s="131">
        <v>0</v>
      </c>
      <c r="I39" s="131">
        <v>0</v>
      </c>
      <c r="J39" s="131">
        <v>0</v>
      </c>
      <c r="K39" s="131">
        <v>0</v>
      </c>
      <c r="L39" s="131">
        <v>0</v>
      </c>
    </row>
    <row r="40" ht="19.5" customHeight="1" spans="1:12">
      <c r="A40" s="130" t="s">
        <v>186</v>
      </c>
      <c r="B40" s="130"/>
      <c r="C40" s="130"/>
      <c r="D40" s="130" t="s">
        <v>187</v>
      </c>
      <c r="E40" s="131">
        <v>12754.46</v>
      </c>
      <c r="F40" s="131">
        <v>12754.46</v>
      </c>
      <c r="G40" s="131">
        <v>0</v>
      </c>
      <c r="H40" s="131">
        <v>0</v>
      </c>
      <c r="I40" s="131">
        <v>0</v>
      </c>
      <c r="J40" s="131">
        <v>0</v>
      </c>
      <c r="K40" s="131">
        <v>0</v>
      </c>
      <c r="L40" s="131">
        <v>0</v>
      </c>
    </row>
    <row r="41" ht="19.5" customHeight="1" spans="1:12">
      <c r="A41" s="130" t="s">
        <v>188</v>
      </c>
      <c r="B41" s="130"/>
      <c r="C41" s="130"/>
      <c r="D41" s="130" t="s">
        <v>189</v>
      </c>
      <c r="E41" s="131">
        <v>922954.67</v>
      </c>
      <c r="F41" s="131">
        <v>922954.67</v>
      </c>
      <c r="G41" s="131">
        <v>0</v>
      </c>
      <c r="H41" s="131">
        <v>0</v>
      </c>
      <c r="I41" s="131">
        <v>0</v>
      </c>
      <c r="J41" s="131">
        <v>0</v>
      </c>
      <c r="K41" s="131">
        <v>0</v>
      </c>
      <c r="L41" s="131">
        <v>0</v>
      </c>
    </row>
    <row r="42" ht="19.5" customHeight="1" spans="1:12">
      <c r="A42" s="130" t="s">
        <v>190</v>
      </c>
      <c r="B42" s="130"/>
      <c r="C42" s="130"/>
      <c r="D42" s="130" t="s">
        <v>191</v>
      </c>
      <c r="E42" s="131">
        <v>922954.67</v>
      </c>
      <c r="F42" s="131">
        <v>922954.67</v>
      </c>
      <c r="G42" s="131">
        <v>0</v>
      </c>
      <c r="H42" s="131">
        <v>0</v>
      </c>
      <c r="I42" s="131">
        <v>0</v>
      </c>
      <c r="J42" s="131">
        <v>0</v>
      </c>
      <c r="K42" s="131">
        <v>0</v>
      </c>
      <c r="L42" s="131">
        <v>0</v>
      </c>
    </row>
    <row r="43" ht="19.5" customHeight="1" spans="1:12">
      <c r="A43" s="130" t="s">
        <v>192</v>
      </c>
      <c r="B43" s="130"/>
      <c r="C43" s="130"/>
      <c r="D43" s="130" t="s">
        <v>193</v>
      </c>
      <c r="E43" s="131">
        <v>922954.67</v>
      </c>
      <c r="F43" s="131">
        <v>922954.67</v>
      </c>
      <c r="G43" s="131">
        <v>0</v>
      </c>
      <c r="H43" s="131">
        <v>0</v>
      </c>
      <c r="I43" s="131">
        <v>0</v>
      </c>
      <c r="J43" s="131">
        <v>0</v>
      </c>
      <c r="K43" s="131">
        <v>0</v>
      </c>
      <c r="L43" s="131">
        <v>0</v>
      </c>
    </row>
    <row r="44" ht="19.5" customHeight="1" spans="1:12">
      <c r="A44" s="130" t="s">
        <v>194</v>
      </c>
      <c r="B44" s="130"/>
      <c r="C44" s="130"/>
      <c r="D44" s="130" t="s">
        <v>195</v>
      </c>
      <c r="E44" s="131">
        <v>13819895.5</v>
      </c>
      <c r="F44" s="131">
        <v>13729895.5</v>
      </c>
      <c r="G44" s="131">
        <v>0</v>
      </c>
      <c r="H44" s="131">
        <v>0</v>
      </c>
      <c r="I44" s="131">
        <v>0</v>
      </c>
      <c r="J44" s="131">
        <v>0</v>
      </c>
      <c r="K44" s="131">
        <v>0</v>
      </c>
      <c r="L44" s="131">
        <v>90000</v>
      </c>
    </row>
    <row r="45" ht="19.5" customHeight="1" spans="1:12">
      <c r="A45" s="130" t="s">
        <v>196</v>
      </c>
      <c r="B45" s="130"/>
      <c r="C45" s="130"/>
      <c r="D45" s="130" t="s">
        <v>197</v>
      </c>
      <c r="E45" s="131">
        <v>1611413</v>
      </c>
      <c r="F45" s="131">
        <v>1521413</v>
      </c>
      <c r="G45" s="131">
        <v>0</v>
      </c>
      <c r="H45" s="131">
        <v>0</v>
      </c>
      <c r="I45" s="131">
        <v>0</v>
      </c>
      <c r="J45" s="131">
        <v>0</v>
      </c>
      <c r="K45" s="131">
        <v>0</v>
      </c>
      <c r="L45" s="131">
        <v>90000</v>
      </c>
    </row>
    <row r="46" ht="19.5" customHeight="1" spans="1:12">
      <c r="A46" s="130" t="s">
        <v>198</v>
      </c>
      <c r="B46" s="130"/>
      <c r="C46" s="130"/>
      <c r="D46" s="130" t="s">
        <v>199</v>
      </c>
      <c r="E46" s="131">
        <v>1611413</v>
      </c>
      <c r="F46" s="131">
        <v>1521413</v>
      </c>
      <c r="G46" s="131">
        <v>0</v>
      </c>
      <c r="H46" s="131">
        <v>0</v>
      </c>
      <c r="I46" s="131">
        <v>0</v>
      </c>
      <c r="J46" s="131">
        <v>0</v>
      </c>
      <c r="K46" s="131">
        <v>0</v>
      </c>
      <c r="L46" s="131">
        <v>90000</v>
      </c>
    </row>
    <row r="47" ht="19.5" customHeight="1" spans="1:12">
      <c r="A47" s="130" t="s">
        <v>200</v>
      </c>
      <c r="B47" s="130"/>
      <c r="C47" s="130"/>
      <c r="D47" s="130" t="s">
        <v>201</v>
      </c>
      <c r="E47" s="131">
        <v>743879</v>
      </c>
      <c r="F47" s="131">
        <v>743879</v>
      </c>
      <c r="G47" s="131">
        <v>0</v>
      </c>
      <c r="H47" s="131">
        <v>0</v>
      </c>
      <c r="I47" s="131">
        <v>0</v>
      </c>
      <c r="J47" s="131">
        <v>0</v>
      </c>
      <c r="K47" s="131">
        <v>0</v>
      </c>
      <c r="L47" s="131">
        <v>0</v>
      </c>
    </row>
    <row r="48" ht="19.5" customHeight="1" spans="1:12">
      <c r="A48" s="130" t="s">
        <v>202</v>
      </c>
      <c r="B48" s="130"/>
      <c r="C48" s="130"/>
      <c r="D48" s="130" t="s">
        <v>203</v>
      </c>
      <c r="E48" s="131">
        <v>658379</v>
      </c>
      <c r="F48" s="131">
        <v>658379</v>
      </c>
      <c r="G48" s="131">
        <v>0</v>
      </c>
      <c r="H48" s="131">
        <v>0</v>
      </c>
      <c r="I48" s="131">
        <v>0</v>
      </c>
      <c r="J48" s="131">
        <v>0</v>
      </c>
      <c r="K48" s="131">
        <v>0</v>
      </c>
      <c r="L48" s="131">
        <v>0</v>
      </c>
    </row>
    <row r="49" ht="19.5" customHeight="1" spans="1:12">
      <c r="A49" s="130" t="s">
        <v>204</v>
      </c>
      <c r="B49" s="130"/>
      <c r="C49" s="130"/>
      <c r="D49" s="130" t="s">
        <v>205</v>
      </c>
      <c r="E49" s="131">
        <v>85500</v>
      </c>
      <c r="F49" s="131">
        <v>85500</v>
      </c>
      <c r="G49" s="131">
        <v>0</v>
      </c>
      <c r="H49" s="131">
        <v>0</v>
      </c>
      <c r="I49" s="131">
        <v>0</v>
      </c>
      <c r="J49" s="131">
        <v>0</v>
      </c>
      <c r="K49" s="131">
        <v>0</v>
      </c>
      <c r="L49" s="131">
        <v>0</v>
      </c>
    </row>
    <row r="50" ht="19.5" customHeight="1" spans="1:12">
      <c r="A50" s="130" t="s">
        <v>206</v>
      </c>
      <c r="B50" s="130"/>
      <c r="C50" s="130"/>
      <c r="D50" s="130" t="s">
        <v>207</v>
      </c>
      <c r="E50" s="131">
        <v>259820</v>
      </c>
      <c r="F50" s="131">
        <v>259820</v>
      </c>
      <c r="G50" s="131">
        <v>0</v>
      </c>
      <c r="H50" s="131">
        <v>0</v>
      </c>
      <c r="I50" s="131">
        <v>0</v>
      </c>
      <c r="J50" s="131">
        <v>0</v>
      </c>
      <c r="K50" s="131">
        <v>0</v>
      </c>
      <c r="L50" s="131">
        <v>0</v>
      </c>
    </row>
    <row r="51" ht="19.5" customHeight="1" spans="1:12">
      <c r="A51" s="130" t="s">
        <v>208</v>
      </c>
      <c r="B51" s="130"/>
      <c r="C51" s="130"/>
      <c r="D51" s="130" t="s">
        <v>209</v>
      </c>
      <c r="E51" s="131">
        <v>259820</v>
      </c>
      <c r="F51" s="131">
        <v>259820</v>
      </c>
      <c r="G51" s="131">
        <v>0</v>
      </c>
      <c r="H51" s="131">
        <v>0</v>
      </c>
      <c r="I51" s="131">
        <v>0</v>
      </c>
      <c r="J51" s="131">
        <v>0</v>
      </c>
      <c r="K51" s="131">
        <v>0</v>
      </c>
      <c r="L51" s="131">
        <v>0</v>
      </c>
    </row>
    <row r="52" ht="19.5" customHeight="1" spans="1:12">
      <c r="A52" s="130" t="s">
        <v>210</v>
      </c>
      <c r="B52" s="130"/>
      <c r="C52" s="130"/>
      <c r="D52" s="130" t="s">
        <v>211</v>
      </c>
      <c r="E52" s="131">
        <v>6000000</v>
      </c>
      <c r="F52" s="131">
        <v>6000000</v>
      </c>
      <c r="G52" s="131">
        <v>0</v>
      </c>
      <c r="H52" s="131">
        <v>0</v>
      </c>
      <c r="I52" s="131">
        <v>0</v>
      </c>
      <c r="J52" s="131">
        <v>0</v>
      </c>
      <c r="K52" s="131">
        <v>0</v>
      </c>
      <c r="L52" s="131">
        <v>0</v>
      </c>
    </row>
    <row r="53" ht="19.5" customHeight="1" spans="1:12">
      <c r="A53" s="130" t="s">
        <v>212</v>
      </c>
      <c r="B53" s="130"/>
      <c r="C53" s="130"/>
      <c r="D53" s="130" t="s">
        <v>213</v>
      </c>
      <c r="E53" s="131">
        <v>6000000</v>
      </c>
      <c r="F53" s="131">
        <v>6000000</v>
      </c>
      <c r="G53" s="131">
        <v>0</v>
      </c>
      <c r="H53" s="131">
        <v>0</v>
      </c>
      <c r="I53" s="131">
        <v>0</v>
      </c>
      <c r="J53" s="131">
        <v>0</v>
      </c>
      <c r="K53" s="131">
        <v>0</v>
      </c>
      <c r="L53" s="131">
        <v>0</v>
      </c>
    </row>
    <row r="54" ht="19.5" customHeight="1" spans="1:12">
      <c r="A54" s="130" t="s">
        <v>214</v>
      </c>
      <c r="B54" s="130"/>
      <c r="C54" s="130"/>
      <c r="D54" s="130" t="s">
        <v>215</v>
      </c>
      <c r="E54" s="131">
        <v>5204783.5</v>
      </c>
      <c r="F54" s="131">
        <v>5204783.5</v>
      </c>
      <c r="G54" s="131">
        <v>0</v>
      </c>
      <c r="H54" s="131">
        <v>0</v>
      </c>
      <c r="I54" s="131">
        <v>0</v>
      </c>
      <c r="J54" s="131">
        <v>0</v>
      </c>
      <c r="K54" s="131">
        <v>0</v>
      </c>
      <c r="L54" s="131">
        <v>0</v>
      </c>
    </row>
    <row r="55" ht="19.5" customHeight="1" spans="1:12">
      <c r="A55" s="130" t="s">
        <v>216</v>
      </c>
      <c r="B55" s="130"/>
      <c r="C55" s="130"/>
      <c r="D55" s="130" t="s">
        <v>217</v>
      </c>
      <c r="E55" s="131">
        <v>3989083.74</v>
      </c>
      <c r="F55" s="131">
        <v>3989083.74</v>
      </c>
      <c r="G55" s="131">
        <v>0</v>
      </c>
      <c r="H55" s="131">
        <v>0</v>
      </c>
      <c r="I55" s="131">
        <v>0</v>
      </c>
      <c r="J55" s="131">
        <v>0</v>
      </c>
      <c r="K55" s="131">
        <v>0</v>
      </c>
      <c r="L55" s="131">
        <v>0</v>
      </c>
    </row>
    <row r="56" ht="19.5" customHeight="1" spans="1:12">
      <c r="A56" s="130" t="s">
        <v>218</v>
      </c>
      <c r="B56" s="130"/>
      <c r="C56" s="130"/>
      <c r="D56" s="130" t="s">
        <v>219</v>
      </c>
      <c r="E56" s="131">
        <v>1215699.76</v>
      </c>
      <c r="F56" s="131">
        <v>1215699.76</v>
      </c>
      <c r="G56" s="131">
        <v>0</v>
      </c>
      <c r="H56" s="131">
        <v>0</v>
      </c>
      <c r="I56" s="131">
        <v>0</v>
      </c>
      <c r="J56" s="131">
        <v>0</v>
      </c>
      <c r="K56" s="131">
        <v>0</v>
      </c>
      <c r="L56" s="131">
        <v>0</v>
      </c>
    </row>
    <row r="57" ht="19.5" customHeight="1" spans="1:12">
      <c r="A57" s="130" t="s">
        <v>220</v>
      </c>
      <c r="B57" s="130"/>
      <c r="C57" s="130"/>
      <c r="D57" s="130" t="s">
        <v>221</v>
      </c>
      <c r="E57" s="131">
        <v>365387</v>
      </c>
      <c r="F57" s="131">
        <v>135172</v>
      </c>
      <c r="G57" s="131">
        <v>0</v>
      </c>
      <c r="H57" s="131">
        <v>0</v>
      </c>
      <c r="I57" s="131">
        <v>0</v>
      </c>
      <c r="J57" s="131">
        <v>0</v>
      </c>
      <c r="K57" s="131">
        <v>0</v>
      </c>
      <c r="L57" s="131">
        <v>230215</v>
      </c>
    </row>
    <row r="58" ht="19.5" customHeight="1" spans="1:12">
      <c r="A58" s="130" t="s">
        <v>222</v>
      </c>
      <c r="B58" s="130"/>
      <c r="C58" s="130"/>
      <c r="D58" s="130" t="s">
        <v>223</v>
      </c>
      <c r="E58" s="131">
        <v>365387</v>
      </c>
      <c r="F58" s="131">
        <v>135172</v>
      </c>
      <c r="G58" s="131">
        <v>0</v>
      </c>
      <c r="H58" s="131">
        <v>0</v>
      </c>
      <c r="I58" s="131">
        <v>0</v>
      </c>
      <c r="J58" s="131">
        <v>0</v>
      </c>
      <c r="K58" s="131">
        <v>0</v>
      </c>
      <c r="L58" s="131">
        <v>230215</v>
      </c>
    </row>
    <row r="59" ht="19.5" customHeight="1" spans="1:12">
      <c r="A59" s="130" t="s">
        <v>224</v>
      </c>
      <c r="B59" s="130"/>
      <c r="C59" s="130"/>
      <c r="D59" s="130" t="s">
        <v>225</v>
      </c>
      <c r="E59" s="131">
        <v>120000</v>
      </c>
      <c r="F59" s="131">
        <v>120000</v>
      </c>
      <c r="G59" s="131">
        <v>0</v>
      </c>
      <c r="H59" s="131">
        <v>0</v>
      </c>
      <c r="I59" s="131">
        <v>0</v>
      </c>
      <c r="J59" s="131">
        <v>0</v>
      </c>
      <c r="K59" s="131">
        <v>0</v>
      </c>
      <c r="L59" s="131">
        <v>0</v>
      </c>
    </row>
    <row r="60" ht="19.5" customHeight="1" spans="1:12">
      <c r="A60" s="130" t="s">
        <v>226</v>
      </c>
      <c r="B60" s="130"/>
      <c r="C60" s="130"/>
      <c r="D60" s="130" t="s">
        <v>227</v>
      </c>
      <c r="E60" s="131">
        <v>15172</v>
      </c>
      <c r="F60" s="131">
        <v>15172</v>
      </c>
      <c r="G60" s="131">
        <v>0</v>
      </c>
      <c r="H60" s="131">
        <v>0</v>
      </c>
      <c r="I60" s="131">
        <v>0</v>
      </c>
      <c r="J60" s="131">
        <v>0</v>
      </c>
      <c r="K60" s="131">
        <v>0</v>
      </c>
      <c r="L60" s="131">
        <v>0</v>
      </c>
    </row>
    <row r="61" ht="19.5" customHeight="1" spans="1:12">
      <c r="A61" s="130" t="s">
        <v>228</v>
      </c>
      <c r="B61" s="130"/>
      <c r="C61" s="130"/>
      <c r="D61" s="130" t="s">
        <v>229</v>
      </c>
      <c r="E61" s="131">
        <v>230215</v>
      </c>
      <c r="F61" s="131">
        <v>0</v>
      </c>
      <c r="G61" s="131">
        <v>0</v>
      </c>
      <c r="H61" s="131">
        <v>0</v>
      </c>
      <c r="I61" s="131">
        <v>0</v>
      </c>
      <c r="J61" s="131">
        <v>0</v>
      </c>
      <c r="K61" s="131">
        <v>0</v>
      </c>
      <c r="L61" s="131">
        <v>230215</v>
      </c>
    </row>
    <row r="62" ht="19.5" customHeight="1" spans="1:12">
      <c r="A62" s="130" t="s">
        <v>230</v>
      </c>
      <c r="B62" s="130"/>
      <c r="C62" s="130"/>
      <c r="D62" s="130" t="s">
        <v>231</v>
      </c>
      <c r="E62" s="131">
        <v>849825</v>
      </c>
      <c r="F62" s="131">
        <v>849825</v>
      </c>
      <c r="G62" s="131">
        <v>0</v>
      </c>
      <c r="H62" s="131">
        <v>0</v>
      </c>
      <c r="I62" s="131">
        <v>0</v>
      </c>
      <c r="J62" s="131">
        <v>0</v>
      </c>
      <c r="K62" s="131">
        <v>0</v>
      </c>
      <c r="L62" s="131">
        <v>0</v>
      </c>
    </row>
    <row r="63" ht="19.5" customHeight="1" spans="1:12">
      <c r="A63" s="130" t="s">
        <v>232</v>
      </c>
      <c r="B63" s="130"/>
      <c r="C63" s="130"/>
      <c r="D63" s="130" t="s">
        <v>233</v>
      </c>
      <c r="E63" s="131">
        <v>849825</v>
      </c>
      <c r="F63" s="131">
        <v>849825</v>
      </c>
      <c r="G63" s="131">
        <v>0</v>
      </c>
      <c r="H63" s="131">
        <v>0</v>
      </c>
      <c r="I63" s="131">
        <v>0</v>
      </c>
      <c r="J63" s="131">
        <v>0</v>
      </c>
      <c r="K63" s="131">
        <v>0</v>
      </c>
      <c r="L63" s="131">
        <v>0</v>
      </c>
    </row>
    <row r="64" ht="19.5" customHeight="1" spans="1:12">
      <c r="A64" s="130" t="s">
        <v>234</v>
      </c>
      <c r="B64" s="130"/>
      <c r="C64" s="130"/>
      <c r="D64" s="130" t="s">
        <v>235</v>
      </c>
      <c r="E64" s="131">
        <v>849825</v>
      </c>
      <c r="F64" s="131">
        <v>849825</v>
      </c>
      <c r="G64" s="131">
        <v>0</v>
      </c>
      <c r="H64" s="131">
        <v>0</v>
      </c>
      <c r="I64" s="131">
        <v>0</v>
      </c>
      <c r="J64" s="131">
        <v>0</v>
      </c>
      <c r="K64" s="131">
        <v>0</v>
      </c>
      <c r="L64" s="131">
        <v>0</v>
      </c>
    </row>
    <row r="65" ht="19.5" customHeight="1" spans="1:12">
      <c r="A65" s="130" t="s">
        <v>236</v>
      </c>
      <c r="B65" s="130"/>
      <c r="C65" s="130"/>
      <c r="D65" s="130" t="s">
        <v>237</v>
      </c>
      <c r="E65" s="131">
        <v>79999.98</v>
      </c>
      <c r="F65" s="131">
        <v>79999.98</v>
      </c>
      <c r="G65" s="131">
        <v>0</v>
      </c>
      <c r="H65" s="131">
        <v>0</v>
      </c>
      <c r="I65" s="131">
        <v>0</v>
      </c>
      <c r="J65" s="131">
        <v>0</v>
      </c>
      <c r="K65" s="131">
        <v>0</v>
      </c>
      <c r="L65" s="131">
        <v>0</v>
      </c>
    </row>
    <row r="66" ht="19.5" customHeight="1" spans="1:12">
      <c r="A66" s="130" t="s">
        <v>238</v>
      </c>
      <c r="B66" s="130"/>
      <c r="C66" s="130"/>
      <c r="D66" s="130" t="s">
        <v>239</v>
      </c>
      <c r="E66" s="131">
        <v>79999.98</v>
      </c>
      <c r="F66" s="131">
        <v>79999.98</v>
      </c>
      <c r="G66" s="131">
        <v>0</v>
      </c>
      <c r="H66" s="131">
        <v>0</v>
      </c>
      <c r="I66" s="131">
        <v>0</v>
      </c>
      <c r="J66" s="131">
        <v>0</v>
      </c>
      <c r="K66" s="131">
        <v>0</v>
      </c>
      <c r="L66" s="131">
        <v>0</v>
      </c>
    </row>
    <row r="67" ht="19.5" customHeight="1" spans="1:12">
      <c r="A67" s="130" t="s">
        <v>240</v>
      </c>
      <c r="B67" s="130"/>
      <c r="C67" s="130"/>
      <c r="D67" s="130" t="s">
        <v>241</v>
      </c>
      <c r="E67" s="131">
        <v>79999.98</v>
      </c>
      <c r="F67" s="131">
        <v>79999.98</v>
      </c>
      <c r="G67" s="131">
        <v>0</v>
      </c>
      <c r="H67" s="131">
        <v>0</v>
      </c>
      <c r="I67" s="131">
        <v>0</v>
      </c>
      <c r="J67" s="131">
        <v>0</v>
      </c>
      <c r="K67" s="131">
        <v>0</v>
      </c>
      <c r="L67" s="131">
        <v>0</v>
      </c>
    </row>
    <row r="68" ht="19.5" customHeight="1" spans="1:12">
      <c r="A68" s="130" t="s">
        <v>242</v>
      </c>
      <c r="B68" s="130"/>
      <c r="C68" s="130"/>
      <c r="D68" s="130"/>
      <c r="E68" s="130"/>
      <c r="F68" s="130"/>
      <c r="G68" s="130"/>
      <c r="H68" s="130"/>
      <c r="I68" s="130"/>
      <c r="J68" s="130"/>
      <c r="K68" s="130"/>
      <c r="L68" s="130"/>
    </row>
  </sheetData>
  <mergeCells count="7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L6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31" sqref="A1:J31"/>
    </sheetView>
  </sheetViews>
  <sheetFormatPr defaultColWidth="9" defaultRowHeight="13.5"/>
  <cols>
    <col min="2" max="2" width="14.25" customWidth="1"/>
    <col min="3" max="3" width="29.25" customWidth="1"/>
  </cols>
  <sheetData>
    <row r="1" ht="25.5" spans="1:10">
      <c r="A1" s="1" t="s">
        <v>684</v>
      </c>
      <c r="B1" s="1"/>
      <c r="C1" s="1"/>
      <c r="D1" s="1"/>
      <c r="E1" s="1"/>
      <c r="F1" s="1"/>
      <c r="G1" s="1"/>
      <c r="H1" s="1"/>
      <c r="I1" s="1"/>
      <c r="J1" s="1"/>
    </row>
    <row r="2" ht="26.25" spans="1:10">
      <c r="A2" s="1"/>
      <c r="B2" s="1"/>
      <c r="C2" s="1"/>
      <c r="D2" s="1"/>
      <c r="E2" s="1"/>
      <c r="F2" s="1"/>
      <c r="G2" s="1"/>
      <c r="H2" s="1"/>
      <c r="I2" s="1"/>
      <c r="J2" s="1"/>
    </row>
    <row r="3" ht="14.25" spans="1:10">
      <c r="A3" s="2" t="s">
        <v>685</v>
      </c>
      <c r="B3" s="3" t="s">
        <v>770</v>
      </c>
      <c r="C3" s="3"/>
      <c r="D3" s="3"/>
      <c r="E3" s="3"/>
      <c r="F3" s="3"/>
      <c r="G3" s="3"/>
      <c r="H3" s="3"/>
      <c r="I3" s="3"/>
      <c r="J3" s="3"/>
    </row>
    <row r="4" ht="14.25" spans="1:10">
      <c r="A4" s="4" t="s">
        <v>687</v>
      </c>
      <c r="B4" s="5" t="s">
        <v>688</v>
      </c>
      <c r="C4" s="5"/>
      <c r="D4" s="5"/>
      <c r="E4" s="6" t="s">
        <v>689</v>
      </c>
      <c r="F4" s="3" t="s">
        <v>607</v>
      </c>
      <c r="G4" s="3"/>
      <c r="H4" s="3"/>
      <c r="I4" s="3"/>
      <c r="J4" s="3"/>
    </row>
    <row r="5" ht="14.25" spans="1:10">
      <c r="A5" s="4"/>
      <c r="B5" s="5"/>
      <c r="C5" s="5"/>
      <c r="D5" s="5"/>
      <c r="E5" s="5" t="s">
        <v>690</v>
      </c>
      <c r="F5" s="3"/>
      <c r="G5" s="3"/>
      <c r="H5" s="3"/>
      <c r="I5" s="3"/>
      <c r="J5" s="3"/>
    </row>
    <row r="6" ht="14.25" spans="1:10">
      <c r="A6" s="4" t="s">
        <v>691</v>
      </c>
      <c r="B6" s="5"/>
      <c r="C6" s="7" t="s">
        <v>692</v>
      </c>
      <c r="D6" s="7" t="s">
        <v>693</v>
      </c>
      <c r="E6" s="6" t="s">
        <v>693</v>
      </c>
      <c r="F6" s="3" t="s">
        <v>694</v>
      </c>
      <c r="G6" s="3"/>
      <c r="H6" s="3" t="s">
        <v>695</v>
      </c>
      <c r="I6" s="3" t="s">
        <v>696</v>
      </c>
      <c r="J6" s="3"/>
    </row>
    <row r="7" ht="14.25" spans="1:10">
      <c r="A7" s="4"/>
      <c r="B7" s="5"/>
      <c r="C7" s="5" t="s">
        <v>523</v>
      </c>
      <c r="D7" s="5" t="s">
        <v>523</v>
      </c>
      <c r="E7" s="5" t="s">
        <v>697</v>
      </c>
      <c r="F7" s="3"/>
      <c r="G7" s="3"/>
      <c r="H7" s="3"/>
      <c r="I7" s="3"/>
      <c r="J7" s="3"/>
    </row>
    <row r="8" ht="14.25" spans="1:10">
      <c r="A8" s="4"/>
      <c r="B8" s="5" t="s">
        <v>618</v>
      </c>
      <c r="C8" s="5">
        <v>12000</v>
      </c>
      <c r="D8" s="5">
        <v>12000</v>
      </c>
      <c r="E8" s="5">
        <v>12000</v>
      </c>
      <c r="F8" s="5">
        <v>10</v>
      </c>
      <c r="G8" s="5"/>
      <c r="H8" s="8">
        <v>1</v>
      </c>
      <c r="I8" s="5">
        <v>10</v>
      </c>
      <c r="J8" s="5"/>
    </row>
    <row r="9" ht="14.25" spans="1:10">
      <c r="A9" s="4"/>
      <c r="B9" s="7" t="s">
        <v>620</v>
      </c>
      <c r="C9" s="5">
        <v>12000</v>
      </c>
      <c r="D9" s="5">
        <v>12000</v>
      </c>
      <c r="E9" s="5">
        <v>12000</v>
      </c>
      <c r="F9" s="5" t="s">
        <v>528</v>
      </c>
      <c r="G9" s="5"/>
      <c r="H9" s="5" t="s">
        <v>528</v>
      </c>
      <c r="I9" s="5" t="s">
        <v>528</v>
      </c>
      <c r="J9" s="5"/>
    </row>
    <row r="10" ht="14.25" spans="1:10">
      <c r="A10" s="4"/>
      <c r="B10" s="5" t="s">
        <v>621</v>
      </c>
      <c r="C10" s="5"/>
      <c r="D10" s="5"/>
      <c r="E10" s="5"/>
      <c r="F10" s="5"/>
      <c r="G10" s="5"/>
      <c r="H10" s="5"/>
      <c r="I10" s="5"/>
      <c r="J10" s="5"/>
    </row>
    <row r="11" ht="14.25" spans="1:10">
      <c r="A11" s="4"/>
      <c r="B11" s="5" t="s">
        <v>622</v>
      </c>
      <c r="C11" s="5"/>
      <c r="D11" s="5"/>
      <c r="E11" s="5"/>
      <c r="F11" s="5" t="s">
        <v>528</v>
      </c>
      <c r="G11" s="5"/>
      <c r="H11" s="5" t="s">
        <v>528</v>
      </c>
      <c r="I11" s="5" t="s">
        <v>528</v>
      </c>
      <c r="J11" s="5"/>
    </row>
    <row r="12" ht="14.25" spans="1:10">
      <c r="A12" s="4"/>
      <c r="B12" s="5" t="s">
        <v>698</v>
      </c>
      <c r="C12" s="5"/>
      <c r="D12" s="5"/>
      <c r="E12" s="5"/>
      <c r="F12" s="5" t="s">
        <v>528</v>
      </c>
      <c r="G12" s="5"/>
      <c r="H12" s="5" t="s">
        <v>528</v>
      </c>
      <c r="I12" s="5" t="s">
        <v>528</v>
      </c>
      <c r="J12" s="5"/>
    </row>
    <row r="13" ht="14.25" spans="1:10">
      <c r="A13" s="4" t="s">
        <v>699</v>
      </c>
      <c r="B13" s="4"/>
      <c r="C13" s="4"/>
      <c r="D13" s="4"/>
      <c r="E13" s="4"/>
      <c r="F13" s="4"/>
      <c r="G13" s="7" t="s">
        <v>700</v>
      </c>
      <c r="H13" s="7"/>
      <c r="I13" s="7"/>
      <c r="J13" s="7"/>
    </row>
    <row r="14" ht="26.25" spans="1:10">
      <c r="A14" s="4" t="s">
        <v>701</v>
      </c>
      <c r="B14" s="3"/>
      <c r="C14" s="3"/>
      <c r="D14" s="3"/>
      <c r="E14" s="3"/>
      <c r="F14" s="3"/>
      <c r="G14" s="6"/>
      <c r="H14" s="6"/>
      <c r="I14" s="6"/>
      <c r="J14" s="6"/>
    </row>
    <row r="15" ht="14.25" spans="1:10">
      <c r="A15" s="4" t="s">
        <v>627</v>
      </c>
      <c r="B15" s="4"/>
      <c r="C15" s="4"/>
      <c r="D15" s="5" t="s">
        <v>702</v>
      </c>
      <c r="E15" s="5"/>
      <c r="F15" s="5"/>
      <c r="G15" s="9" t="s">
        <v>703</v>
      </c>
      <c r="H15" s="9"/>
      <c r="I15" s="9"/>
      <c r="J15" s="9"/>
    </row>
    <row r="16" ht="14.25" spans="1:10">
      <c r="A16" s="10" t="s">
        <v>704</v>
      </c>
      <c r="B16" s="4" t="s">
        <v>634</v>
      </c>
      <c r="C16" s="7" t="s">
        <v>705</v>
      </c>
      <c r="D16" s="6" t="s">
        <v>706</v>
      </c>
      <c r="E16" s="3" t="s">
        <v>629</v>
      </c>
      <c r="F16" s="11" t="s">
        <v>707</v>
      </c>
      <c r="G16" s="12" t="s">
        <v>708</v>
      </c>
      <c r="H16" s="13" t="s">
        <v>694</v>
      </c>
      <c r="I16" s="13" t="s">
        <v>696</v>
      </c>
      <c r="J16" s="13" t="s">
        <v>709</v>
      </c>
    </row>
    <row r="17" ht="14.25" spans="1:10">
      <c r="A17" s="10"/>
      <c r="B17" s="4"/>
      <c r="C17" s="5" t="s">
        <v>706</v>
      </c>
      <c r="D17" s="5" t="s">
        <v>710</v>
      </c>
      <c r="E17" s="3"/>
      <c r="F17" s="14" t="s">
        <v>690</v>
      </c>
      <c r="G17" s="15" t="s">
        <v>711</v>
      </c>
      <c r="H17" s="13"/>
      <c r="I17" s="13"/>
      <c r="J17" s="13"/>
    </row>
    <row r="18" ht="14.25" spans="1:10">
      <c r="A18" s="4" t="s">
        <v>636</v>
      </c>
      <c r="B18" s="7" t="s">
        <v>637</v>
      </c>
      <c r="C18" s="5" t="s">
        <v>771</v>
      </c>
      <c r="D18" s="7" t="s">
        <v>713</v>
      </c>
      <c r="E18" s="5">
        <v>175.545</v>
      </c>
      <c r="F18" s="5" t="s">
        <v>772</v>
      </c>
      <c r="G18" s="5">
        <v>175.545</v>
      </c>
      <c r="H18" s="5">
        <v>30</v>
      </c>
      <c r="I18" s="5">
        <v>30</v>
      </c>
      <c r="J18" s="5"/>
    </row>
    <row r="19" ht="14.25" spans="1:10">
      <c r="A19" s="4"/>
      <c r="B19" s="6" t="s">
        <v>644</v>
      </c>
      <c r="C19" s="5"/>
      <c r="D19" s="7"/>
      <c r="E19" s="5"/>
      <c r="F19" s="5"/>
      <c r="G19" s="5"/>
      <c r="H19" s="5"/>
      <c r="I19" s="5"/>
      <c r="J19" s="5"/>
    </row>
    <row r="20" ht="14.25" spans="1:10">
      <c r="A20" s="4"/>
      <c r="B20" s="6" t="s">
        <v>650</v>
      </c>
      <c r="C20" s="5"/>
      <c r="D20" s="7"/>
      <c r="E20" s="5"/>
      <c r="F20" s="5"/>
      <c r="G20" s="5"/>
      <c r="H20" s="5"/>
      <c r="I20" s="5"/>
      <c r="J20" s="5"/>
    </row>
    <row r="21" ht="14.25" spans="1:10">
      <c r="A21" s="4"/>
      <c r="B21" s="3" t="s">
        <v>662</v>
      </c>
      <c r="C21" s="5"/>
      <c r="D21" s="7"/>
      <c r="E21" s="5"/>
      <c r="F21" s="5"/>
      <c r="G21" s="5"/>
      <c r="H21" s="5"/>
      <c r="I21" s="5"/>
      <c r="J21" s="5"/>
    </row>
    <row r="22" ht="14.25" spans="1:10">
      <c r="A22" s="4" t="s">
        <v>663</v>
      </c>
      <c r="B22" s="5" t="s">
        <v>664</v>
      </c>
      <c r="C22" s="5"/>
      <c r="D22" s="7"/>
      <c r="E22" s="5"/>
      <c r="F22" s="5"/>
      <c r="G22" s="5"/>
      <c r="H22" s="5"/>
      <c r="I22" s="5"/>
      <c r="J22" s="5"/>
    </row>
    <row r="23" ht="14.25" spans="1:10">
      <c r="A23" s="4"/>
      <c r="B23" s="5" t="s">
        <v>669</v>
      </c>
      <c r="C23" s="5" t="s">
        <v>773</v>
      </c>
      <c r="D23" s="7" t="s">
        <v>713</v>
      </c>
      <c r="E23" s="5">
        <v>100</v>
      </c>
      <c r="F23" s="5" t="s">
        <v>640</v>
      </c>
      <c r="G23" s="5">
        <v>100</v>
      </c>
      <c r="H23" s="5">
        <v>30</v>
      </c>
      <c r="I23" s="5">
        <v>30</v>
      </c>
      <c r="J23" s="5"/>
    </row>
    <row r="24" ht="14.25" spans="1:10">
      <c r="A24" s="4"/>
      <c r="B24" s="5" t="s">
        <v>672</v>
      </c>
      <c r="C24" s="5"/>
      <c r="D24" s="16"/>
      <c r="E24" s="5"/>
      <c r="F24" s="5"/>
      <c r="G24" s="5"/>
      <c r="H24" s="5"/>
      <c r="I24" s="5"/>
      <c r="J24" s="5"/>
    </row>
    <row r="25" ht="14.25" spans="1:10">
      <c r="A25" s="4"/>
      <c r="B25" s="15" t="s">
        <v>674</v>
      </c>
      <c r="C25" s="15"/>
      <c r="D25" s="16"/>
      <c r="E25" s="15"/>
      <c r="F25" s="15"/>
      <c r="G25" s="15"/>
      <c r="H25" s="15"/>
      <c r="I25" s="15"/>
      <c r="J25" s="15"/>
    </row>
    <row r="26" ht="14.25" spans="1:10">
      <c r="A26" s="17" t="s">
        <v>678</v>
      </c>
      <c r="B26" s="18" t="s">
        <v>739</v>
      </c>
      <c r="C26" s="19" t="s">
        <v>749</v>
      </c>
      <c r="D26" s="16" t="s">
        <v>652</v>
      </c>
      <c r="E26" s="19" t="s">
        <v>774</v>
      </c>
      <c r="F26" s="19" t="s">
        <v>640</v>
      </c>
      <c r="G26" s="19" t="s">
        <v>775</v>
      </c>
      <c r="H26" s="19">
        <v>30</v>
      </c>
      <c r="I26" s="19">
        <v>28</v>
      </c>
      <c r="J26" s="19"/>
    </row>
    <row r="27" ht="14.25" spans="1:10">
      <c r="A27" s="17"/>
      <c r="B27" s="19" t="s">
        <v>741</v>
      </c>
      <c r="C27" s="19"/>
      <c r="D27" s="16"/>
      <c r="E27" s="19"/>
      <c r="F27" s="19"/>
      <c r="G27" s="19"/>
      <c r="H27" s="19"/>
      <c r="I27" s="19"/>
      <c r="J27" s="19"/>
    </row>
    <row r="28" ht="14.25" spans="1:10">
      <c r="A28" s="4" t="s">
        <v>726</v>
      </c>
      <c r="B28" s="4"/>
      <c r="C28" s="20" t="s">
        <v>619</v>
      </c>
      <c r="D28" s="20"/>
      <c r="E28" s="20"/>
      <c r="F28" s="20"/>
      <c r="G28" s="20"/>
      <c r="H28" s="20"/>
      <c r="I28" s="20"/>
      <c r="J28" s="20"/>
    </row>
    <row r="29" ht="14.25" spans="1:10">
      <c r="A29" s="4" t="s">
        <v>727</v>
      </c>
      <c r="B29" s="5">
        <v>100</v>
      </c>
      <c r="C29" s="5"/>
      <c r="D29" s="5"/>
      <c r="E29" s="5"/>
      <c r="F29" s="5"/>
      <c r="G29" s="5"/>
      <c r="H29" s="5"/>
      <c r="I29" s="3">
        <v>98</v>
      </c>
      <c r="J29" s="22" t="s">
        <v>728</v>
      </c>
    </row>
    <row r="30" spans="1:10">
      <c r="A30" s="21" t="s">
        <v>729</v>
      </c>
      <c r="B30" s="21"/>
      <c r="C30" s="21"/>
      <c r="D30" s="21"/>
      <c r="E30" s="21"/>
      <c r="F30" s="21"/>
      <c r="G30" s="21"/>
      <c r="H30" s="21"/>
      <c r="I30" s="21"/>
      <c r="J30" s="21"/>
    </row>
    <row r="31" spans="1:10">
      <c r="A31" s="21" t="s">
        <v>730</v>
      </c>
      <c r="B31" s="21"/>
      <c r="C31" s="21"/>
      <c r="D31" s="21"/>
      <c r="E31" s="21"/>
      <c r="F31" s="21"/>
      <c r="G31" s="21"/>
      <c r="H31" s="21"/>
      <c r="I31" s="21"/>
      <c r="J31" s="21"/>
    </row>
    <row r="32" spans="1:10">
      <c r="A32" s="21" t="s">
        <v>731</v>
      </c>
      <c r="B32" s="21"/>
      <c r="C32" s="21"/>
      <c r="D32" s="21"/>
      <c r="E32" s="21"/>
      <c r="F32" s="21"/>
      <c r="G32" s="21"/>
      <c r="H32" s="21"/>
      <c r="I32" s="21"/>
      <c r="J32" s="21"/>
    </row>
    <row r="33" spans="1:10">
      <c r="A33" s="21" t="s">
        <v>732</v>
      </c>
      <c r="B33" s="21"/>
      <c r="C33" s="21"/>
      <c r="D33" s="21"/>
      <c r="E33" s="21"/>
      <c r="F33" s="21"/>
      <c r="G33" s="21"/>
      <c r="H33" s="21"/>
      <c r="I33" s="21"/>
      <c r="J33" s="21"/>
    </row>
    <row r="34" spans="1:10">
      <c r="A34" s="21" t="s">
        <v>733</v>
      </c>
      <c r="B34" s="21"/>
      <c r="C34" s="21"/>
      <c r="D34" s="21"/>
      <c r="E34" s="21"/>
      <c r="F34" s="21"/>
      <c r="G34" s="21"/>
      <c r="H34" s="21"/>
      <c r="I34" s="21"/>
      <c r="J34" s="2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5" t="s">
        <v>243</v>
      </c>
    </row>
    <row r="2" ht="14.25" spans="10:10">
      <c r="J2" s="136" t="s">
        <v>244</v>
      </c>
    </row>
    <row r="3" ht="14.25" spans="1:10">
      <c r="A3" s="136" t="s">
        <v>2</v>
      </c>
      <c r="J3" s="136" t="s">
        <v>3</v>
      </c>
    </row>
    <row r="4" ht="19.5" customHeight="1" spans="1:10">
      <c r="A4" s="138" t="s">
        <v>6</v>
      </c>
      <c r="B4" s="138"/>
      <c r="C4" s="138"/>
      <c r="D4" s="138"/>
      <c r="E4" s="137" t="s">
        <v>99</v>
      </c>
      <c r="F4" s="137" t="s">
        <v>245</v>
      </c>
      <c r="G4" s="137" t="s">
        <v>246</v>
      </c>
      <c r="H4" s="137" t="s">
        <v>247</v>
      </c>
      <c r="I4" s="137" t="s">
        <v>248</v>
      </c>
      <c r="J4" s="137" t="s">
        <v>249</v>
      </c>
    </row>
    <row r="5" ht="19.5" customHeight="1" spans="1:10">
      <c r="A5" s="137" t="s">
        <v>121</v>
      </c>
      <c r="B5" s="137"/>
      <c r="C5" s="137"/>
      <c r="D5" s="138" t="s">
        <v>122</v>
      </c>
      <c r="E5" s="137"/>
      <c r="F5" s="137"/>
      <c r="G5" s="137"/>
      <c r="H5" s="137"/>
      <c r="I5" s="137"/>
      <c r="J5" s="137"/>
    </row>
    <row r="6" ht="19.5" customHeight="1" spans="1:10">
      <c r="A6" s="137"/>
      <c r="B6" s="137"/>
      <c r="C6" s="137"/>
      <c r="D6" s="138"/>
      <c r="E6" s="137"/>
      <c r="F6" s="137"/>
      <c r="G6" s="137"/>
      <c r="H6" s="137"/>
      <c r="I6" s="137"/>
      <c r="J6" s="137"/>
    </row>
    <row r="7" ht="19.5" customHeight="1" spans="1:10">
      <c r="A7" s="137"/>
      <c r="B7" s="137"/>
      <c r="C7" s="137"/>
      <c r="D7" s="138"/>
      <c r="E7" s="137"/>
      <c r="F7" s="137"/>
      <c r="G7" s="137"/>
      <c r="H7" s="137"/>
      <c r="I7" s="137"/>
      <c r="J7" s="137"/>
    </row>
    <row r="8" ht="19.5" customHeight="1" spans="1:10">
      <c r="A8" s="138" t="s">
        <v>125</v>
      </c>
      <c r="B8" s="138" t="s">
        <v>126</v>
      </c>
      <c r="C8" s="138" t="s">
        <v>127</v>
      </c>
      <c r="D8" s="138" t="s">
        <v>10</v>
      </c>
      <c r="E8" s="137" t="s">
        <v>11</v>
      </c>
      <c r="F8" s="137" t="s">
        <v>12</v>
      </c>
      <c r="G8" s="137" t="s">
        <v>20</v>
      </c>
      <c r="H8" s="137" t="s">
        <v>24</v>
      </c>
      <c r="I8" s="137" t="s">
        <v>28</v>
      </c>
      <c r="J8" s="137" t="s">
        <v>32</v>
      </c>
    </row>
    <row r="9" ht="19.5" customHeight="1" spans="1:10">
      <c r="A9" s="138"/>
      <c r="B9" s="138"/>
      <c r="C9" s="138"/>
      <c r="D9" s="138" t="s">
        <v>128</v>
      </c>
      <c r="E9" s="131">
        <v>36571066.2</v>
      </c>
      <c r="F9" s="131">
        <v>16129757.4</v>
      </c>
      <c r="G9" s="131">
        <v>20441308.8</v>
      </c>
      <c r="H9" s="131">
        <v>0</v>
      </c>
      <c r="I9" s="131">
        <v>0</v>
      </c>
      <c r="J9" s="131">
        <v>0</v>
      </c>
    </row>
    <row r="10" ht="19.5" customHeight="1" spans="1:10">
      <c r="A10" s="130" t="s">
        <v>129</v>
      </c>
      <c r="B10" s="130"/>
      <c r="C10" s="130"/>
      <c r="D10" s="130" t="s">
        <v>130</v>
      </c>
      <c r="E10" s="131">
        <v>14951669.21</v>
      </c>
      <c r="F10" s="131">
        <v>3915024.57</v>
      </c>
      <c r="G10" s="131">
        <v>11036644.64</v>
      </c>
      <c r="H10" s="131">
        <v>0</v>
      </c>
      <c r="I10" s="131">
        <v>0</v>
      </c>
      <c r="J10" s="131">
        <v>0</v>
      </c>
    </row>
    <row r="11" ht="19.5" customHeight="1" spans="1:10">
      <c r="A11" s="130" t="s">
        <v>131</v>
      </c>
      <c r="B11" s="130"/>
      <c r="C11" s="130"/>
      <c r="D11" s="130" t="s">
        <v>132</v>
      </c>
      <c r="E11" s="131">
        <v>324915</v>
      </c>
      <c r="F11" s="131">
        <v>167288</v>
      </c>
      <c r="G11" s="131">
        <v>157627</v>
      </c>
      <c r="H11" s="131">
        <v>0</v>
      </c>
      <c r="I11" s="131">
        <v>0</v>
      </c>
      <c r="J11" s="131">
        <v>0</v>
      </c>
    </row>
    <row r="12" ht="19.5" customHeight="1" spans="1:10">
      <c r="A12" s="130" t="s">
        <v>133</v>
      </c>
      <c r="B12" s="130"/>
      <c r="C12" s="130"/>
      <c r="D12" s="130" t="s">
        <v>134</v>
      </c>
      <c r="E12" s="131">
        <v>324915</v>
      </c>
      <c r="F12" s="131">
        <v>167288</v>
      </c>
      <c r="G12" s="131">
        <v>157627</v>
      </c>
      <c r="H12" s="131">
        <v>0</v>
      </c>
      <c r="I12" s="131">
        <v>0</v>
      </c>
      <c r="J12" s="131">
        <v>0</v>
      </c>
    </row>
    <row r="13" ht="19.5" customHeight="1" spans="1:10">
      <c r="A13" s="130" t="s">
        <v>135</v>
      </c>
      <c r="B13" s="130"/>
      <c r="C13" s="130"/>
      <c r="D13" s="130" t="s">
        <v>136</v>
      </c>
      <c r="E13" s="131">
        <v>13694290.12</v>
      </c>
      <c r="F13" s="131">
        <v>3339665.57</v>
      </c>
      <c r="G13" s="131">
        <v>10354624.55</v>
      </c>
      <c r="H13" s="131">
        <v>0</v>
      </c>
      <c r="I13" s="131">
        <v>0</v>
      </c>
      <c r="J13" s="131">
        <v>0</v>
      </c>
    </row>
    <row r="14" ht="19.5" customHeight="1" spans="1:10">
      <c r="A14" s="130" t="s">
        <v>137</v>
      </c>
      <c r="B14" s="130"/>
      <c r="C14" s="130"/>
      <c r="D14" s="130" t="s">
        <v>134</v>
      </c>
      <c r="E14" s="131">
        <v>3712937.17</v>
      </c>
      <c r="F14" s="131">
        <v>3339665.57</v>
      </c>
      <c r="G14" s="131">
        <v>373271.6</v>
      </c>
      <c r="H14" s="131">
        <v>0</v>
      </c>
      <c r="I14" s="131">
        <v>0</v>
      </c>
      <c r="J14" s="131">
        <v>0</v>
      </c>
    </row>
    <row r="15" ht="19.5" customHeight="1" spans="1:10">
      <c r="A15" s="130" t="s">
        <v>138</v>
      </c>
      <c r="B15" s="130"/>
      <c r="C15" s="130"/>
      <c r="D15" s="130" t="s">
        <v>139</v>
      </c>
      <c r="E15" s="131">
        <v>9981352.95</v>
      </c>
      <c r="F15" s="131">
        <v>0</v>
      </c>
      <c r="G15" s="131">
        <v>9981352.95</v>
      </c>
      <c r="H15" s="131">
        <v>0</v>
      </c>
      <c r="I15" s="131">
        <v>0</v>
      </c>
      <c r="J15" s="131">
        <v>0</v>
      </c>
    </row>
    <row r="16" ht="19.5" customHeight="1" spans="1:10">
      <c r="A16" s="130" t="s">
        <v>250</v>
      </c>
      <c r="B16" s="130"/>
      <c r="C16" s="130"/>
      <c r="D16" s="130" t="s">
        <v>251</v>
      </c>
      <c r="E16" s="131">
        <v>95867</v>
      </c>
      <c r="F16" s="131">
        <v>0</v>
      </c>
      <c r="G16" s="131">
        <v>95867</v>
      </c>
      <c r="H16" s="131">
        <v>0</v>
      </c>
      <c r="I16" s="131">
        <v>0</v>
      </c>
      <c r="J16" s="131">
        <v>0</v>
      </c>
    </row>
    <row r="17" ht="19.5" customHeight="1" spans="1:10">
      <c r="A17" s="130" t="s">
        <v>252</v>
      </c>
      <c r="B17" s="130"/>
      <c r="C17" s="130"/>
      <c r="D17" s="130" t="s">
        <v>134</v>
      </c>
      <c r="E17" s="131">
        <v>95867</v>
      </c>
      <c r="F17" s="131">
        <v>0</v>
      </c>
      <c r="G17" s="131">
        <v>95867</v>
      </c>
      <c r="H17" s="131">
        <v>0</v>
      </c>
      <c r="I17" s="131">
        <v>0</v>
      </c>
      <c r="J17" s="131">
        <v>0</v>
      </c>
    </row>
    <row r="18" ht="19.5" customHeight="1" spans="1:10">
      <c r="A18" s="130" t="s">
        <v>140</v>
      </c>
      <c r="B18" s="130"/>
      <c r="C18" s="130"/>
      <c r="D18" s="130" t="s">
        <v>141</v>
      </c>
      <c r="E18" s="131">
        <v>836597.09</v>
      </c>
      <c r="F18" s="131">
        <v>408071</v>
      </c>
      <c r="G18" s="131">
        <v>428526.09</v>
      </c>
      <c r="H18" s="131">
        <v>0</v>
      </c>
      <c r="I18" s="131">
        <v>0</v>
      </c>
      <c r="J18" s="131">
        <v>0</v>
      </c>
    </row>
    <row r="19" ht="19.5" customHeight="1" spans="1:10">
      <c r="A19" s="130" t="s">
        <v>142</v>
      </c>
      <c r="B19" s="130"/>
      <c r="C19" s="130"/>
      <c r="D19" s="130" t="s">
        <v>134</v>
      </c>
      <c r="E19" s="131">
        <v>836597.09</v>
      </c>
      <c r="F19" s="131">
        <v>408071</v>
      </c>
      <c r="G19" s="131">
        <v>428526.09</v>
      </c>
      <c r="H19" s="131">
        <v>0</v>
      </c>
      <c r="I19" s="131">
        <v>0</v>
      </c>
      <c r="J19" s="131">
        <v>0</v>
      </c>
    </row>
    <row r="20" ht="19.5" customHeight="1" spans="1:10">
      <c r="A20" s="130" t="s">
        <v>143</v>
      </c>
      <c r="B20" s="130"/>
      <c r="C20" s="130"/>
      <c r="D20" s="130" t="s">
        <v>144</v>
      </c>
      <c r="E20" s="131">
        <v>1192349.34</v>
      </c>
      <c r="F20" s="131">
        <v>945114</v>
      </c>
      <c r="G20" s="131">
        <v>247235.34</v>
      </c>
      <c r="H20" s="131">
        <v>0</v>
      </c>
      <c r="I20" s="131">
        <v>0</v>
      </c>
      <c r="J20" s="131">
        <v>0</v>
      </c>
    </row>
    <row r="21" ht="19.5" customHeight="1" spans="1:10">
      <c r="A21" s="130" t="s">
        <v>145</v>
      </c>
      <c r="B21" s="130"/>
      <c r="C21" s="130"/>
      <c r="D21" s="130" t="s">
        <v>146</v>
      </c>
      <c r="E21" s="131">
        <v>711705.34</v>
      </c>
      <c r="F21" s="131">
        <v>464470</v>
      </c>
      <c r="G21" s="131">
        <v>247235.34</v>
      </c>
      <c r="H21" s="131">
        <v>0</v>
      </c>
      <c r="I21" s="131">
        <v>0</v>
      </c>
      <c r="J21" s="131">
        <v>0</v>
      </c>
    </row>
    <row r="22" ht="19.5" customHeight="1" spans="1:10">
      <c r="A22" s="130" t="s">
        <v>147</v>
      </c>
      <c r="B22" s="130"/>
      <c r="C22" s="130"/>
      <c r="D22" s="130" t="s">
        <v>148</v>
      </c>
      <c r="E22" s="131">
        <v>711705.34</v>
      </c>
      <c r="F22" s="131">
        <v>464470</v>
      </c>
      <c r="G22" s="131">
        <v>247235.34</v>
      </c>
      <c r="H22" s="131">
        <v>0</v>
      </c>
      <c r="I22" s="131">
        <v>0</v>
      </c>
      <c r="J22" s="131">
        <v>0</v>
      </c>
    </row>
    <row r="23" ht="19.5" customHeight="1" spans="1:10">
      <c r="A23" s="130" t="s">
        <v>149</v>
      </c>
      <c r="B23" s="130"/>
      <c r="C23" s="130"/>
      <c r="D23" s="130" t="s">
        <v>150</v>
      </c>
      <c r="E23" s="131">
        <v>480644</v>
      </c>
      <c r="F23" s="131">
        <v>480644</v>
      </c>
      <c r="G23" s="131">
        <v>0</v>
      </c>
      <c r="H23" s="131">
        <v>0</v>
      </c>
      <c r="I23" s="131">
        <v>0</v>
      </c>
      <c r="J23" s="131">
        <v>0</v>
      </c>
    </row>
    <row r="24" ht="19.5" customHeight="1" spans="1:10">
      <c r="A24" s="130" t="s">
        <v>151</v>
      </c>
      <c r="B24" s="130"/>
      <c r="C24" s="130"/>
      <c r="D24" s="130" t="s">
        <v>152</v>
      </c>
      <c r="E24" s="131">
        <v>480644</v>
      </c>
      <c r="F24" s="131">
        <v>480644</v>
      </c>
      <c r="G24" s="131">
        <v>0</v>
      </c>
      <c r="H24" s="131">
        <v>0</v>
      </c>
      <c r="I24" s="131">
        <v>0</v>
      </c>
      <c r="J24" s="131">
        <v>0</v>
      </c>
    </row>
    <row r="25" ht="19.5" customHeight="1" spans="1:10">
      <c r="A25" s="130" t="s">
        <v>153</v>
      </c>
      <c r="B25" s="130"/>
      <c r="C25" s="130"/>
      <c r="D25" s="130" t="s">
        <v>154</v>
      </c>
      <c r="E25" s="131">
        <v>1956216.31</v>
      </c>
      <c r="F25" s="131">
        <v>1447113.31</v>
      </c>
      <c r="G25" s="131">
        <v>509103</v>
      </c>
      <c r="H25" s="131">
        <v>0</v>
      </c>
      <c r="I25" s="131">
        <v>0</v>
      </c>
      <c r="J25" s="131">
        <v>0</v>
      </c>
    </row>
    <row r="26" ht="19.5" customHeight="1" spans="1:10">
      <c r="A26" s="130" t="s">
        <v>155</v>
      </c>
      <c r="B26" s="130"/>
      <c r="C26" s="130"/>
      <c r="D26" s="130" t="s">
        <v>156</v>
      </c>
      <c r="E26" s="131">
        <v>530189</v>
      </c>
      <c r="F26" s="131">
        <v>120000</v>
      </c>
      <c r="G26" s="131">
        <v>410189</v>
      </c>
      <c r="H26" s="131">
        <v>0</v>
      </c>
      <c r="I26" s="131">
        <v>0</v>
      </c>
      <c r="J26" s="131">
        <v>0</v>
      </c>
    </row>
    <row r="27" ht="19.5" customHeight="1" spans="1:10">
      <c r="A27" s="130" t="s">
        <v>253</v>
      </c>
      <c r="B27" s="130"/>
      <c r="C27" s="130"/>
      <c r="D27" s="130" t="s">
        <v>254</v>
      </c>
      <c r="E27" s="131">
        <v>120000</v>
      </c>
      <c r="F27" s="131">
        <v>120000</v>
      </c>
      <c r="G27" s="131">
        <v>0</v>
      </c>
      <c r="H27" s="131">
        <v>0</v>
      </c>
      <c r="I27" s="131">
        <v>0</v>
      </c>
      <c r="J27" s="131">
        <v>0</v>
      </c>
    </row>
    <row r="28" ht="19.5" customHeight="1" spans="1:10">
      <c r="A28" s="130" t="s">
        <v>157</v>
      </c>
      <c r="B28" s="130"/>
      <c r="C28" s="130"/>
      <c r="D28" s="130" t="s">
        <v>158</v>
      </c>
      <c r="E28" s="131">
        <v>410189</v>
      </c>
      <c r="F28" s="131">
        <v>0</v>
      </c>
      <c r="G28" s="131">
        <v>410189</v>
      </c>
      <c r="H28" s="131">
        <v>0</v>
      </c>
      <c r="I28" s="131">
        <v>0</v>
      </c>
      <c r="J28" s="131">
        <v>0</v>
      </c>
    </row>
    <row r="29" ht="19.5" customHeight="1" spans="1:10">
      <c r="A29" s="130" t="s">
        <v>159</v>
      </c>
      <c r="B29" s="130"/>
      <c r="C29" s="130"/>
      <c r="D29" s="130" t="s">
        <v>160</v>
      </c>
      <c r="E29" s="131">
        <v>1034611.75</v>
      </c>
      <c r="F29" s="131">
        <v>1034611.75</v>
      </c>
      <c r="G29" s="131">
        <v>0</v>
      </c>
      <c r="H29" s="131">
        <v>0</v>
      </c>
      <c r="I29" s="131">
        <v>0</v>
      </c>
      <c r="J29" s="131">
        <v>0</v>
      </c>
    </row>
    <row r="30" ht="19.5" customHeight="1" spans="1:10">
      <c r="A30" s="130" t="s">
        <v>161</v>
      </c>
      <c r="B30" s="130"/>
      <c r="C30" s="130"/>
      <c r="D30" s="130" t="s">
        <v>162</v>
      </c>
      <c r="E30" s="131">
        <v>1025837.76</v>
      </c>
      <c r="F30" s="131">
        <v>1025837.76</v>
      </c>
      <c r="G30" s="131">
        <v>0</v>
      </c>
      <c r="H30" s="131">
        <v>0</v>
      </c>
      <c r="I30" s="131">
        <v>0</v>
      </c>
      <c r="J30" s="131">
        <v>0</v>
      </c>
    </row>
    <row r="31" ht="19.5" customHeight="1" spans="1:10">
      <c r="A31" s="130" t="s">
        <v>163</v>
      </c>
      <c r="B31" s="130"/>
      <c r="C31" s="130"/>
      <c r="D31" s="130" t="s">
        <v>164</v>
      </c>
      <c r="E31" s="131">
        <v>8773.99</v>
      </c>
      <c r="F31" s="131">
        <v>8773.99</v>
      </c>
      <c r="G31" s="131">
        <v>0</v>
      </c>
      <c r="H31" s="131">
        <v>0</v>
      </c>
      <c r="I31" s="131">
        <v>0</v>
      </c>
      <c r="J31" s="131">
        <v>0</v>
      </c>
    </row>
    <row r="32" ht="19.5" customHeight="1" spans="1:10">
      <c r="A32" s="130" t="s">
        <v>165</v>
      </c>
      <c r="B32" s="130"/>
      <c r="C32" s="130"/>
      <c r="D32" s="130" t="s">
        <v>166</v>
      </c>
      <c r="E32" s="131">
        <v>271365</v>
      </c>
      <c r="F32" s="131">
        <v>271365</v>
      </c>
      <c r="G32" s="131">
        <v>0</v>
      </c>
      <c r="H32" s="131">
        <v>0</v>
      </c>
      <c r="I32" s="131">
        <v>0</v>
      </c>
      <c r="J32" s="131">
        <v>0</v>
      </c>
    </row>
    <row r="33" ht="19.5" customHeight="1" spans="1:10">
      <c r="A33" s="130" t="s">
        <v>167</v>
      </c>
      <c r="B33" s="130"/>
      <c r="C33" s="130"/>
      <c r="D33" s="130" t="s">
        <v>168</v>
      </c>
      <c r="E33" s="131">
        <v>271365</v>
      </c>
      <c r="F33" s="131">
        <v>271365</v>
      </c>
      <c r="G33" s="131">
        <v>0</v>
      </c>
      <c r="H33" s="131">
        <v>0</v>
      </c>
      <c r="I33" s="131">
        <v>0</v>
      </c>
      <c r="J33" s="131">
        <v>0</v>
      </c>
    </row>
    <row r="34" ht="19.5" customHeight="1" spans="1:10">
      <c r="A34" s="130" t="s">
        <v>169</v>
      </c>
      <c r="B34" s="130"/>
      <c r="C34" s="130"/>
      <c r="D34" s="130" t="s">
        <v>170</v>
      </c>
      <c r="E34" s="131">
        <v>120050.56</v>
      </c>
      <c r="F34" s="131">
        <v>21136.56</v>
      </c>
      <c r="G34" s="131">
        <v>98914</v>
      </c>
      <c r="H34" s="131">
        <v>0</v>
      </c>
      <c r="I34" s="131">
        <v>0</v>
      </c>
      <c r="J34" s="131">
        <v>0</v>
      </c>
    </row>
    <row r="35" ht="19.5" customHeight="1" spans="1:10">
      <c r="A35" s="130" t="s">
        <v>171</v>
      </c>
      <c r="B35" s="130"/>
      <c r="C35" s="130"/>
      <c r="D35" s="130" t="s">
        <v>170</v>
      </c>
      <c r="E35" s="131">
        <v>120050.56</v>
      </c>
      <c r="F35" s="131">
        <v>21136.56</v>
      </c>
      <c r="G35" s="131">
        <v>98914</v>
      </c>
      <c r="H35" s="131">
        <v>0</v>
      </c>
      <c r="I35" s="131">
        <v>0</v>
      </c>
      <c r="J35" s="131">
        <v>0</v>
      </c>
    </row>
    <row r="36" ht="19.5" customHeight="1" spans="1:10">
      <c r="A36" s="130" t="s">
        <v>172</v>
      </c>
      <c r="B36" s="130"/>
      <c r="C36" s="130"/>
      <c r="D36" s="130" t="s">
        <v>173</v>
      </c>
      <c r="E36" s="131">
        <v>891303.85</v>
      </c>
      <c r="F36" s="131">
        <v>870601.88</v>
      </c>
      <c r="G36" s="131">
        <v>20701.97</v>
      </c>
      <c r="H36" s="131">
        <v>0</v>
      </c>
      <c r="I36" s="131">
        <v>0</v>
      </c>
      <c r="J36" s="131">
        <v>0</v>
      </c>
    </row>
    <row r="37" ht="19.5" customHeight="1" spans="1:10">
      <c r="A37" s="130" t="s">
        <v>174</v>
      </c>
      <c r="B37" s="130"/>
      <c r="C37" s="130"/>
      <c r="D37" s="130" t="s">
        <v>175</v>
      </c>
      <c r="E37" s="131">
        <v>20701.97</v>
      </c>
      <c r="F37" s="131">
        <v>0</v>
      </c>
      <c r="G37" s="131">
        <v>20701.97</v>
      </c>
      <c r="H37" s="131">
        <v>0</v>
      </c>
      <c r="I37" s="131">
        <v>0</v>
      </c>
      <c r="J37" s="131">
        <v>0</v>
      </c>
    </row>
    <row r="38" ht="19.5" customHeight="1" spans="1:10">
      <c r="A38" s="130" t="s">
        <v>176</v>
      </c>
      <c r="B38" s="130"/>
      <c r="C38" s="130"/>
      <c r="D38" s="130" t="s">
        <v>177</v>
      </c>
      <c r="E38" s="131">
        <v>20701.97</v>
      </c>
      <c r="F38" s="131">
        <v>0</v>
      </c>
      <c r="G38" s="131">
        <v>20701.97</v>
      </c>
      <c r="H38" s="131">
        <v>0</v>
      </c>
      <c r="I38" s="131">
        <v>0</v>
      </c>
      <c r="J38" s="131">
        <v>0</v>
      </c>
    </row>
    <row r="39" ht="19.5" customHeight="1" spans="1:10">
      <c r="A39" s="130" t="s">
        <v>178</v>
      </c>
      <c r="B39" s="130"/>
      <c r="C39" s="130"/>
      <c r="D39" s="130" t="s">
        <v>179</v>
      </c>
      <c r="E39" s="131">
        <v>870601.88</v>
      </c>
      <c r="F39" s="131">
        <v>870601.88</v>
      </c>
      <c r="G39" s="131">
        <v>0</v>
      </c>
      <c r="H39" s="131">
        <v>0</v>
      </c>
      <c r="I39" s="131">
        <v>0</v>
      </c>
      <c r="J39" s="131">
        <v>0</v>
      </c>
    </row>
    <row r="40" ht="19.5" customHeight="1" spans="1:10">
      <c r="A40" s="130" t="s">
        <v>180</v>
      </c>
      <c r="B40" s="130"/>
      <c r="C40" s="130"/>
      <c r="D40" s="130" t="s">
        <v>181</v>
      </c>
      <c r="E40" s="131">
        <v>222192.18</v>
      </c>
      <c r="F40" s="131">
        <v>222192.18</v>
      </c>
      <c r="G40" s="131">
        <v>0</v>
      </c>
      <c r="H40" s="131">
        <v>0</v>
      </c>
      <c r="I40" s="131">
        <v>0</v>
      </c>
      <c r="J40" s="131">
        <v>0</v>
      </c>
    </row>
    <row r="41" ht="19.5" customHeight="1" spans="1:10">
      <c r="A41" s="130" t="s">
        <v>182</v>
      </c>
      <c r="B41" s="130"/>
      <c r="C41" s="130"/>
      <c r="D41" s="130" t="s">
        <v>183</v>
      </c>
      <c r="E41" s="131">
        <v>281861.12</v>
      </c>
      <c r="F41" s="131">
        <v>281861.12</v>
      </c>
      <c r="G41" s="131">
        <v>0</v>
      </c>
      <c r="H41" s="131">
        <v>0</v>
      </c>
      <c r="I41" s="131">
        <v>0</v>
      </c>
      <c r="J41" s="131">
        <v>0</v>
      </c>
    </row>
    <row r="42" ht="19.5" customHeight="1" spans="1:10">
      <c r="A42" s="130" t="s">
        <v>184</v>
      </c>
      <c r="B42" s="130"/>
      <c r="C42" s="130"/>
      <c r="D42" s="130" t="s">
        <v>185</v>
      </c>
      <c r="E42" s="131">
        <v>353794.12</v>
      </c>
      <c r="F42" s="131">
        <v>353794.12</v>
      </c>
      <c r="G42" s="131">
        <v>0</v>
      </c>
      <c r="H42" s="131">
        <v>0</v>
      </c>
      <c r="I42" s="131">
        <v>0</v>
      </c>
      <c r="J42" s="131">
        <v>0</v>
      </c>
    </row>
    <row r="43" ht="19.5" customHeight="1" spans="1:10">
      <c r="A43" s="130" t="s">
        <v>186</v>
      </c>
      <c r="B43" s="130"/>
      <c r="C43" s="130"/>
      <c r="D43" s="130" t="s">
        <v>187</v>
      </c>
      <c r="E43" s="131">
        <v>12754.46</v>
      </c>
      <c r="F43" s="131">
        <v>12754.46</v>
      </c>
      <c r="G43" s="131">
        <v>0</v>
      </c>
      <c r="H43" s="131">
        <v>0</v>
      </c>
      <c r="I43" s="131">
        <v>0</v>
      </c>
      <c r="J43" s="131">
        <v>0</v>
      </c>
    </row>
    <row r="44" ht="19.5" customHeight="1" spans="1:10">
      <c r="A44" s="130" t="s">
        <v>188</v>
      </c>
      <c r="B44" s="130"/>
      <c r="C44" s="130"/>
      <c r="D44" s="130" t="s">
        <v>189</v>
      </c>
      <c r="E44" s="131">
        <v>1291508.13</v>
      </c>
      <c r="F44" s="131">
        <v>922954.67</v>
      </c>
      <c r="G44" s="131">
        <v>368553.46</v>
      </c>
      <c r="H44" s="131">
        <v>0</v>
      </c>
      <c r="I44" s="131">
        <v>0</v>
      </c>
      <c r="J44" s="131">
        <v>0</v>
      </c>
    </row>
    <row r="45" ht="19.5" customHeight="1" spans="1:10">
      <c r="A45" s="130" t="s">
        <v>190</v>
      </c>
      <c r="B45" s="130"/>
      <c r="C45" s="130"/>
      <c r="D45" s="130" t="s">
        <v>191</v>
      </c>
      <c r="E45" s="131">
        <v>1291508.13</v>
      </c>
      <c r="F45" s="131">
        <v>922954.67</v>
      </c>
      <c r="G45" s="131">
        <v>368553.46</v>
      </c>
      <c r="H45" s="131">
        <v>0</v>
      </c>
      <c r="I45" s="131">
        <v>0</v>
      </c>
      <c r="J45" s="131">
        <v>0</v>
      </c>
    </row>
    <row r="46" ht="19.5" customHeight="1" spans="1:10">
      <c r="A46" s="130" t="s">
        <v>192</v>
      </c>
      <c r="B46" s="130"/>
      <c r="C46" s="130"/>
      <c r="D46" s="130" t="s">
        <v>193</v>
      </c>
      <c r="E46" s="131">
        <v>1291508.13</v>
      </c>
      <c r="F46" s="131">
        <v>922954.67</v>
      </c>
      <c r="G46" s="131">
        <v>368553.46</v>
      </c>
      <c r="H46" s="131">
        <v>0</v>
      </c>
      <c r="I46" s="131">
        <v>0</v>
      </c>
      <c r="J46" s="131">
        <v>0</v>
      </c>
    </row>
    <row r="47" ht="19.5" customHeight="1" spans="1:10">
      <c r="A47" s="130" t="s">
        <v>194</v>
      </c>
      <c r="B47" s="130"/>
      <c r="C47" s="130"/>
      <c r="D47" s="130" t="s">
        <v>195</v>
      </c>
      <c r="E47" s="131">
        <v>14985871.38</v>
      </c>
      <c r="F47" s="131">
        <v>7179123.97</v>
      </c>
      <c r="G47" s="131">
        <v>7806747.41</v>
      </c>
      <c r="H47" s="131">
        <v>0</v>
      </c>
      <c r="I47" s="131">
        <v>0</v>
      </c>
      <c r="J47" s="131">
        <v>0</v>
      </c>
    </row>
    <row r="48" ht="19.5" customHeight="1" spans="1:10">
      <c r="A48" s="130" t="s">
        <v>196</v>
      </c>
      <c r="B48" s="130"/>
      <c r="C48" s="130"/>
      <c r="D48" s="130" t="s">
        <v>197</v>
      </c>
      <c r="E48" s="131">
        <v>2288258.34</v>
      </c>
      <c r="F48" s="131">
        <v>1521413</v>
      </c>
      <c r="G48" s="131">
        <v>766845.34</v>
      </c>
      <c r="H48" s="131">
        <v>0</v>
      </c>
      <c r="I48" s="131">
        <v>0</v>
      </c>
      <c r="J48" s="131">
        <v>0</v>
      </c>
    </row>
    <row r="49" ht="19.5" customHeight="1" spans="1:10">
      <c r="A49" s="130" t="s">
        <v>198</v>
      </c>
      <c r="B49" s="130"/>
      <c r="C49" s="130"/>
      <c r="D49" s="130" t="s">
        <v>199</v>
      </c>
      <c r="E49" s="131">
        <v>2288258.34</v>
      </c>
      <c r="F49" s="131">
        <v>1521413</v>
      </c>
      <c r="G49" s="131">
        <v>766845.34</v>
      </c>
      <c r="H49" s="131">
        <v>0</v>
      </c>
      <c r="I49" s="131">
        <v>0</v>
      </c>
      <c r="J49" s="131">
        <v>0</v>
      </c>
    </row>
    <row r="50" ht="19.5" customHeight="1" spans="1:10">
      <c r="A50" s="130" t="s">
        <v>200</v>
      </c>
      <c r="B50" s="130"/>
      <c r="C50" s="130"/>
      <c r="D50" s="130" t="s">
        <v>201</v>
      </c>
      <c r="E50" s="131">
        <v>806006.87</v>
      </c>
      <c r="F50" s="131">
        <v>658379</v>
      </c>
      <c r="G50" s="131">
        <v>147627.87</v>
      </c>
      <c r="H50" s="131">
        <v>0</v>
      </c>
      <c r="I50" s="131">
        <v>0</v>
      </c>
      <c r="J50" s="131">
        <v>0</v>
      </c>
    </row>
    <row r="51" ht="19.5" customHeight="1" spans="1:10">
      <c r="A51" s="130" t="s">
        <v>202</v>
      </c>
      <c r="B51" s="130"/>
      <c r="C51" s="130"/>
      <c r="D51" s="130" t="s">
        <v>203</v>
      </c>
      <c r="E51" s="131">
        <v>720506.87</v>
      </c>
      <c r="F51" s="131">
        <v>658379</v>
      </c>
      <c r="G51" s="131">
        <v>62127.87</v>
      </c>
      <c r="H51" s="131">
        <v>0</v>
      </c>
      <c r="I51" s="131">
        <v>0</v>
      </c>
      <c r="J51" s="131">
        <v>0</v>
      </c>
    </row>
    <row r="52" ht="19.5" customHeight="1" spans="1:10">
      <c r="A52" s="130" t="s">
        <v>204</v>
      </c>
      <c r="B52" s="130"/>
      <c r="C52" s="130"/>
      <c r="D52" s="130" t="s">
        <v>205</v>
      </c>
      <c r="E52" s="131">
        <v>85500</v>
      </c>
      <c r="F52" s="131">
        <v>0</v>
      </c>
      <c r="G52" s="131">
        <v>85500</v>
      </c>
      <c r="H52" s="131">
        <v>0</v>
      </c>
      <c r="I52" s="131">
        <v>0</v>
      </c>
      <c r="J52" s="131">
        <v>0</v>
      </c>
    </row>
    <row r="53" ht="19.5" customHeight="1" spans="1:10">
      <c r="A53" s="130" t="s">
        <v>206</v>
      </c>
      <c r="B53" s="130"/>
      <c r="C53" s="130"/>
      <c r="D53" s="130" t="s">
        <v>207</v>
      </c>
      <c r="E53" s="131">
        <v>265863.6</v>
      </c>
      <c r="F53" s="131">
        <v>259820</v>
      </c>
      <c r="G53" s="131">
        <v>6043.6</v>
      </c>
      <c r="H53" s="131">
        <v>0</v>
      </c>
      <c r="I53" s="131">
        <v>0</v>
      </c>
      <c r="J53" s="131">
        <v>0</v>
      </c>
    </row>
    <row r="54" ht="19.5" customHeight="1" spans="1:10">
      <c r="A54" s="130" t="s">
        <v>208</v>
      </c>
      <c r="B54" s="130"/>
      <c r="C54" s="130"/>
      <c r="D54" s="130" t="s">
        <v>209</v>
      </c>
      <c r="E54" s="131">
        <v>265863.6</v>
      </c>
      <c r="F54" s="131">
        <v>259820</v>
      </c>
      <c r="G54" s="131">
        <v>6043.6</v>
      </c>
      <c r="H54" s="131">
        <v>0</v>
      </c>
      <c r="I54" s="131">
        <v>0</v>
      </c>
      <c r="J54" s="131">
        <v>0</v>
      </c>
    </row>
    <row r="55" ht="19.5" customHeight="1" spans="1:10">
      <c r="A55" s="130" t="s">
        <v>210</v>
      </c>
      <c r="B55" s="130"/>
      <c r="C55" s="130"/>
      <c r="D55" s="130" t="s">
        <v>211</v>
      </c>
      <c r="E55" s="131">
        <v>6336230.6</v>
      </c>
      <c r="F55" s="131">
        <v>0</v>
      </c>
      <c r="G55" s="131">
        <v>6336230.6</v>
      </c>
      <c r="H55" s="131">
        <v>0</v>
      </c>
      <c r="I55" s="131">
        <v>0</v>
      </c>
      <c r="J55" s="131">
        <v>0</v>
      </c>
    </row>
    <row r="56" ht="19.5" customHeight="1" spans="1:10">
      <c r="A56" s="130" t="s">
        <v>255</v>
      </c>
      <c r="B56" s="130"/>
      <c r="C56" s="130"/>
      <c r="D56" s="130" t="s">
        <v>256</v>
      </c>
      <c r="E56" s="131">
        <v>217207.2</v>
      </c>
      <c r="F56" s="131">
        <v>0</v>
      </c>
      <c r="G56" s="131">
        <v>217207.2</v>
      </c>
      <c r="H56" s="131">
        <v>0</v>
      </c>
      <c r="I56" s="131">
        <v>0</v>
      </c>
      <c r="J56" s="131">
        <v>0</v>
      </c>
    </row>
    <row r="57" ht="19.5" customHeight="1" spans="1:10">
      <c r="A57" s="130" t="s">
        <v>257</v>
      </c>
      <c r="B57" s="130"/>
      <c r="C57" s="130"/>
      <c r="D57" s="130" t="s">
        <v>199</v>
      </c>
      <c r="E57" s="131">
        <v>119023.4</v>
      </c>
      <c r="F57" s="131">
        <v>0</v>
      </c>
      <c r="G57" s="131">
        <v>119023.4</v>
      </c>
      <c r="H57" s="131">
        <v>0</v>
      </c>
      <c r="I57" s="131">
        <v>0</v>
      </c>
      <c r="J57" s="131">
        <v>0</v>
      </c>
    </row>
    <row r="58" ht="19.5" customHeight="1" spans="1:10">
      <c r="A58" s="130" t="s">
        <v>212</v>
      </c>
      <c r="B58" s="130"/>
      <c r="C58" s="130"/>
      <c r="D58" s="130" t="s">
        <v>213</v>
      </c>
      <c r="E58" s="131">
        <v>6000000</v>
      </c>
      <c r="F58" s="131">
        <v>0</v>
      </c>
      <c r="G58" s="131">
        <v>6000000</v>
      </c>
      <c r="H58" s="131">
        <v>0</v>
      </c>
      <c r="I58" s="131">
        <v>0</v>
      </c>
      <c r="J58" s="131">
        <v>0</v>
      </c>
    </row>
    <row r="59" ht="19.5" customHeight="1" spans="1:10">
      <c r="A59" s="130" t="s">
        <v>214</v>
      </c>
      <c r="B59" s="130"/>
      <c r="C59" s="130"/>
      <c r="D59" s="130" t="s">
        <v>215</v>
      </c>
      <c r="E59" s="131">
        <v>5289511.97</v>
      </c>
      <c r="F59" s="131">
        <v>4739511.97</v>
      </c>
      <c r="G59" s="131">
        <v>550000</v>
      </c>
      <c r="H59" s="131">
        <v>0</v>
      </c>
      <c r="I59" s="131">
        <v>0</v>
      </c>
      <c r="J59" s="131">
        <v>0</v>
      </c>
    </row>
    <row r="60" ht="19.5" customHeight="1" spans="1:10">
      <c r="A60" s="130" t="s">
        <v>216</v>
      </c>
      <c r="B60" s="130"/>
      <c r="C60" s="130"/>
      <c r="D60" s="130" t="s">
        <v>217</v>
      </c>
      <c r="E60" s="131">
        <v>3989083.74</v>
      </c>
      <c r="F60" s="131">
        <v>3439083.74</v>
      </c>
      <c r="G60" s="131">
        <v>550000</v>
      </c>
      <c r="H60" s="131">
        <v>0</v>
      </c>
      <c r="I60" s="131">
        <v>0</v>
      </c>
      <c r="J60" s="131">
        <v>0</v>
      </c>
    </row>
    <row r="61" ht="19.5" customHeight="1" spans="1:10">
      <c r="A61" s="130" t="s">
        <v>218</v>
      </c>
      <c r="B61" s="130"/>
      <c r="C61" s="130"/>
      <c r="D61" s="130" t="s">
        <v>219</v>
      </c>
      <c r="E61" s="131">
        <v>1300428.23</v>
      </c>
      <c r="F61" s="131">
        <v>1300428.23</v>
      </c>
      <c r="G61" s="131">
        <v>0</v>
      </c>
      <c r="H61" s="131">
        <v>0</v>
      </c>
      <c r="I61" s="131">
        <v>0</v>
      </c>
      <c r="J61" s="131">
        <v>0</v>
      </c>
    </row>
    <row r="62" ht="19.5" customHeight="1" spans="1:10">
      <c r="A62" s="130" t="s">
        <v>220</v>
      </c>
      <c r="B62" s="130"/>
      <c r="C62" s="130"/>
      <c r="D62" s="130" t="s">
        <v>221</v>
      </c>
      <c r="E62" s="131">
        <v>372323</v>
      </c>
      <c r="F62" s="131">
        <v>0</v>
      </c>
      <c r="G62" s="131">
        <v>372323</v>
      </c>
      <c r="H62" s="131">
        <v>0</v>
      </c>
      <c r="I62" s="131">
        <v>0</v>
      </c>
      <c r="J62" s="131">
        <v>0</v>
      </c>
    </row>
    <row r="63" ht="19.5" customHeight="1" spans="1:10">
      <c r="A63" s="130" t="s">
        <v>222</v>
      </c>
      <c r="B63" s="130"/>
      <c r="C63" s="130"/>
      <c r="D63" s="130" t="s">
        <v>223</v>
      </c>
      <c r="E63" s="131">
        <v>372323</v>
      </c>
      <c r="F63" s="131">
        <v>0</v>
      </c>
      <c r="G63" s="131">
        <v>372323</v>
      </c>
      <c r="H63" s="131">
        <v>0</v>
      </c>
      <c r="I63" s="131">
        <v>0</v>
      </c>
      <c r="J63" s="131">
        <v>0</v>
      </c>
    </row>
    <row r="64" ht="19.5" customHeight="1" spans="1:10">
      <c r="A64" s="130" t="s">
        <v>224</v>
      </c>
      <c r="B64" s="130"/>
      <c r="C64" s="130"/>
      <c r="D64" s="130" t="s">
        <v>225</v>
      </c>
      <c r="E64" s="131">
        <v>120000</v>
      </c>
      <c r="F64" s="131">
        <v>0</v>
      </c>
      <c r="G64" s="131">
        <v>120000</v>
      </c>
      <c r="H64" s="131">
        <v>0</v>
      </c>
      <c r="I64" s="131">
        <v>0</v>
      </c>
      <c r="J64" s="131">
        <v>0</v>
      </c>
    </row>
    <row r="65" ht="19.5" customHeight="1" spans="1:10">
      <c r="A65" s="130" t="s">
        <v>226</v>
      </c>
      <c r="B65" s="130"/>
      <c r="C65" s="130"/>
      <c r="D65" s="130" t="s">
        <v>227</v>
      </c>
      <c r="E65" s="131">
        <v>15172</v>
      </c>
      <c r="F65" s="131">
        <v>0</v>
      </c>
      <c r="G65" s="131">
        <v>15172</v>
      </c>
      <c r="H65" s="131">
        <v>0</v>
      </c>
      <c r="I65" s="131">
        <v>0</v>
      </c>
      <c r="J65" s="131">
        <v>0</v>
      </c>
    </row>
    <row r="66" ht="19.5" customHeight="1" spans="1:10">
      <c r="A66" s="130" t="s">
        <v>228</v>
      </c>
      <c r="B66" s="130"/>
      <c r="C66" s="130"/>
      <c r="D66" s="130" t="s">
        <v>229</v>
      </c>
      <c r="E66" s="131">
        <v>237151</v>
      </c>
      <c r="F66" s="131">
        <v>0</v>
      </c>
      <c r="G66" s="131">
        <v>237151</v>
      </c>
      <c r="H66" s="131">
        <v>0</v>
      </c>
      <c r="I66" s="131">
        <v>0</v>
      </c>
      <c r="J66" s="131">
        <v>0</v>
      </c>
    </row>
    <row r="67" ht="19.5" customHeight="1" spans="1:10">
      <c r="A67" s="130" t="s">
        <v>230</v>
      </c>
      <c r="B67" s="130"/>
      <c r="C67" s="130"/>
      <c r="D67" s="130" t="s">
        <v>231</v>
      </c>
      <c r="E67" s="131">
        <v>849825</v>
      </c>
      <c r="F67" s="131">
        <v>849825</v>
      </c>
      <c r="G67" s="131">
        <v>0</v>
      </c>
      <c r="H67" s="131">
        <v>0</v>
      </c>
      <c r="I67" s="131">
        <v>0</v>
      </c>
      <c r="J67" s="131">
        <v>0</v>
      </c>
    </row>
    <row r="68" ht="19.5" customHeight="1" spans="1:10">
      <c r="A68" s="130" t="s">
        <v>232</v>
      </c>
      <c r="B68" s="130"/>
      <c r="C68" s="130"/>
      <c r="D68" s="130" t="s">
        <v>233</v>
      </c>
      <c r="E68" s="131">
        <v>849825</v>
      </c>
      <c r="F68" s="131">
        <v>849825</v>
      </c>
      <c r="G68" s="131">
        <v>0</v>
      </c>
      <c r="H68" s="131">
        <v>0</v>
      </c>
      <c r="I68" s="131">
        <v>0</v>
      </c>
      <c r="J68" s="131">
        <v>0</v>
      </c>
    </row>
    <row r="69" ht="19.5" customHeight="1" spans="1:10">
      <c r="A69" s="130" t="s">
        <v>234</v>
      </c>
      <c r="B69" s="130"/>
      <c r="C69" s="130"/>
      <c r="D69" s="130" t="s">
        <v>235</v>
      </c>
      <c r="E69" s="131">
        <v>849825</v>
      </c>
      <c r="F69" s="131">
        <v>849825</v>
      </c>
      <c r="G69" s="131">
        <v>0</v>
      </c>
      <c r="H69" s="131">
        <v>0</v>
      </c>
      <c r="I69" s="131">
        <v>0</v>
      </c>
      <c r="J69" s="131">
        <v>0</v>
      </c>
    </row>
    <row r="70" ht="19.5" customHeight="1" spans="1:10">
      <c r="A70" s="130" t="s">
        <v>236</v>
      </c>
      <c r="B70" s="130"/>
      <c r="C70" s="130"/>
      <c r="D70" s="130" t="s">
        <v>237</v>
      </c>
      <c r="E70" s="131">
        <v>79999.98</v>
      </c>
      <c r="F70" s="131">
        <v>0</v>
      </c>
      <c r="G70" s="131">
        <v>79999.98</v>
      </c>
      <c r="H70" s="131">
        <v>0</v>
      </c>
      <c r="I70" s="131">
        <v>0</v>
      </c>
      <c r="J70" s="131">
        <v>0</v>
      </c>
    </row>
    <row r="71" ht="19.5" customHeight="1" spans="1:10">
      <c r="A71" s="130" t="s">
        <v>238</v>
      </c>
      <c r="B71" s="130"/>
      <c r="C71" s="130"/>
      <c r="D71" s="130" t="s">
        <v>239</v>
      </c>
      <c r="E71" s="131">
        <v>79999.98</v>
      </c>
      <c r="F71" s="131">
        <v>0</v>
      </c>
      <c r="G71" s="131">
        <v>79999.98</v>
      </c>
      <c r="H71" s="131">
        <v>0</v>
      </c>
      <c r="I71" s="131">
        <v>0</v>
      </c>
      <c r="J71" s="131">
        <v>0</v>
      </c>
    </row>
    <row r="72" ht="19.5" customHeight="1" spans="1:10">
      <c r="A72" s="130" t="s">
        <v>240</v>
      </c>
      <c r="B72" s="130"/>
      <c r="C72" s="130"/>
      <c r="D72" s="130" t="s">
        <v>241</v>
      </c>
      <c r="E72" s="131">
        <v>79999.98</v>
      </c>
      <c r="F72" s="131">
        <v>0</v>
      </c>
      <c r="G72" s="131">
        <v>79999.98</v>
      </c>
      <c r="H72" s="131">
        <v>0</v>
      </c>
      <c r="I72" s="131">
        <v>0</v>
      </c>
      <c r="J72" s="131">
        <v>0</v>
      </c>
    </row>
    <row r="73" ht="19.5" customHeight="1" spans="1:10">
      <c r="A73" s="130" t="s">
        <v>258</v>
      </c>
      <c r="B73" s="130"/>
      <c r="C73" s="130"/>
      <c r="D73" s="130"/>
      <c r="E73" s="130"/>
      <c r="F73" s="130"/>
      <c r="G73" s="130"/>
      <c r="H73" s="130"/>
      <c r="I73" s="130"/>
      <c r="J73" s="130"/>
    </row>
  </sheetData>
  <mergeCells count="7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J7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5" t="s">
        <v>259</v>
      </c>
    </row>
    <row r="2" ht="14.25" spans="9:9">
      <c r="I2" s="136" t="s">
        <v>260</v>
      </c>
    </row>
    <row r="3" ht="14.25" spans="1:9">
      <c r="A3" s="136" t="s">
        <v>2</v>
      </c>
      <c r="I3" s="136" t="s">
        <v>3</v>
      </c>
    </row>
    <row r="4" ht="19.5" customHeight="1" spans="1:9">
      <c r="A4" s="138" t="s">
        <v>261</v>
      </c>
      <c r="B4" s="138"/>
      <c r="C4" s="138"/>
      <c r="D4" s="138" t="s">
        <v>262</v>
      </c>
      <c r="E4" s="138"/>
      <c r="F4" s="138"/>
      <c r="G4" s="138"/>
      <c r="H4" s="138"/>
      <c r="I4" s="138"/>
    </row>
    <row r="5" ht="19.5" customHeight="1" spans="1:9">
      <c r="A5" s="137" t="s">
        <v>263</v>
      </c>
      <c r="B5" s="137" t="s">
        <v>7</v>
      </c>
      <c r="C5" s="137" t="s">
        <v>264</v>
      </c>
      <c r="D5" s="137" t="s">
        <v>265</v>
      </c>
      <c r="E5" s="137" t="s">
        <v>7</v>
      </c>
      <c r="F5" s="138" t="s">
        <v>128</v>
      </c>
      <c r="G5" s="137" t="s">
        <v>266</v>
      </c>
      <c r="H5" s="137" t="s">
        <v>267</v>
      </c>
      <c r="I5" s="137" t="s">
        <v>268</v>
      </c>
    </row>
    <row r="6" ht="19.5" customHeight="1" spans="1:9">
      <c r="A6" s="137"/>
      <c r="B6" s="137"/>
      <c r="C6" s="137"/>
      <c r="D6" s="137"/>
      <c r="E6" s="137"/>
      <c r="F6" s="138" t="s">
        <v>123</v>
      </c>
      <c r="G6" s="137" t="s">
        <v>266</v>
      </c>
      <c r="H6" s="137"/>
      <c r="I6" s="137"/>
    </row>
    <row r="7" ht="19.5" customHeight="1" spans="1:9">
      <c r="A7" s="138" t="s">
        <v>269</v>
      </c>
      <c r="B7" s="138"/>
      <c r="C7" s="138" t="s">
        <v>11</v>
      </c>
      <c r="D7" s="138" t="s">
        <v>269</v>
      </c>
      <c r="E7" s="138"/>
      <c r="F7" s="138" t="s">
        <v>12</v>
      </c>
      <c r="G7" s="138" t="s">
        <v>20</v>
      </c>
      <c r="H7" s="138" t="s">
        <v>24</v>
      </c>
      <c r="I7" s="138" t="s">
        <v>28</v>
      </c>
    </row>
    <row r="8" ht="19.5" customHeight="1" spans="1:9">
      <c r="A8" s="139" t="s">
        <v>270</v>
      </c>
      <c r="B8" s="138" t="s">
        <v>11</v>
      </c>
      <c r="C8" s="131">
        <v>22990000.91</v>
      </c>
      <c r="D8" s="139" t="s">
        <v>14</v>
      </c>
      <c r="E8" s="138" t="s">
        <v>22</v>
      </c>
      <c r="F8" s="131">
        <v>4215024.57</v>
      </c>
      <c r="G8" s="131">
        <v>4215024.57</v>
      </c>
      <c r="H8" s="131">
        <v>0</v>
      </c>
      <c r="I8" s="131">
        <v>0</v>
      </c>
    </row>
    <row r="9" ht="19.5" customHeight="1" spans="1:9">
      <c r="A9" s="139" t="s">
        <v>271</v>
      </c>
      <c r="B9" s="138" t="s">
        <v>12</v>
      </c>
      <c r="C9" s="131">
        <v>0</v>
      </c>
      <c r="D9" s="139" t="s">
        <v>17</v>
      </c>
      <c r="E9" s="138" t="s">
        <v>26</v>
      </c>
      <c r="F9" s="131">
        <v>0</v>
      </c>
      <c r="G9" s="131">
        <v>0</v>
      </c>
      <c r="H9" s="131">
        <v>0</v>
      </c>
      <c r="I9" s="131">
        <v>0</v>
      </c>
    </row>
    <row r="10" ht="19.5" customHeight="1" spans="1:9">
      <c r="A10" s="139" t="s">
        <v>272</v>
      </c>
      <c r="B10" s="138" t="s">
        <v>20</v>
      </c>
      <c r="C10" s="131">
        <v>0</v>
      </c>
      <c r="D10" s="139" t="s">
        <v>21</v>
      </c>
      <c r="E10" s="138" t="s">
        <v>30</v>
      </c>
      <c r="F10" s="131">
        <v>0</v>
      </c>
      <c r="G10" s="131">
        <v>0</v>
      </c>
      <c r="H10" s="131">
        <v>0</v>
      </c>
      <c r="I10" s="131">
        <v>0</v>
      </c>
    </row>
    <row r="11" ht="19.5" customHeight="1" spans="1:9">
      <c r="A11" s="139"/>
      <c r="B11" s="138" t="s">
        <v>24</v>
      </c>
      <c r="C11" s="141"/>
      <c r="D11" s="139" t="s">
        <v>25</v>
      </c>
      <c r="E11" s="138" t="s">
        <v>34</v>
      </c>
      <c r="F11" s="131">
        <v>0</v>
      </c>
      <c r="G11" s="131">
        <v>0</v>
      </c>
      <c r="H11" s="131">
        <v>0</v>
      </c>
      <c r="I11" s="131">
        <v>0</v>
      </c>
    </row>
    <row r="12" ht="19.5" customHeight="1" spans="1:9">
      <c r="A12" s="139"/>
      <c r="B12" s="138" t="s">
        <v>28</v>
      </c>
      <c r="C12" s="141"/>
      <c r="D12" s="139" t="s">
        <v>29</v>
      </c>
      <c r="E12" s="138" t="s">
        <v>38</v>
      </c>
      <c r="F12" s="131">
        <v>0</v>
      </c>
      <c r="G12" s="131">
        <v>0</v>
      </c>
      <c r="H12" s="131">
        <v>0</v>
      </c>
      <c r="I12" s="131">
        <v>0</v>
      </c>
    </row>
    <row r="13" ht="19.5" customHeight="1" spans="1:9">
      <c r="A13" s="139"/>
      <c r="B13" s="138" t="s">
        <v>32</v>
      </c>
      <c r="C13" s="141"/>
      <c r="D13" s="139" t="s">
        <v>33</v>
      </c>
      <c r="E13" s="138" t="s">
        <v>42</v>
      </c>
      <c r="F13" s="131">
        <v>0</v>
      </c>
      <c r="G13" s="131">
        <v>0</v>
      </c>
      <c r="H13" s="131">
        <v>0</v>
      </c>
      <c r="I13" s="131">
        <v>0</v>
      </c>
    </row>
    <row r="14" ht="19.5" customHeight="1" spans="1:9">
      <c r="A14" s="139"/>
      <c r="B14" s="138" t="s">
        <v>36</v>
      </c>
      <c r="C14" s="141"/>
      <c r="D14" s="139" t="s">
        <v>37</v>
      </c>
      <c r="E14" s="138" t="s">
        <v>45</v>
      </c>
      <c r="F14" s="131">
        <v>945114</v>
      </c>
      <c r="G14" s="131">
        <v>945114</v>
      </c>
      <c r="H14" s="131">
        <v>0</v>
      </c>
      <c r="I14" s="131">
        <v>0</v>
      </c>
    </row>
    <row r="15" ht="19.5" customHeight="1" spans="1:9">
      <c r="A15" s="139"/>
      <c r="B15" s="138" t="s">
        <v>40</v>
      </c>
      <c r="C15" s="141"/>
      <c r="D15" s="139" t="s">
        <v>41</v>
      </c>
      <c r="E15" s="138" t="s">
        <v>48</v>
      </c>
      <c r="F15" s="131">
        <v>1447113.31</v>
      </c>
      <c r="G15" s="131">
        <v>1447113.31</v>
      </c>
      <c r="H15" s="131">
        <v>0</v>
      </c>
      <c r="I15" s="131">
        <v>0</v>
      </c>
    </row>
    <row r="16" ht="19.5" customHeight="1" spans="1:9">
      <c r="A16" s="139"/>
      <c r="B16" s="138" t="s">
        <v>43</v>
      </c>
      <c r="C16" s="141"/>
      <c r="D16" s="139" t="s">
        <v>44</v>
      </c>
      <c r="E16" s="138" t="s">
        <v>51</v>
      </c>
      <c r="F16" s="131">
        <v>870601.88</v>
      </c>
      <c r="G16" s="131">
        <v>870601.88</v>
      </c>
      <c r="H16" s="131">
        <v>0</v>
      </c>
      <c r="I16" s="131">
        <v>0</v>
      </c>
    </row>
    <row r="17" ht="19.5" customHeight="1" spans="1:9">
      <c r="A17" s="139"/>
      <c r="B17" s="138" t="s">
        <v>46</v>
      </c>
      <c r="C17" s="141"/>
      <c r="D17" s="139" t="s">
        <v>47</v>
      </c>
      <c r="E17" s="138" t="s">
        <v>54</v>
      </c>
      <c r="F17" s="131">
        <v>0</v>
      </c>
      <c r="G17" s="131">
        <v>0</v>
      </c>
      <c r="H17" s="131">
        <v>0</v>
      </c>
      <c r="I17" s="131">
        <v>0</v>
      </c>
    </row>
    <row r="18" ht="19.5" customHeight="1" spans="1:9">
      <c r="A18" s="139"/>
      <c r="B18" s="138" t="s">
        <v>49</v>
      </c>
      <c r="C18" s="141"/>
      <c r="D18" s="139" t="s">
        <v>50</v>
      </c>
      <c r="E18" s="138" t="s">
        <v>57</v>
      </c>
      <c r="F18" s="131">
        <v>922954.67</v>
      </c>
      <c r="G18" s="131">
        <v>922954.67</v>
      </c>
      <c r="H18" s="131">
        <v>0</v>
      </c>
      <c r="I18" s="131">
        <v>0</v>
      </c>
    </row>
    <row r="19" ht="19.5" customHeight="1" spans="1:9">
      <c r="A19" s="139"/>
      <c r="B19" s="138" t="s">
        <v>52</v>
      </c>
      <c r="C19" s="141"/>
      <c r="D19" s="139" t="s">
        <v>53</v>
      </c>
      <c r="E19" s="138" t="s">
        <v>60</v>
      </c>
      <c r="F19" s="131">
        <v>13814623.97</v>
      </c>
      <c r="G19" s="131">
        <v>13814623.97</v>
      </c>
      <c r="H19" s="131">
        <v>0</v>
      </c>
      <c r="I19" s="131">
        <v>0</v>
      </c>
    </row>
    <row r="20" ht="19.5" customHeight="1" spans="1:9">
      <c r="A20" s="139"/>
      <c r="B20" s="138" t="s">
        <v>55</v>
      </c>
      <c r="C20" s="141"/>
      <c r="D20" s="139" t="s">
        <v>56</v>
      </c>
      <c r="E20" s="138" t="s">
        <v>63</v>
      </c>
      <c r="F20" s="131">
        <v>135172</v>
      </c>
      <c r="G20" s="131">
        <v>135172</v>
      </c>
      <c r="H20" s="131">
        <v>0</v>
      </c>
      <c r="I20" s="131">
        <v>0</v>
      </c>
    </row>
    <row r="21" ht="19.5" customHeight="1" spans="1:9">
      <c r="A21" s="139"/>
      <c r="B21" s="138" t="s">
        <v>58</v>
      </c>
      <c r="C21" s="141"/>
      <c r="D21" s="139" t="s">
        <v>59</v>
      </c>
      <c r="E21" s="138" t="s">
        <v>66</v>
      </c>
      <c r="F21" s="131">
        <v>0</v>
      </c>
      <c r="G21" s="131">
        <v>0</v>
      </c>
      <c r="H21" s="131">
        <v>0</v>
      </c>
      <c r="I21" s="131">
        <v>0</v>
      </c>
    </row>
    <row r="22" ht="19.5" customHeight="1" spans="1:9">
      <c r="A22" s="139"/>
      <c r="B22" s="138" t="s">
        <v>61</v>
      </c>
      <c r="C22" s="141"/>
      <c r="D22" s="139" t="s">
        <v>62</v>
      </c>
      <c r="E22" s="138" t="s">
        <v>69</v>
      </c>
      <c r="F22" s="131">
        <v>0</v>
      </c>
      <c r="G22" s="131">
        <v>0</v>
      </c>
      <c r="H22" s="131">
        <v>0</v>
      </c>
      <c r="I22" s="131">
        <v>0</v>
      </c>
    </row>
    <row r="23" ht="19.5" customHeight="1" spans="1:9">
      <c r="A23" s="139"/>
      <c r="B23" s="138" t="s">
        <v>64</v>
      </c>
      <c r="C23" s="141"/>
      <c r="D23" s="139" t="s">
        <v>65</v>
      </c>
      <c r="E23" s="138" t="s">
        <v>72</v>
      </c>
      <c r="F23" s="131">
        <v>0</v>
      </c>
      <c r="G23" s="131">
        <v>0</v>
      </c>
      <c r="H23" s="131">
        <v>0</v>
      </c>
      <c r="I23" s="131">
        <v>0</v>
      </c>
    </row>
    <row r="24" ht="19.5" customHeight="1" spans="1:9">
      <c r="A24" s="139"/>
      <c r="B24" s="138" t="s">
        <v>67</v>
      </c>
      <c r="C24" s="141"/>
      <c r="D24" s="139" t="s">
        <v>68</v>
      </c>
      <c r="E24" s="138" t="s">
        <v>75</v>
      </c>
      <c r="F24" s="131">
        <v>0</v>
      </c>
      <c r="G24" s="131">
        <v>0</v>
      </c>
      <c r="H24" s="131">
        <v>0</v>
      </c>
      <c r="I24" s="131">
        <v>0</v>
      </c>
    </row>
    <row r="25" ht="19.5" customHeight="1" spans="1:9">
      <c r="A25" s="139"/>
      <c r="B25" s="138" t="s">
        <v>70</v>
      </c>
      <c r="C25" s="141"/>
      <c r="D25" s="139" t="s">
        <v>71</v>
      </c>
      <c r="E25" s="138" t="s">
        <v>78</v>
      </c>
      <c r="F25" s="131">
        <v>0</v>
      </c>
      <c r="G25" s="131">
        <v>0</v>
      </c>
      <c r="H25" s="131">
        <v>0</v>
      </c>
      <c r="I25" s="131">
        <v>0</v>
      </c>
    </row>
    <row r="26" ht="19.5" customHeight="1" spans="1:9">
      <c r="A26" s="139"/>
      <c r="B26" s="138" t="s">
        <v>73</v>
      </c>
      <c r="C26" s="141"/>
      <c r="D26" s="139" t="s">
        <v>74</v>
      </c>
      <c r="E26" s="138" t="s">
        <v>81</v>
      </c>
      <c r="F26" s="131">
        <v>849825</v>
      </c>
      <c r="G26" s="131">
        <v>849825</v>
      </c>
      <c r="H26" s="131">
        <v>0</v>
      </c>
      <c r="I26" s="131">
        <v>0</v>
      </c>
    </row>
    <row r="27" ht="19.5" customHeight="1" spans="1:9">
      <c r="A27" s="139"/>
      <c r="B27" s="138" t="s">
        <v>76</v>
      </c>
      <c r="C27" s="141"/>
      <c r="D27" s="139" t="s">
        <v>77</v>
      </c>
      <c r="E27" s="138" t="s">
        <v>84</v>
      </c>
      <c r="F27" s="131">
        <v>0</v>
      </c>
      <c r="G27" s="131">
        <v>0</v>
      </c>
      <c r="H27" s="131">
        <v>0</v>
      </c>
      <c r="I27" s="131">
        <v>0</v>
      </c>
    </row>
    <row r="28" ht="19.5" customHeight="1" spans="1:9">
      <c r="A28" s="139"/>
      <c r="B28" s="138" t="s">
        <v>79</v>
      </c>
      <c r="C28" s="141"/>
      <c r="D28" s="139" t="s">
        <v>80</v>
      </c>
      <c r="E28" s="138" t="s">
        <v>87</v>
      </c>
      <c r="F28" s="131">
        <v>0</v>
      </c>
      <c r="G28" s="131">
        <v>0</v>
      </c>
      <c r="H28" s="131">
        <v>0</v>
      </c>
      <c r="I28" s="131">
        <v>0</v>
      </c>
    </row>
    <row r="29" ht="19.5" customHeight="1" spans="1:9">
      <c r="A29" s="139"/>
      <c r="B29" s="138" t="s">
        <v>82</v>
      </c>
      <c r="C29" s="141"/>
      <c r="D29" s="139" t="s">
        <v>83</v>
      </c>
      <c r="E29" s="138" t="s">
        <v>90</v>
      </c>
      <c r="F29" s="131">
        <v>79999.98</v>
      </c>
      <c r="G29" s="131">
        <v>79999.98</v>
      </c>
      <c r="H29" s="131">
        <v>0</v>
      </c>
      <c r="I29" s="131">
        <v>0</v>
      </c>
    </row>
    <row r="30" ht="19.5" customHeight="1" spans="1:9">
      <c r="A30" s="139"/>
      <c r="B30" s="138" t="s">
        <v>85</v>
      </c>
      <c r="C30" s="141"/>
      <c r="D30" s="139" t="s">
        <v>86</v>
      </c>
      <c r="E30" s="138" t="s">
        <v>93</v>
      </c>
      <c r="F30" s="131">
        <v>0</v>
      </c>
      <c r="G30" s="131">
        <v>0</v>
      </c>
      <c r="H30" s="131">
        <v>0</v>
      </c>
      <c r="I30" s="131">
        <v>0</v>
      </c>
    </row>
    <row r="31" ht="19.5" customHeight="1" spans="1:9">
      <c r="A31" s="139"/>
      <c r="B31" s="138" t="s">
        <v>88</v>
      </c>
      <c r="C31" s="141"/>
      <c r="D31" s="139" t="s">
        <v>89</v>
      </c>
      <c r="E31" s="138" t="s">
        <v>96</v>
      </c>
      <c r="F31" s="131">
        <v>0</v>
      </c>
      <c r="G31" s="131">
        <v>0</v>
      </c>
      <c r="H31" s="131">
        <v>0</v>
      </c>
      <c r="I31" s="131">
        <v>0</v>
      </c>
    </row>
    <row r="32" ht="19.5" customHeight="1" spans="1:9">
      <c r="A32" s="139"/>
      <c r="B32" s="138" t="s">
        <v>91</v>
      </c>
      <c r="C32" s="141"/>
      <c r="D32" s="139" t="s">
        <v>92</v>
      </c>
      <c r="E32" s="138" t="s">
        <v>100</v>
      </c>
      <c r="F32" s="131">
        <v>0</v>
      </c>
      <c r="G32" s="131">
        <v>0</v>
      </c>
      <c r="H32" s="131">
        <v>0</v>
      </c>
      <c r="I32" s="131">
        <v>0</v>
      </c>
    </row>
    <row r="33" ht="19.5" customHeight="1" spans="1:9">
      <c r="A33" s="139"/>
      <c r="B33" s="138" t="s">
        <v>94</v>
      </c>
      <c r="C33" s="141"/>
      <c r="D33" s="139" t="s">
        <v>95</v>
      </c>
      <c r="E33" s="138" t="s">
        <v>104</v>
      </c>
      <c r="F33" s="131">
        <v>0</v>
      </c>
      <c r="G33" s="131">
        <v>0</v>
      </c>
      <c r="H33" s="131">
        <v>0</v>
      </c>
      <c r="I33" s="131">
        <v>0</v>
      </c>
    </row>
    <row r="34" ht="19.5" customHeight="1" spans="1:9">
      <c r="A34" s="138" t="s">
        <v>97</v>
      </c>
      <c r="B34" s="138" t="s">
        <v>98</v>
      </c>
      <c r="C34" s="131">
        <v>22990000.91</v>
      </c>
      <c r="D34" s="138" t="s">
        <v>99</v>
      </c>
      <c r="E34" s="138" t="s">
        <v>108</v>
      </c>
      <c r="F34" s="131">
        <v>23280429.38</v>
      </c>
      <c r="G34" s="131">
        <v>23280429.38</v>
      </c>
      <c r="H34" s="131">
        <v>0</v>
      </c>
      <c r="I34" s="131">
        <v>0</v>
      </c>
    </row>
    <row r="35" ht="19.5" customHeight="1" spans="1:9">
      <c r="A35" s="139" t="s">
        <v>273</v>
      </c>
      <c r="B35" s="138" t="s">
        <v>102</v>
      </c>
      <c r="C35" s="131">
        <v>568153.92</v>
      </c>
      <c r="D35" s="139" t="s">
        <v>274</v>
      </c>
      <c r="E35" s="138" t="s">
        <v>111</v>
      </c>
      <c r="F35" s="131">
        <v>277725.45</v>
      </c>
      <c r="G35" s="131">
        <v>277725.45</v>
      </c>
      <c r="H35" s="131">
        <v>0</v>
      </c>
      <c r="I35" s="131">
        <v>0</v>
      </c>
    </row>
    <row r="36" ht="19.5" customHeight="1" spans="1:9">
      <c r="A36" s="139" t="s">
        <v>270</v>
      </c>
      <c r="B36" s="138" t="s">
        <v>106</v>
      </c>
      <c r="C36" s="131">
        <v>568153.92</v>
      </c>
      <c r="D36" s="139"/>
      <c r="E36" s="138" t="s">
        <v>275</v>
      </c>
      <c r="F36" s="141"/>
      <c r="G36" s="141"/>
      <c r="H36" s="141"/>
      <c r="I36" s="141"/>
    </row>
    <row r="37" ht="19.5" customHeight="1" spans="1:9">
      <c r="A37" s="139" t="s">
        <v>271</v>
      </c>
      <c r="B37" s="138" t="s">
        <v>110</v>
      </c>
      <c r="C37" s="131">
        <v>0</v>
      </c>
      <c r="D37" s="138"/>
      <c r="E37" s="138" t="s">
        <v>276</v>
      </c>
      <c r="F37" s="141"/>
      <c r="G37" s="141"/>
      <c r="H37" s="141"/>
      <c r="I37" s="141"/>
    </row>
    <row r="38" ht="19.5" customHeight="1" spans="1:9">
      <c r="A38" s="139" t="s">
        <v>272</v>
      </c>
      <c r="B38" s="138" t="s">
        <v>15</v>
      </c>
      <c r="C38" s="131">
        <v>0</v>
      </c>
      <c r="D38" s="139"/>
      <c r="E38" s="138" t="s">
        <v>277</v>
      </c>
      <c r="F38" s="141"/>
      <c r="G38" s="141"/>
      <c r="H38" s="141"/>
      <c r="I38" s="141"/>
    </row>
    <row r="39" ht="19.5" customHeight="1" spans="1:9">
      <c r="A39" s="138" t="s">
        <v>109</v>
      </c>
      <c r="B39" s="138" t="s">
        <v>18</v>
      </c>
      <c r="C39" s="131">
        <v>23558154.83</v>
      </c>
      <c r="D39" s="138" t="s">
        <v>109</v>
      </c>
      <c r="E39" s="138" t="s">
        <v>278</v>
      </c>
      <c r="F39" s="131">
        <v>23558154.83</v>
      </c>
      <c r="G39" s="131">
        <v>23558154.83</v>
      </c>
      <c r="H39" s="131">
        <v>0</v>
      </c>
      <c r="I39" s="131">
        <v>0</v>
      </c>
    </row>
    <row r="40" ht="19.5" customHeight="1" spans="1:9">
      <c r="A40" s="130" t="s">
        <v>279</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280</v>
      </c>
    </row>
    <row r="2" ht="14.25" spans="20:20">
      <c r="T2" s="136" t="s">
        <v>281</v>
      </c>
    </row>
    <row r="3" ht="14.25" spans="1:20">
      <c r="A3" s="136" t="s">
        <v>2</v>
      </c>
      <c r="T3" s="136" t="s">
        <v>3</v>
      </c>
    </row>
    <row r="4" ht="19.5" customHeight="1" spans="1:20">
      <c r="A4" s="137" t="s">
        <v>6</v>
      </c>
      <c r="B4" s="137"/>
      <c r="C4" s="137"/>
      <c r="D4" s="137"/>
      <c r="E4" s="137" t="s">
        <v>105</v>
      </c>
      <c r="F4" s="137"/>
      <c r="G4" s="137"/>
      <c r="H4" s="137" t="s">
        <v>282</v>
      </c>
      <c r="I4" s="137"/>
      <c r="J4" s="137"/>
      <c r="K4" s="137" t="s">
        <v>283</v>
      </c>
      <c r="L4" s="137"/>
      <c r="M4" s="137"/>
      <c r="N4" s="137"/>
      <c r="O4" s="137"/>
      <c r="P4" s="137" t="s">
        <v>107</v>
      </c>
      <c r="Q4" s="137"/>
      <c r="R4" s="137"/>
      <c r="S4" s="137"/>
      <c r="T4" s="137"/>
    </row>
    <row r="5" ht="19.5" customHeight="1" spans="1:20">
      <c r="A5" s="137" t="s">
        <v>121</v>
      </c>
      <c r="B5" s="137"/>
      <c r="C5" s="137"/>
      <c r="D5" s="137" t="s">
        <v>122</v>
      </c>
      <c r="E5" s="137" t="s">
        <v>128</v>
      </c>
      <c r="F5" s="137" t="s">
        <v>284</v>
      </c>
      <c r="G5" s="137" t="s">
        <v>285</v>
      </c>
      <c r="H5" s="137" t="s">
        <v>128</v>
      </c>
      <c r="I5" s="137" t="s">
        <v>245</v>
      </c>
      <c r="J5" s="137" t="s">
        <v>246</v>
      </c>
      <c r="K5" s="137" t="s">
        <v>128</v>
      </c>
      <c r="L5" s="137" t="s">
        <v>245</v>
      </c>
      <c r="M5" s="137"/>
      <c r="N5" s="137" t="s">
        <v>245</v>
      </c>
      <c r="O5" s="137" t="s">
        <v>246</v>
      </c>
      <c r="P5" s="137" t="s">
        <v>128</v>
      </c>
      <c r="Q5" s="137" t="s">
        <v>284</v>
      </c>
      <c r="R5" s="137" t="s">
        <v>285</v>
      </c>
      <c r="S5" s="137" t="s">
        <v>285</v>
      </c>
      <c r="T5" s="137"/>
    </row>
    <row r="6" ht="19.5" customHeight="1" spans="1:20">
      <c r="A6" s="137"/>
      <c r="B6" s="137"/>
      <c r="C6" s="137"/>
      <c r="D6" s="137"/>
      <c r="E6" s="137"/>
      <c r="F6" s="137"/>
      <c r="G6" s="137" t="s">
        <v>123</v>
      </c>
      <c r="H6" s="137"/>
      <c r="I6" s="137" t="s">
        <v>286</v>
      </c>
      <c r="J6" s="137" t="s">
        <v>123</v>
      </c>
      <c r="K6" s="137"/>
      <c r="L6" s="137" t="s">
        <v>123</v>
      </c>
      <c r="M6" s="137" t="s">
        <v>287</v>
      </c>
      <c r="N6" s="137" t="s">
        <v>286</v>
      </c>
      <c r="O6" s="137" t="s">
        <v>123</v>
      </c>
      <c r="P6" s="137"/>
      <c r="Q6" s="137"/>
      <c r="R6" s="137" t="s">
        <v>123</v>
      </c>
      <c r="S6" s="137" t="s">
        <v>288</v>
      </c>
      <c r="T6" s="137" t="s">
        <v>289</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37"/>
      <c r="B9" s="137"/>
      <c r="C9" s="137"/>
      <c r="D9" s="137" t="s">
        <v>128</v>
      </c>
      <c r="E9" s="131">
        <v>568153.92</v>
      </c>
      <c r="F9" s="131">
        <v>468154.91</v>
      </c>
      <c r="G9" s="131">
        <v>99999.01</v>
      </c>
      <c r="H9" s="131">
        <v>22990000.91</v>
      </c>
      <c r="I9" s="131">
        <v>15839328.93</v>
      </c>
      <c r="J9" s="131">
        <v>7150671.98</v>
      </c>
      <c r="K9" s="131">
        <v>23280429.38</v>
      </c>
      <c r="L9" s="131">
        <v>16129757.4</v>
      </c>
      <c r="M9" s="131">
        <v>15279874.36</v>
      </c>
      <c r="N9" s="131">
        <v>849883.04</v>
      </c>
      <c r="O9" s="131">
        <v>7150671.98</v>
      </c>
      <c r="P9" s="131">
        <v>277725.45</v>
      </c>
      <c r="Q9" s="131">
        <v>177726.44</v>
      </c>
      <c r="R9" s="131">
        <v>99999.01</v>
      </c>
      <c r="S9" s="131">
        <v>99999.01</v>
      </c>
      <c r="T9" s="131">
        <v>0</v>
      </c>
    </row>
    <row r="10" ht="19.5" customHeight="1" spans="1:20">
      <c r="A10" s="130" t="s">
        <v>129</v>
      </c>
      <c r="B10" s="130"/>
      <c r="C10" s="130"/>
      <c r="D10" s="130" t="s">
        <v>130</v>
      </c>
      <c r="E10" s="131">
        <v>188570.81</v>
      </c>
      <c r="F10" s="131">
        <v>188570.81</v>
      </c>
      <c r="G10" s="131">
        <v>0</v>
      </c>
      <c r="H10" s="131">
        <v>4129324.57</v>
      </c>
      <c r="I10" s="131">
        <v>3829324.57</v>
      </c>
      <c r="J10" s="131">
        <v>300000</v>
      </c>
      <c r="K10" s="131">
        <v>4215024.57</v>
      </c>
      <c r="L10" s="131">
        <v>3915024.57</v>
      </c>
      <c r="M10" s="131">
        <v>3497130</v>
      </c>
      <c r="N10" s="131">
        <v>417894.57</v>
      </c>
      <c r="O10" s="131">
        <v>300000</v>
      </c>
      <c r="P10" s="131">
        <v>102870.81</v>
      </c>
      <c r="Q10" s="131">
        <v>102870.81</v>
      </c>
      <c r="R10" s="131">
        <v>0</v>
      </c>
      <c r="S10" s="131">
        <v>0</v>
      </c>
      <c r="T10" s="131">
        <v>0</v>
      </c>
    </row>
    <row r="11" ht="19.5" customHeight="1" spans="1:20">
      <c r="A11" s="130" t="s">
        <v>131</v>
      </c>
      <c r="B11" s="130"/>
      <c r="C11" s="130"/>
      <c r="D11" s="130" t="s">
        <v>132</v>
      </c>
      <c r="E11" s="131">
        <v>940</v>
      </c>
      <c r="F11" s="131">
        <v>940</v>
      </c>
      <c r="G11" s="131">
        <v>0</v>
      </c>
      <c r="H11" s="131">
        <v>167288</v>
      </c>
      <c r="I11" s="131">
        <v>167288</v>
      </c>
      <c r="J11" s="131">
        <v>0</v>
      </c>
      <c r="K11" s="131">
        <v>167288</v>
      </c>
      <c r="L11" s="131">
        <v>167288</v>
      </c>
      <c r="M11" s="131">
        <v>155068</v>
      </c>
      <c r="N11" s="131">
        <v>12220</v>
      </c>
      <c r="O11" s="131">
        <v>0</v>
      </c>
      <c r="P11" s="131">
        <v>940</v>
      </c>
      <c r="Q11" s="131">
        <v>940</v>
      </c>
      <c r="R11" s="131">
        <v>0</v>
      </c>
      <c r="S11" s="131">
        <v>0</v>
      </c>
      <c r="T11" s="131">
        <v>0</v>
      </c>
    </row>
    <row r="12" ht="19.5" customHeight="1" spans="1:20">
      <c r="A12" s="130" t="s">
        <v>133</v>
      </c>
      <c r="B12" s="130"/>
      <c r="C12" s="130"/>
      <c r="D12" s="130" t="s">
        <v>134</v>
      </c>
      <c r="E12" s="131">
        <v>940</v>
      </c>
      <c r="F12" s="131">
        <v>940</v>
      </c>
      <c r="G12" s="131">
        <v>0</v>
      </c>
      <c r="H12" s="131">
        <v>167288</v>
      </c>
      <c r="I12" s="131">
        <v>167288</v>
      </c>
      <c r="J12" s="131">
        <v>0</v>
      </c>
      <c r="K12" s="131">
        <v>167288</v>
      </c>
      <c r="L12" s="131">
        <v>167288</v>
      </c>
      <c r="M12" s="131">
        <v>155068</v>
      </c>
      <c r="N12" s="131">
        <v>12220</v>
      </c>
      <c r="O12" s="131">
        <v>0</v>
      </c>
      <c r="P12" s="131">
        <v>940</v>
      </c>
      <c r="Q12" s="131">
        <v>940</v>
      </c>
      <c r="R12" s="131">
        <v>0</v>
      </c>
      <c r="S12" s="131">
        <v>0</v>
      </c>
      <c r="T12" s="131">
        <v>0</v>
      </c>
    </row>
    <row r="13" ht="19.5" customHeight="1" spans="1:20">
      <c r="A13" s="130" t="s">
        <v>135</v>
      </c>
      <c r="B13" s="130"/>
      <c r="C13" s="130"/>
      <c r="D13" s="130" t="s">
        <v>136</v>
      </c>
      <c r="E13" s="131">
        <v>97230.81</v>
      </c>
      <c r="F13" s="131">
        <v>97230.81</v>
      </c>
      <c r="G13" s="131">
        <v>0</v>
      </c>
      <c r="H13" s="131">
        <v>3639665.57</v>
      </c>
      <c r="I13" s="131">
        <v>3339665.57</v>
      </c>
      <c r="J13" s="131">
        <v>300000</v>
      </c>
      <c r="K13" s="131">
        <v>3639665.57</v>
      </c>
      <c r="L13" s="131">
        <v>3339665.57</v>
      </c>
      <c r="M13" s="131">
        <v>3044131</v>
      </c>
      <c r="N13" s="131">
        <v>295534.57</v>
      </c>
      <c r="O13" s="131">
        <v>300000</v>
      </c>
      <c r="P13" s="131">
        <v>97230.81</v>
      </c>
      <c r="Q13" s="131">
        <v>97230.81</v>
      </c>
      <c r="R13" s="131">
        <v>0</v>
      </c>
      <c r="S13" s="131">
        <v>0</v>
      </c>
      <c r="T13" s="131">
        <v>0</v>
      </c>
    </row>
    <row r="14" ht="19.5" customHeight="1" spans="1:20">
      <c r="A14" s="130" t="s">
        <v>137</v>
      </c>
      <c r="B14" s="130"/>
      <c r="C14" s="130"/>
      <c r="D14" s="130" t="s">
        <v>134</v>
      </c>
      <c r="E14" s="131">
        <v>97230.81</v>
      </c>
      <c r="F14" s="131">
        <v>97230.81</v>
      </c>
      <c r="G14" s="131">
        <v>0</v>
      </c>
      <c r="H14" s="131">
        <v>3639665.57</v>
      </c>
      <c r="I14" s="131">
        <v>3339665.57</v>
      </c>
      <c r="J14" s="131">
        <v>300000</v>
      </c>
      <c r="K14" s="131">
        <v>3639665.57</v>
      </c>
      <c r="L14" s="131">
        <v>3339665.57</v>
      </c>
      <c r="M14" s="131">
        <v>3044131</v>
      </c>
      <c r="N14" s="131">
        <v>295534.57</v>
      </c>
      <c r="O14" s="131">
        <v>300000</v>
      </c>
      <c r="P14" s="131">
        <v>97230.81</v>
      </c>
      <c r="Q14" s="131">
        <v>97230.81</v>
      </c>
      <c r="R14" s="131">
        <v>0</v>
      </c>
      <c r="S14" s="131">
        <v>0</v>
      </c>
      <c r="T14" s="131">
        <v>0</v>
      </c>
    </row>
    <row r="15" ht="19.5" customHeight="1" spans="1:20">
      <c r="A15" s="130" t="s">
        <v>250</v>
      </c>
      <c r="B15" s="130"/>
      <c r="C15" s="130"/>
      <c r="D15" s="130" t="s">
        <v>251</v>
      </c>
      <c r="E15" s="131">
        <v>2820</v>
      </c>
      <c r="F15" s="131">
        <v>2820</v>
      </c>
      <c r="G15" s="131">
        <v>0</v>
      </c>
      <c r="H15" s="131">
        <v>0</v>
      </c>
      <c r="I15" s="131">
        <v>0</v>
      </c>
      <c r="J15" s="131">
        <v>0</v>
      </c>
      <c r="K15" s="131">
        <v>0</v>
      </c>
      <c r="L15" s="131">
        <v>0</v>
      </c>
      <c r="M15" s="131">
        <v>0</v>
      </c>
      <c r="N15" s="131">
        <v>0</v>
      </c>
      <c r="O15" s="131">
        <v>0</v>
      </c>
      <c r="P15" s="131">
        <v>2820</v>
      </c>
      <c r="Q15" s="131">
        <v>2820</v>
      </c>
      <c r="R15" s="131">
        <v>0</v>
      </c>
      <c r="S15" s="131">
        <v>0</v>
      </c>
      <c r="T15" s="131">
        <v>0</v>
      </c>
    </row>
    <row r="16" ht="19.5" customHeight="1" spans="1:20">
      <c r="A16" s="130" t="s">
        <v>252</v>
      </c>
      <c r="B16" s="130"/>
      <c r="C16" s="130"/>
      <c r="D16" s="130" t="s">
        <v>134</v>
      </c>
      <c r="E16" s="131">
        <v>2820</v>
      </c>
      <c r="F16" s="131">
        <v>2820</v>
      </c>
      <c r="G16" s="131">
        <v>0</v>
      </c>
      <c r="H16" s="131">
        <v>0</v>
      </c>
      <c r="I16" s="131">
        <v>0</v>
      </c>
      <c r="J16" s="131">
        <v>0</v>
      </c>
      <c r="K16" s="131">
        <v>0</v>
      </c>
      <c r="L16" s="131">
        <v>0</v>
      </c>
      <c r="M16" s="131">
        <v>0</v>
      </c>
      <c r="N16" s="131">
        <v>0</v>
      </c>
      <c r="O16" s="131">
        <v>0</v>
      </c>
      <c r="P16" s="131">
        <v>2820</v>
      </c>
      <c r="Q16" s="131">
        <v>2820</v>
      </c>
      <c r="R16" s="131">
        <v>0</v>
      </c>
      <c r="S16" s="131">
        <v>0</v>
      </c>
      <c r="T16" s="131">
        <v>0</v>
      </c>
    </row>
    <row r="17" ht="19.5" customHeight="1" spans="1:20">
      <c r="A17" s="130" t="s">
        <v>140</v>
      </c>
      <c r="B17" s="130"/>
      <c r="C17" s="130"/>
      <c r="D17" s="130" t="s">
        <v>141</v>
      </c>
      <c r="E17" s="131">
        <v>87580</v>
      </c>
      <c r="F17" s="131">
        <v>87580</v>
      </c>
      <c r="G17" s="131">
        <v>0</v>
      </c>
      <c r="H17" s="131">
        <v>322371</v>
      </c>
      <c r="I17" s="131">
        <v>322371</v>
      </c>
      <c r="J17" s="131">
        <v>0</v>
      </c>
      <c r="K17" s="131">
        <v>408071</v>
      </c>
      <c r="L17" s="131">
        <v>408071</v>
      </c>
      <c r="M17" s="131">
        <v>297931</v>
      </c>
      <c r="N17" s="131">
        <v>110140</v>
      </c>
      <c r="O17" s="131">
        <v>0</v>
      </c>
      <c r="P17" s="131">
        <v>1880</v>
      </c>
      <c r="Q17" s="131">
        <v>1880</v>
      </c>
      <c r="R17" s="131">
        <v>0</v>
      </c>
      <c r="S17" s="131">
        <v>0</v>
      </c>
      <c r="T17" s="131">
        <v>0</v>
      </c>
    </row>
    <row r="18" ht="19.5" customHeight="1" spans="1:20">
      <c r="A18" s="130" t="s">
        <v>142</v>
      </c>
      <c r="B18" s="130"/>
      <c r="C18" s="130"/>
      <c r="D18" s="130" t="s">
        <v>134</v>
      </c>
      <c r="E18" s="131">
        <v>87580</v>
      </c>
      <c r="F18" s="131">
        <v>87580</v>
      </c>
      <c r="G18" s="131">
        <v>0</v>
      </c>
      <c r="H18" s="131">
        <v>322371</v>
      </c>
      <c r="I18" s="131">
        <v>322371</v>
      </c>
      <c r="J18" s="131">
        <v>0</v>
      </c>
      <c r="K18" s="131">
        <v>408071</v>
      </c>
      <c r="L18" s="131">
        <v>408071</v>
      </c>
      <c r="M18" s="131">
        <v>297931</v>
      </c>
      <c r="N18" s="131">
        <v>110140</v>
      </c>
      <c r="O18" s="131">
        <v>0</v>
      </c>
      <c r="P18" s="131">
        <v>1880</v>
      </c>
      <c r="Q18" s="131">
        <v>1880</v>
      </c>
      <c r="R18" s="131">
        <v>0</v>
      </c>
      <c r="S18" s="131">
        <v>0</v>
      </c>
      <c r="T18" s="131">
        <v>0</v>
      </c>
    </row>
    <row r="19" ht="19.5" customHeight="1" spans="1:20">
      <c r="A19" s="130" t="s">
        <v>143</v>
      </c>
      <c r="B19" s="130"/>
      <c r="C19" s="130"/>
      <c r="D19" s="130" t="s">
        <v>144</v>
      </c>
      <c r="E19" s="131">
        <v>5640</v>
      </c>
      <c r="F19" s="131">
        <v>5640</v>
      </c>
      <c r="G19" s="131">
        <v>0</v>
      </c>
      <c r="H19" s="131">
        <v>945114</v>
      </c>
      <c r="I19" s="131">
        <v>945114</v>
      </c>
      <c r="J19" s="131">
        <v>0</v>
      </c>
      <c r="K19" s="131">
        <v>945114</v>
      </c>
      <c r="L19" s="131">
        <v>945114</v>
      </c>
      <c r="M19" s="131">
        <v>919354</v>
      </c>
      <c r="N19" s="131">
        <v>25760</v>
      </c>
      <c r="O19" s="131">
        <v>0</v>
      </c>
      <c r="P19" s="131">
        <v>5640</v>
      </c>
      <c r="Q19" s="131">
        <v>5640</v>
      </c>
      <c r="R19" s="131">
        <v>0</v>
      </c>
      <c r="S19" s="131">
        <v>0</v>
      </c>
      <c r="T19" s="131">
        <v>0</v>
      </c>
    </row>
    <row r="20" ht="19.5" customHeight="1" spans="1:20">
      <c r="A20" s="130" t="s">
        <v>145</v>
      </c>
      <c r="B20" s="130"/>
      <c r="C20" s="130"/>
      <c r="D20" s="130" t="s">
        <v>146</v>
      </c>
      <c r="E20" s="131">
        <v>2820</v>
      </c>
      <c r="F20" s="131">
        <v>2820</v>
      </c>
      <c r="G20" s="131">
        <v>0</v>
      </c>
      <c r="H20" s="131">
        <v>464470</v>
      </c>
      <c r="I20" s="131">
        <v>464470</v>
      </c>
      <c r="J20" s="131">
        <v>0</v>
      </c>
      <c r="K20" s="131">
        <v>464470</v>
      </c>
      <c r="L20" s="131">
        <v>464470</v>
      </c>
      <c r="M20" s="131">
        <v>451590</v>
      </c>
      <c r="N20" s="131">
        <v>12880</v>
      </c>
      <c r="O20" s="131">
        <v>0</v>
      </c>
      <c r="P20" s="131">
        <v>2820</v>
      </c>
      <c r="Q20" s="131">
        <v>2820</v>
      </c>
      <c r="R20" s="131">
        <v>0</v>
      </c>
      <c r="S20" s="131">
        <v>0</v>
      </c>
      <c r="T20" s="131">
        <v>0</v>
      </c>
    </row>
    <row r="21" ht="19.5" customHeight="1" spans="1:20">
      <c r="A21" s="130" t="s">
        <v>147</v>
      </c>
      <c r="B21" s="130"/>
      <c r="C21" s="130"/>
      <c r="D21" s="130" t="s">
        <v>148</v>
      </c>
      <c r="E21" s="131">
        <v>2820</v>
      </c>
      <c r="F21" s="131">
        <v>2820</v>
      </c>
      <c r="G21" s="131">
        <v>0</v>
      </c>
      <c r="H21" s="131">
        <v>464470</v>
      </c>
      <c r="I21" s="131">
        <v>464470</v>
      </c>
      <c r="J21" s="131">
        <v>0</v>
      </c>
      <c r="K21" s="131">
        <v>464470</v>
      </c>
      <c r="L21" s="131">
        <v>464470</v>
      </c>
      <c r="M21" s="131">
        <v>451590</v>
      </c>
      <c r="N21" s="131">
        <v>12880</v>
      </c>
      <c r="O21" s="131">
        <v>0</v>
      </c>
      <c r="P21" s="131">
        <v>2820</v>
      </c>
      <c r="Q21" s="131">
        <v>2820</v>
      </c>
      <c r="R21" s="131">
        <v>0</v>
      </c>
      <c r="S21" s="131">
        <v>0</v>
      </c>
      <c r="T21" s="131">
        <v>0</v>
      </c>
    </row>
    <row r="22" ht="19.5" customHeight="1" spans="1:20">
      <c r="A22" s="130" t="s">
        <v>149</v>
      </c>
      <c r="B22" s="130"/>
      <c r="C22" s="130"/>
      <c r="D22" s="130" t="s">
        <v>150</v>
      </c>
      <c r="E22" s="131">
        <v>2820</v>
      </c>
      <c r="F22" s="131">
        <v>2820</v>
      </c>
      <c r="G22" s="131">
        <v>0</v>
      </c>
      <c r="H22" s="131">
        <v>480644</v>
      </c>
      <c r="I22" s="131">
        <v>480644</v>
      </c>
      <c r="J22" s="131">
        <v>0</v>
      </c>
      <c r="K22" s="131">
        <v>480644</v>
      </c>
      <c r="L22" s="131">
        <v>480644</v>
      </c>
      <c r="M22" s="131">
        <v>467764</v>
      </c>
      <c r="N22" s="131">
        <v>12880</v>
      </c>
      <c r="O22" s="131">
        <v>0</v>
      </c>
      <c r="P22" s="131">
        <v>2820</v>
      </c>
      <c r="Q22" s="131">
        <v>2820</v>
      </c>
      <c r="R22" s="131">
        <v>0</v>
      </c>
      <c r="S22" s="131">
        <v>0</v>
      </c>
      <c r="T22" s="131">
        <v>0</v>
      </c>
    </row>
    <row r="23" ht="19.5" customHeight="1" spans="1:20">
      <c r="A23" s="130" t="s">
        <v>151</v>
      </c>
      <c r="B23" s="130"/>
      <c r="C23" s="130"/>
      <c r="D23" s="130" t="s">
        <v>152</v>
      </c>
      <c r="E23" s="131">
        <v>2820</v>
      </c>
      <c r="F23" s="131">
        <v>2820</v>
      </c>
      <c r="G23" s="131">
        <v>0</v>
      </c>
      <c r="H23" s="131">
        <v>480644</v>
      </c>
      <c r="I23" s="131">
        <v>480644</v>
      </c>
      <c r="J23" s="131">
        <v>0</v>
      </c>
      <c r="K23" s="131">
        <v>480644</v>
      </c>
      <c r="L23" s="131">
        <v>480644</v>
      </c>
      <c r="M23" s="131">
        <v>467764</v>
      </c>
      <c r="N23" s="131">
        <v>12880</v>
      </c>
      <c r="O23" s="131">
        <v>0</v>
      </c>
      <c r="P23" s="131">
        <v>2820</v>
      </c>
      <c r="Q23" s="131">
        <v>2820</v>
      </c>
      <c r="R23" s="131">
        <v>0</v>
      </c>
      <c r="S23" s="131">
        <v>0</v>
      </c>
      <c r="T23" s="131">
        <v>0</v>
      </c>
    </row>
    <row r="24" ht="19.5" customHeight="1" spans="1:20">
      <c r="A24" s="130" t="s">
        <v>153</v>
      </c>
      <c r="B24" s="130"/>
      <c r="C24" s="130"/>
      <c r="D24" s="130" t="s">
        <v>154</v>
      </c>
      <c r="E24" s="131">
        <v>129143.35</v>
      </c>
      <c r="F24" s="131">
        <v>129143.35</v>
      </c>
      <c r="G24" s="131">
        <v>0</v>
      </c>
      <c r="H24" s="131">
        <v>1327113.31</v>
      </c>
      <c r="I24" s="131">
        <v>1327113.31</v>
      </c>
      <c r="J24" s="131">
        <v>0</v>
      </c>
      <c r="K24" s="131">
        <v>1447113.31</v>
      </c>
      <c r="L24" s="131">
        <v>1447113.31</v>
      </c>
      <c r="M24" s="131">
        <v>1327113.31</v>
      </c>
      <c r="N24" s="131">
        <v>120000</v>
      </c>
      <c r="O24" s="131">
        <v>0</v>
      </c>
      <c r="P24" s="131">
        <v>9143.35</v>
      </c>
      <c r="Q24" s="131">
        <v>9143.35</v>
      </c>
      <c r="R24" s="131">
        <v>0</v>
      </c>
      <c r="S24" s="131">
        <v>0</v>
      </c>
      <c r="T24" s="131">
        <v>0</v>
      </c>
    </row>
    <row r="25" ht="19.5" customHeight="1" spans="1:20">
      <c r="A25" s="130" t="s">
        <v>155</v>
      </c>
      <c r="B25" s="130"/>
      <c r="C25" s="130"/>
      <c r="D25" s="130" t="s">
        <v>156</v>
      </c>
      <c r="E25" s="131">
        <v>120000</v>
      </c>
      <c r="F25" s="131">
        <v>120000</v>
      </c>
      <c r="G25" s="131">
        <v>0</v>
      </c>
      <c r="H25" s="131">
        <v>0</v>
      </c>
      <c r="I25" s="131">
        <v>0</v>
      </c>
      <c r="J25" s="131">
        <v>0</v>
      </c>
      <c r="K25" s="131">
        <v>120000</v>
      </c>
      <c r="L25" s="131">
        <v>120000</v>
      </c>
      <c r="M25" s="131">
        <v>0</v>
      </c>
      <c r="N25" s="131">
        <v>120000</v>
      </c>
      <c r="O25" s="131">
        <v>0</v>
      </c>
      <c r="P25" s="131">
        <v>0</v>
      </c>
      <c r="Q25" s="131">
        <v>0</v>
      </c>
      <c r="R25" s="131">
        <v>0</v>
      </c>
      <c r="S25" s="131">
        <v>0</v>
      </c>
      <c r="T25" s="131">
        <v>0</v>
      </c>
    </row>
    <row r="26" ht="19.5" customHeight="1" spans="1:20">
      <c r="A26" s="130" t="s">
        <v>253</v>
      </c>
      <c r="B26" s="130"/>
      <c r="C26" s="130"/>
      <c r="D26" s="130" t="s">
        <v>254</v>
      </c>
      <c r="E26" s="131">
        <v>120000</v>
      </c>
      <c r="F26" s="131">
        <v>120000</v>
      </c>
      <c r="G26" s="131">
        <v>0</v>
      </c>
      <c r="H26" s="131">
        <v>0</v>
      </c>
      <c r="I26" s="131">
        <v>0</v>
      </c>
      <c r="J26" s="131">
        <v>0</v>
      </c>
      <c r="K26" s="131">
        <v>120000</v>
      </c>
      <c r="L26" s="131">
        <v>120000</v>
      </c>
      <c r="M26" s="131">
        <v>0</v>
      </c>
      <c r="N26" s="131">
        <v>120000</v>
      </c>
      <c r="O26" s="131">
        <v>0</v>
      </c>
      <c r="P26" s="131">
        <v>0</v>
      </c>
      <c r="Q26" s="131">
        <v>0</v>
      </c>
      <c r="R26" s="131">
        <v>0</v>
      </c>
      <c r="S26" s="131">
        <v>0</v>
      </c>
      <c r="T26" s="131">
        <v>0</v>
      </c>
    </row>
    <row r="27" ht="19.5" customHeight="1" spans="1:20">
      <c r="A27" s="130" t="s">
        <v>159</v>
      </c>
      <c r="B27" s="130"/>
      <c r="C27" s="130"/>
      <c r="D27" s="130" t="s">
        <v>160</v>
      </c>
      <c r="E27" s="131">
        <v>9143.35</v>
      </c>
      <c r="F27" s="131">
        <v>9143.35</v>
      </c>
      <c r="G27" s="131">
        <v>0</v>
      </c>
      <c r="H27" s="131">
        <v>1034611.75</v>
      </c>
      <c r="I27" s="131">
        <v>1034611.75</v>
      </c>
      <c r="J27" s="131">
        <v>0</v>
      </c>
      <c r="K27" s="131">
        <v>1034611.75</v>
      </c>
      <c r="L27" s="131">
        <v>1034611.75</v>
      </c>
      <c r="M27" s="131">
        <v>1034611.75</v>
      </c>
      <c r="N27" s="131">
        <v>0</v>
      </c>
      <c r="O27" s="131">
        <v>0</v>
      </c>
      <c r="P27" s="131">
        <v>9143.35</v>
      </c>
      <c r="Q27" s="131">
        <v>9143.35</v>
      </c>
      <c r="R27" s="131">
        <v>0</v>
      </c>
      <c r="S27" s="131">
        <v>0</v>
      </c>
      <c r="T27" s="131">
        <v>0</v>
      </c>
    </row>
    <row r="28" ht="19.5" customHeight="1" spans="1:20">
      <c r="A28" s="130" t="s">
        <v>161</v>
      </c>
      <c r="B28" s="130"/>
      <c r="C28" s="130"/>
      <c r="D28" s="130" t="s">
        <v>162</v>
      </c>
      <c r="E28" s="131">
        <v>0</v>
      </c>
      <c r="F28" s="131">
        <v>0</v>
      </c>
      <c r="G28" s="131">
        <v>0</v>
      </c>
      <c r="H28" s="131">
        <v>1025837.76</v>
      </c>
      <c r="I28" s="131">
        <v>1025837.76</v>
      </c>
      <c r="J28" s="131">
        <v>0</v>
      </c>
      <c r="K28" s="131">
        <v>1025837.76</v>
      </c>
      <c r="L28" s="131">
        <v>1025837.76</v>
      </c>
      <c r="M28" s="131">
        <v>1025837.76</v>
      </c>
      <c r="N28" s="131">
        <v>0</v>
      </c>
      <c r="O28" s="131">
        <v>0</v>
      </c>
      <c r="P28" s="131">
        <v>0</v>
      </c>
      <c r="Q28" s="131">
        <v>0</v>
      </c>
      <c r="R28" s="131">
        <v>0</v>
      </c>
      <c r="S28" s="131">
        <v>0</v>
      </c>
      <c r="T28" s="131">
        <v>0</v>
      </c>
    </row>
    <row r="29" ht="19.5" customHeight="1" spans="1:20">
      <c r="A29" s="130" t="s">
        <v>163</v>
      </c>
      <c r="B29" s="130"/>
      <c r="C29" s="130"/>
      <c r="D29" s="130" t="s">
        <v>164</v>
      </c>
      <c r="E29" s="131">
        <v>9143.35</v>
      </c>
      <c r="F29" s="131">
        <v>9143.35</v>
      </c>
      <c r="G29" s="131">
        <v>0</v>
      </c>
      <c r="H29" s="131">
        <v>8773.99</v>
      </c>
      <c r="I29" s="131">
        <v>8773.99</v>
      </c>
      <c r="J29" s="131">
        <v>0</v>
      </c>
      <c r="K29" s="131">
        <v>8773.99</v>
      </c>
      <c r="L29" s="131">
        <v>8773.99</v>
      </c>
      <c r="M29" s="131">
        <v>8773.99</v>
      </c>
      <c r="N29" s="131">
        <v>0</v>
      </c>
      <c r="O29" s="131">
        <v>0</v>
      </c>
      <c r="P29" s="131">
        <v>9143.35</v>
      </c>
      <c r="Q29" s="131">
        <v>9143.35</v>
      </c>
      <c r="R29" s="131">
        <v>0</v>
      </c>
      <c r="S29" s="131">
        <v>0</v>
      </c>
      <c r="T29" s="131">
        <v>0</v>
      </c>
    </row>
    <row r="30" ht="19.5" customHeight="1" spans="1:20">
      <c r="A30" s="130" t="s">
        <v>165</v>
      </c>
      <c r="B30" s="130"/>
      <c r="C30" s="130"/>
      <c r="D30" s="130" t="s">
        <v>166</v>
      </c>
      <c r="E30" s="131">
        <v>0</v>
      </c>
      <c r="F30" s="131">
        <v>0</v>
      </c>
      <c r="G30" s="131">
        <v>0</v>
      </c>
      <c r="H30" s="131">
        <v>271365</v>
      </c>
      <c r="I30" s="131">
        <v>271365</v>
      </c>
      <c r="J30" s="131">
        <v>0</v>
      </c>
      <c r="K30" s="131">
        <v>271365</v>
      </c>
      <c r="L30" s="131">
        <v>271365</v>
      </c>
      <c r="M30" s="131">
        <v>271365</v>
      </c>
      <c r="N30" s="131">
        <v>0</v>
      </c>
      <c r="O30" s="131">
        <v>0</v>
      </c>
      <c r="P30" s="131">
        <v>0</v>
      </c>
      <c r="Q30" s="131">
        <v>0</v>
      </c>
      <c r="R30" s="131">
        <v>0</v>
      </c>
      <c r="S30" s="131">
        <v>0</v>
      </c>
      <c r="T30" s="131">
        <v>0</v>
      </c>
    </row>
    <row r="31" ht="19.5" customHeight="1" spans="1:20">
      <c r="A31" s="130" t="s">
        <v>167</v>
      </c>
      <c r="B31" s="130"/>
      <c r="C31" s="130"/>
      <c r="D31" s="130" t="s">
        <v>168</v>
      </c>
      <c r="E31" s="131">
        <v>0</v>
      </c>
      <c r="F31" s="131">
        <v>0</v>
      </c>
      <c r="G31" s="131">
        <v>0</v>
      </c>
      <c r="H31" s="131">
        <v>271365</v>
      </c>
      <c r="I31" s="131">
        <v>271365</v>
      </c>
      <c r="J31" s="131">
        <v>0</v>
      </c>
      <c r="K31" s="131">
        <v>271365</v>
      </c>
      <c r="L31" s="131">
        <v>271365</v>
      </c>
      <c r="M31" s="131">
        <v>271365</v>
      </c>
      <c r="N31" s="131">
        <v>0</v>
      </c>
      <c r="O31" s="131">
        <v>0</v>
      </c>
      <c r="P31" s="131">
        <v>0</v>
      </c>
      <c r="Q31" s="131">
        <v>0</v>
      </c>
      <c r="R31" s="131">
        <v>0</v>
      </c>
      <c r="S31" s="131">
        <v>0</v>
      </c>
      <c r="T31" s="131">
        <v>0</v>
      </c>
    </row>
    <row r="32" ht="19.5" customHeight="1" spans="1:20">
      <c r="A32" s="130" t="s">
        <v>169</v>
      </c>
      <c r="B32" s="130"/>
      <c r="C32" s="130"/>
      <c r="D32" s="130" t="s">
        <v>170</v>
      </c>
      <c r="E32" s="131">
        <v>0</v>
      </c>
      <c r="F32" s="131">
        <v>0</v>
      </c>
      <c r="G32" s="131">
        <v>0</v>
      </c>
      <c r="H32" s="131">
        <v>21136.56</v>
      </c>
      <c r="I32" s="131">
        <v>21136.56</v>
      </c>
      <c r="J32" s="131">
        <v>0</v>
      </c>
      <c r="K32" s="131">
        <v>21136.56</v>
      </c>
      <c r="L32" s="131">
        <v>21136.56</v>
      </c>
      <c r="M32" s="131">
        <v>21136.56</v>
      </c>
      <c r="N32" s="131">
        <v>0</v>
      </c>
      <c r="O32" s="131">
        <v>0</v>
      </c>
      <c r="P32" s="131">
        <v>0</v>
      </c>
      <c r="Q32" s="131">
        <v>0</v>
      </c>
      <c r="R32" s="131">
        <v>0</v>
      </c>
      <c r="S32" s="131">
        <v>0</v>
      </c>
      <c r="T32" s="131">
        <v>0</v>
      </c>
    </row>
    <row r="33" ht="19.5" customHeight="1" spans="1:20">
      <c r="A33" s="130" t="s">
        <v>171</v>
      </c>
      <c r="B33" s="130"/>
      <c r="C33" s="130"/>
      <c r="D33" s="130" t="s">
        <v>170</v>
      </c>
      <c r="E33" s="131">
        <v>0</v>
      </c>
      <c r="F33" s="131">
        <v>0</v>
      </c>
      <c r="G33" s="131">
        <v>0</v>
      </c>
      <c r="H33" s="131">
        <v>21136.56</v>
      </c>
      <c r="I33" s="131">
        <v>21136.56</v>
      </c>
      <c r="J33" s="131">
        <v>0</v>
      </c>
      <c r="K33" s="131">
        <v>21136.56</v>
      </c>
      <c r="L33" s="131">
        <v>21136.56</v>
      </c>
      <c r="M33" s="131">
        <v>21136.56</v>
      </c>
      <c r="N33" s="131">
        <v>0</v>
      </c>
      <c r="O33" s="131">
        <v>0</v>
      </c>
      <c r="P33" s="131">
        <v>0</v>
      </c>
      <c r="Q33" s="131">
        <v>0</v>
      </c>
      <c r="R33" s="131">
        <v>0</v>
      </c>
      <c r="S33" s="131">
        <v>0</v>
      </c>
      <c r="T33" s="131">
        <v>0</v>
      </c>
    </row>
    <row r="34" ht="19.5" customHeight="1" spans="1:20">
      <c r="A34" s="130" t="s">
        <v>172</v>
      </c>
      <c r="B34" s="130"/>
      <c r="C34" s="130"/>
      <c r="D34" s="130" t="s">
        <v>173</v>
      </c>
      <c r="E34" s="131">
        <v>19859.05</v>
      </c>
      <c r="F34" s="131">
        <v>19859.05</v>
      </c>
      <c r="G34" s="131">
        <v>0</v>
      </c>
      <c r="H34" s="131">
        <v>870601.88</v>
      </c>
      <c r="I34" s="131">
        <v>870601.88</v>
      </c>
      <c r="J34" s="131">
        <v>0</v>
      </c>
      <c r="K34" s="131">
        <v>870601.88</v>
      </c>
      <c r="L34" s="131">
        <v>870601.88</v>
      </c>
      <c r="M34" s="131">
        <v>870601.88</v>
      </c>
      <c r="N34" s="131">
        <v>0</v>
      </c>
      <c r="O34" s="131">
        <v>0</v>
      </c>
      <c r="P34" s="131">
        <v>19859.05</v>
      </c>
      <c r="Q34" s="131">
        <v>19859.05</v>
      </c>
      <c r="R34" s="131">
        <v>0</v>
      </c>
      <c r="S34" s="131">
        <v>0</v>
      </c>
      <c r="T34" s="131">
        <v>0</v>
      </c>
    </row>
    <row r="35" ht="19.5" customHeight="1" spans="1:20">
      <c r="A35" s="130" t="s">
        <v>178</v>
      </c>
      <c r="B35" s="130"/>
      <c r="C35" s="130"/>
      <c r="D35" s="130" t="s">
        <v>179</v>
      </c>
      <c r="E35" s="131">
        <v>19859.05</v>
      </c>
      <c r="F35" s="131">
        <v>19859.05</v>
      </c>
      <c r="G35" s="131">
        <v>0</v>
      </c>
      <c r="H35" s="131">
        <v>870601.88</v>
      </c>
      <c r="I35" s="131">
        <v>870601.88</v>
      </c>
      <c r="J35" s="131">
        <v>0</v>
      </c>
      <c r="K35" s="131">
        <v>870601.88</v>
      </c>
      <c r="L35" s="131">
        <v>870601.88</v>
      </c>
      <c r="M35" s="131">
        <v>870601.88</v>
      </c>
      <c r="N35" s="131">
        <v>0</v>
      </c>
      <c r="O35" s="131">
        <v>0</v>
      </c>
      <c r="P35" s="131">
        <v>19859.05</v>
      </c>
      <c r="Q35" s="131">
        <v>19859.05</v>
      </c>
      <c r="R35" s="131">
        <v>0</v>
      </c>
      <c r="S35" s="131">
        <v>0</v>
      </c>
      <c r="T35" s="131">
        <v>0</v>
      </c>
    </row>
    <row r="36" ht="19.5" customHeight="1" spans="1:20">
      <c r="A36" s="130" t="s">
        <v>180</v>
      </c>
      <c r="B36" s="130"/>
      <c r="C36" s="130"/>
      <c r="D36" s="130" t="s">
        <v>181</v>
      </c>
      <c r="E36" s="131">
        <v>0</v>
      </c>
      <c r="F36" s="131">
        <v>0</v>
      </c>
      <c r="G36" s="131">
        <v>0</v>
      </c>
      <c r="H36" s="131">
        <v>222192.18</v>
      </c>
      <c r="I36" s="131">
        <v>222192.18</v>
      </c>
      <c r="J36" s="131">
        <v>0</v>
      </c>
      <c r="K36" s="131">
        <v>222192.18</v>
      </c>
      <c r="L36" s="131">
        <v>222192.18</v>
      </c>
      <c r="M36" s="131">
        <v>222192.18</v>
      </c>
      <c r="N36" s="131">
        <v>0</v>
      </c>
      <c r="O36" s="131">
        <v>0</v>
      </c>
      <c r="P36" s="131">
        <v>0</v>
      </c>
      <c r="Q36" s="131">
        <v>0</v>
      </c>
      <c r="R36" s="131">
        <v>0</v>
      </c>
      <c r="S36" s="131">
        <v>0</v>
      </c>
      <c r="T36" s="131">
        <v>0</v>
      </c>
    </row>
    <row r="37" ht="19.5" customHeight="1" spans="1:20">
      <c r="A37" s="130" t="s">
        <v>182</v>
      </c>
      <c r="B37" s="130"/>
      <c r="C37" s="130"/>
      <c r="D37" s="130" t="s">
        <v>183</v>
      </c>
      <c r="E37" s="131">
        <v>13796.02</v>
      </c>
      <c r="F37" s="131">
        <v>13796.02</v>
      </c>
      <c r="G37" s="131">
        <v>0</v>
      </c>
      <c r="H37" s="131">
        <v>281861.12</v>
      </c>
      <c r="I37" s="131">
        <v>281861.12</v>
      </c>
      <c r="J37" s="131">
        <v>0</v>
      </c>
      <c r="K37" s="131">
        <v>281861.12</v>
      </c>
      <c r="L37" s="131">
        <v>281861.12</v>
      </c>
      <c r="M37" s="131">
        <v>281861.12</v>
      </c>
      <c r="N37" s="131">
        <v>0</v>
      </c>
      <c r="O37" s="131">
        <v>0</v>
      </c>
      <c r="P37" s="131">
        <v>13796.02</v>
      </c>
      <c r="Q37" s="131">
        <v>13796.02</v>
      </c>
      <c r="R37" s="131">
        <v>0</v>
      </c>
      <c r="S37" s="131">
        <v>0</v>
      </c>
      <c r="T37" s="131">
        <v>0</v>
      </c>
    </row>
    <row r="38" ht="19.5" customHeight="1" spans="1:20">
      <c r="A38" s="130" t="s">
        <v>184</v>
      </c>
      <c r="B38" s="130"/>
      <c r="C38" s="130"/>
      <c r="D38" s="130" t="s">
        <v>185</v>
      </c>
      <c r="E38" s="131">
        <v>6063.03</v>
      </c>
      <c r="F38" s="131">
        <v>6063.03</v>
      </c>
      <c r="G38" s="131">
        <v>0</v>
      </c>
      <c r="H38" s="131">
        <v>353794.12</v>
      </c>
      <c r="I38" s="131">
        <v>353794.12</v>
      </c>
      <c r="J38" s="131">
        <v>0</v>
      </c>
      <c r="K38" s="131">
        <v>353794.12</v>
      </c>
      <c r="L38" s="131">
        <v>353794.12</v>
      </c>
      <c r="M38" s="131">
        <v>353794.12</v>
      </c>
      <c r="N38" s="131">
        <v>0</v>
      </c>
      <c r="O38" s="131">
        <v>0</v>
      </c>
      <c r="P38" s="131">
        <v>6063.03</v>
      </c>
      <c r="Q38" s="131">
        <v>6063.03</v>
      </c>
      <c r="R38" s="131">
        <v>0</v>
      </c>
      <c r="S38" s="131">
        <v>0</v>
      </c>
      <c r="T38" s="131">
        <v>0</v>
      </c>
    </row>
    <row r="39" ht="19.5" customHeight="1" spans="1:20">
      <c r="A39" s="130" t="s">
        <v>186</v>
      </c>
      <c r="B39" s="130"/>
      <c r="C39" s="130"/>
      <c r="D39" s="130" t="s">
        <v>187</v>
      </c>
      <c r="E39" s="131">
        <v>0</v>
      </c>
      <c r="F39" s="131">
        <v>0</v>
      </c>
      <c r="G39" s="131">
        <v>0</v>
      </c>
      <c r="H39" s="131">
        <v>12754.46</v>
      </c>
      <c r="I39" s="131">
        <v>12754.46</v>
      </c>
      <c r="J39" s="131">
        <v>0</v>
      </c>
      <c r="K39" s="131">
        <v>12754.46</v>
      </c>
      <c r="L39" s="131">
        <v>12754.46</v>
      </c>
      <c r="M39" s="131">
        <v>12754.46</v>
      </c>
      <c r="N39" s="131">
        <v>0</v>
      </c>
      <c r="O39" s="131">
        <v>0</v>
      </c>
      <c r="P39" s="131">
        <v>0</v>
      </c>
      <c r="Q39" s="131">
        <v>0</v>
      </c>
      <c r="R39" s="131">
        <v>0</v>
      </c>
      <c r="S39" s="131">
        <v>0</v>
      </c>
      <c r="T39" s="131">
        <v>0</v>
      </c>
    </row>
    <row r="40" ht="19.5" customHeight="1" spans="1:20">
      <c r="A40" s="130" t="s">
        <v>188</v>
      </c>
      <c r="B40" s="130"/>
      <c r="C40" s="130"/>
      <c r="D40" s="130" t="s">
        <v>189</v>
      </c>
      <c r="E40" s="131">
        <v>7520</v>
      </c>
      <c r="F40" s="131">
        <v>7520</v>
      </c>
      <c r="G40" s="131">
        <v>0</v>
      </c>
      <c r="H40" s="131">
        <v>922954.67</v>
      </c>
      <c r="I40" s="131">
        <v>922954.67</v>
      </c>
      <c r="J40" s="131">
        <v>0</v>
      </c>
      <c r="K40" s="131">
        <v>922954.67</v>
      </c>
      <c r="L40" s="131">
        <v>922954.67</v>
      </c>
      <c r="M40" s="131">
        <v>897194.67</v>
      </c>
      <c r="N40" s="131">
        <v>25760</v>
      </c>
      <c r="O40" s="131">
        <v>0</v>
      </c>
      <c r="P40" s="131">
        <v>7520</v>
      </c>
      <c r="Q40" s="131">
        <v>7520</v>
      </c>
      <c r="R40" s="131">
        <v>0</v>
      </c>
      <c r="S40" s="131">
        <v>0</v>
      </c>
      <c r="T40" s="131">
        <v>0</v>
      </c>
    </row>
    <row r="41" ht="19.5" customHeight="1" spans="1:20">
      <c r="A41" s="130" t="s">
        <v>190</v>
      </c>
      <c r="B41" s="130"/>
      <c r="C41" s="130"/>
      <c r="D41" s="130" t="s">
        <v>191</v>
      </c>
      <c r="E41" s="131">
        <v>7520</v>
      </c>
      <c r="F41" s="131">
        <v>7520</v>
      </c>
      <c r="G41" s="131">
        <v>0</v>
      </c>
      <c r="H41" s="131">
        <v>922954.67</v>
      </c>
      <c r="I41" s="131">
        <v>922954.67</v>
      </c>
      <c r="J41" s="131">
        <v>0</v>
      </c>
      <c r="K41" s="131">
        <v>922954.67</v>
      </c>
      <c r="L41" s="131">
        <v>922954.67</v>
      </c>
      <c r="M41" s="131">
        <v>897194.67</v>
      </c>
      <c r="N41" s="131">
        <v>25760</v>
      </c>
      <c r="O41" s="131">
        <v>0</v>
      </c>
      <c r="P41" s="131">
        <v>7520</v>
      </c>
      <c r="Q41" s="131">
        <v>7520</v>
      </c>
      <c r="R41" s="131">
        <v>0</v>
      </c>
      <c r="S41" s="131">
        <v>0</v>
      </c>
      <c r="T41" s="131">
        <v>0</v>
      </c>
    </row>
    <row r="42" ht="19.5" customHeight="1" spans="1:20">
      <c r="A42" s="130" t="s">
        <v>192</v>
      </c>
      <c r="B42" s="130"/>
      <c r="C42" s="130"/>
      <c r="D42" s="130" t="s">
        <v>193</v>
      </c>
      <c r="E42" s="131">
        <v>7520</v>
      </c>
      <c r="F42" s="131">
        <v>7520</v>
      </c>
      <c r="G42" s="131">
        <v>0</v>
      </c>
      <c r="H42" s="131">
        <v>922954.67</v>
      </c>
      <c r="I42" s="131">
        <v>922954.67</v>
      </c>
      <c r="J42" s="131">
        <v>0</v>
      </c>
      <c r="K42" s="131">
        <v>922954.67</v>
      </c>
      <c r="L42" s="131">
        <v>922954.67</v>
      </c>
      <c r="M42" s="131">
        <v>897194.67</v>
      </c>
      <c r="N42" s="131">
        <v>25760</v>
      </c>
      <c r="O42" s="131">
        <v>0</v>
      </c>
      <c r="P42" s="131">
        <v>7520</v>
      </c>
      <c r="Q42" s="131">
        <v>7520</v>
      </c>
      <c r="R42" s="131">
        <v>0</v>
      </c>
      <c r="S42" s="131">
        <v>0</v>
      </c>
      <c r="T42" s="131">
        <v>0</v>
      </c>
    </row>
    <row r="43" ht="19.5" customHeight="1" spans="1:20">
      <c r="A43" s="130" t="s">
        <v>194</v>
      </c>
      <c r="B43" s="130"/>
      <c r="C43" s="130"/>
      <c r="D43" s="130" t="s">
        <v>195</v>
      </c>
      <c r="E43" s="131">
        <v>217420.71</v>
      </c>
      <c r="F43" s="131">
        <v>117421.7</v>
      </c>
      <c r="G43" s="131">
        <v>99999.01</v>
      </c>
      <c r="H43" s="131">
        <v>13729895.5</v>
      </c>
      <c r="I43" s="131">
        <v>7094395.5</v>
      </c>
      <c r="J43" s="131">
        <v>6635500</v>
      </c>
      <c r="K43" s="131">
        <v>13814623.97</v>
      </c>
      <c r="L43" s="131">
        <v>7179123.97</v>
      </c>
      <c r="M43" s="131">
        <v>6918655.5</v>
      </c>
      <c r="N43" s="131">
        <v>260468.47</v>
      </c>
      <c r="O43" s="131">
        <v>6635500</v>
      </c>
      <c r="P43" s="131">
        <v>132692.24</v>
      </c>
      <c r="Q43" s="131">
        <v>32693.23</v>
      </c>
      <c r="R43" s="131">
        <v>99999.01</v>
      </c>
      <c r="S43" s="131">
        <v>99999.01</v>
      </c>
      <c r="T43" s="131">
        <v>0</v>
      </c>
    </row>
    <row r="44" ht="19.5" customHeight="1" spans="1:20">
      <c r="A44" s="130" t="s">
        <v>196</v>
      </c>
      <c r="B44" s="130"/>
      <c r="C44" s="130"/>
      <c r="D44" s="130" t="s">
        <v>197</v>
      </c>
      <c r="E44" s="131">
        <v>7841.7</v>
      </c>
      <c r="F44" s="131">
        <v>7841.7</v>
      </c>
      <c r="G44" s="131">
        <v>0</v>
      </c>
      <c r="H44" s="131">
        <v>1521413</v>
      </c>
      <c r="I44" s="131">
        <v>1521413</v>
      </c>
      <c r="J44" s="131">
        <v>0</v>
      </c>
      <c r="K44" s="131">
        <v>1521413</v>
      </c>
      <c r="L44" s="131">
        <v>1521413</v>
      </c>
      <c r="M44" s="131">
        <v>1489213</v>
      </c>
      <c r="N44" s="131">
        <v>32200</v>
      </c>
      <c r="O44" s="131">
        <v>0</v>
      </c>
      <c r="P44" s="131">
        <v>7841.7</v>
      </c>
      <c r="Q44" s="131">
        <v>7841.7</v>
      </c>
      <c r="R44" s="131">
        <v>0</v>
      </c>
      <c r="S44" s="131">
        <v>0</v>
      </c>
      <c r="T44" s="131">
        <v>0</v>
      </c>
    </row>
    <row r="45" ht="19.5" customHeight="1" spans="1:20">
      <c r="A45" s="130" t="s">
        <v>198</v>
      </c>
      <c r="B45" s="130"/>
      <c r="C45" s="130"/>
      <c r="D45" s="130" t="s">
        <v>199</v>
      </c>
      <c r="E45" s="131">
        <v>7841.7</v>
      </c>
      <c r="F45" s="131">
        <v>7841.7</v>
      </c>
      <c r="G45" s="131">
        <v>0</v>
      </c>
      <c r="H45" s="131">
        <v>1521413</v>
      </c>
      <c r="I45" s="131">
        <v>1521413</v>
      </c>
      <c r="J45" s="131">
        <v>0</v>
      </c>
      <c r="K45" s="131">
        <v>1521413</v>
      </c>
      <c r="L45" s="131">
        <v>1521413</v>
      </c>
      <c r="M45" s="131">
        <v>1489213</v>
      </c>
      <c r="N45" s="131">
        <v>32200</v>
      </c>
      <c r="O45" s="131">
        <v>0</v>
      </c>
      <c r="P45" s="131">
        <v>7841.7</v>
      </c>
      <c r="Q45" s="131">
        <v>7841.7</v>
      </c>
      <c r="R45" s="131">
        <v>0</v>
      </c>
      <c r="S45" s="131">
        <v>0</v>
      </c>
      <c r="T45" s="131">
        <v>0</v>
      </c>
    </row>
    <row r="46" ht="19.5" customHeight="1" spans="1:20">
      <c r="A46" s="130" t="s">
        <v>200</v>
      </c>
      <c r="B46" s="130"/>
      <c r="C46" s="130"/>
      <c r="D46" s="130" t="s">
        <v>201</v>
      </c>
      <c r="E46" s="131">
        <v>4700</v>
      </c>
      <c r="F46" s="131">
        <v>4700</v>
      </c>
      <c r="G46" s="131">
        <v>0</v>
      </c>
      <c r="H46" s="131">
        <v>743879</v>
      </c>
      <c r="I46" s="131">
        <v>658379</v>
      </c>
      <c r="J46" s="131">
        <v>85500</v>
      </c>
      <c r="K46" s="131">
        <v>743879</v>
      </c>
      <c r="L46" s="131">
        <v>658379</v>
      </c>
      <c r="M46" s="131">
        <v>642279</v>
      </c>
      <c r="N46" s="131">
        <v>16100</v>
      </c>
      <c r="O46" s="131">
        <v>85500</v>
      </c>
      <c r="P46" s="131">
        <v>4700</v>
      </c>
      <c r="Q46" s="131">
        <v>4700</v>
      </c>
      <c r="R46" s="131">
        <v>0</v>
      </c>
      <c r="S46" s="131">
        <v>0</v>
      </c>
      <c r="T46" s="131">
        <v>0</v>
      </c>
    </row>
    <row r="47" ht="19.5" customHeight="1" spans="1:20">
      <c r="A47" s="130" t="s">
        <v>202</v>
      </c>
      <c r="B47" s="130"/>
      <c r="C47" s="130"/>
      <c r="D47" s="130" t="s">
        <v>203</v>
      </c>
      <c r="E47" s="131">
        <v>4700</v>
      </c>
      <c r="F47" s="131">
        <v>4700</v>
      </c>
      <c r="G47" s="131">
        <v>0</v>
      </c>
      <c r="H47" s="131">
        <v>658379</v>
      </c>
      <c r="I47" s="131">
        <v>658379</v>
      </c>
      <c r="J47" s="131">
        <v>0</v>
      </c>
      <c r="K47" s="131">
        <v>658379</v>
      </c>
      <c r="L47" s="131">
        <v>658379</v>
      </c>
      <c r="M47" s="131">
        <v>642279</v>
      </c>
      <c r="N47" s="131">
        <v>16100</v>
      </c>
      <c r="O47" s="131">
        <v>0</v>
      </c>
      <c r="P47" s="131">
        <v>4700</v>
      </c>
      <c r="Q47" s="131">
        <v>4700</v>
      </c>
      <c r="R47" s="131">
        <v>0</v>
      </c>
      <c r="S47" s="131">
        <v>0</v>
      </c>
      <c r="T47" s="131">
        <v>0</v>
      </c>
    </row>
    <row r="48" ht="19.5" customHeight="1" spans="1:20">
      <c r="A48" s="130" t="s">
        <v>204</v>
      </c>
      <c r="B48" s="130"/>
      <c r="C48" s="130"/>
      <c r="D48" s="130" t="s">
        <v>205</v>
      </c>
      <c r="E48" s="131">
        <v>0</v>
      </c>
      <c r="F48" s="131">
        <v>0</v>
      </c>
      <c r="G48" s="131">
        <v>0</v>
      </c>
      <c r="H48" s="131">
        <v>85500</v>
      </c>
      <c r="I48" s="131">
        <v>0</v>
      </c>
      <c r="J48" s="131">
        <v>85500</v>
      </c>
      <c r="K48" s="131">
        <v>85500</v>
      </c>
      <c r="L48" s="131">
        <v>0</v>
      </c>
      <c r="M48" s="131">
        <v>0</v>
      </c>
      <c r="N48" s="131">
        <v>0</v>
      </c>
      <c r="O48" s="131">
        <v>85500</v>
      </c>
      <c r="P48" s="131">
        <v>0</v>
      </c>
      <c r="Q48" s="131">
        <v>0</v>
      </c>
      <c r="R48" s="131">
        <v>0</v>
      </c>
      <c r="S48" s="131">
        <v>0</v>
      </c>
      <c r="T48" s="131">
        <v>0</v>
      </c>
    </row>
    <row r="49" ht="19.5" customHeight="1" spans="1:20">
      <c r="A49" s="130" t="s">
        <v>206</v>
      </c>
      <c r="B49" s="130"/>
      <c r="C49" s="130"/>
      <c r="D49" s="130" t="s">
        <v>207</v>
      </c>
      <c r="E49" s="131">
        <v>1880</v>
      </c>
      <c r="F49" s="131">
        <v>1880</v>
      </c>
      <c r="G49" s="131">
        <v>0</v>
      </c>
      <c r="H49" s="131">
        <v>259820</v>
      </c>
      <c r="I49" s="131">
        <v>259820</v>
      </c>
      <c r="J49" s="131">
        <v>0</v>
      </c>
      <c r="K49" s="131">
        <v>259820</v>
      </c>
      <c r="L49" s="131">
        <v>259820</v>
      </c>
      <c r="M49" s="131">
        <v>253380</v>
      </c>
      <c r="N49" s="131">
        <v>6440</v>
      </c>
      <c r="O49" s="131">
        <v>0</v>
      </c>
      <c r="P49" s="131">
        <v>1880</v>
      </c>
      <c r="Q49" s="131">
        <v>1880</v>
      </c>
      <c r="R49" s="131">
        <v>0</v>
      </c>
      <c r="S49" s="131">
        <v>0</v>
      </c>
      <c r="T49" s="131">
        <v>0</v>
      </c>
    </row>
    <row r="50" ht="19.5" customHeight="1" spans="1:20">
      <c r="A50" s="130" t="s">
        <v>208</v>
      </c>
      <c r="B50" s="130"/>
      <c r="C50" s="130"/>
      <c r="D50" s="130" t="s">
        <v>209</v>
      </c>
      <c r="E50" s="131">
        <v>1880</v>
      </c>
      <c r="F50" s="131">
        <v>1880</v>
      </c>
      <c r="G50" s="131">
        <v>0</v>
      </c>
      <c r="H50" s="131">
        <v>259820</v>
      </c>
      <c r="I50" s="131">
        <v>259820</v>
      </c>
      <c r="J50" s="131">
        <v>0</v>
      </c>
      <c r="K50" s="131">
        <v>259820</v>
      </c>
      <c r="L50" s="131">
        <v>259820</v>
      </c>
      <c r="M50" s="131">
        <v>253380</v>
      </c>
      <c r="N50" s="131">
        <v>6440</v>
      </c>
      <c r="O50" s="131">
        <v>0</v>
      </c>
      <c r="P50" s="131">
        <v>1880</v>
      </c>
      <c r="Q50" s="131">
        <v>1880</v>
      </c>
      <c r="R50" s="131">
        <v>0</v>
      </c>
      <c r="S50" s="131">
        <v>0</v>
      </c>
      <c r="T50" s="131">
        <v>0</v>
      </c>
    </row>
    <row r="51" ht="19.5" customHeight="1" spans="1:20">
      <c r="A51" s="130" t="s">
        <v>210</v>
      </c>
      <c r="B51" s="130"/>
      <c r="C51" s="130"/>
      <c r="D51" s="130" t="s">
        <v>211</v>
      </c>
      <c r="E51" s="131">
        <v>99999.01</v>
      </c>
      <c r="F51" s="131">
        <v>0</v>
      </c>
      <c r="G51" s="131">
        <v>99999.01</v>
      </c>
      <c r="H51" s="131">
        <v>6000000</v>
      </c>
      <c r="I51" s="131">
        <v>0</v>
      </c>
      <c r="J51" s="131">
        <v>6000000</v>
      </c>
      <c r="K51" s="131">
        <v>6000000</v>
      </c>
      <c r="L51" s="131">
        <v>0</v>
      </c>
      <c r="M51" s="131">
        <v>0</v>
      </c>
      <c r="N51" s="131">
        <v>0</v>
      </c>
      <c r="O51" s="131">
        <v>6000000</v>
      </c>
      <c r="P51" s="131">
        <v>99999.01</v>
      </c>
      <c r="Q51" s="131">
        <v>0</v>
      </c>
      <c r="R51" s="131">
        <v>99999.01</v>
      </c>
      <c r="S51" s="131">
        <v>99999.01</v>
      </c>
      <c r="T51" s="131">
        <v>0</v>
      </c>
    </row>
    <row r="52" ht="19.5" customHeight="1" spans="1:20">
      <c r="A52" s="130" t="s">
        <v>290</v>
      </c>
      <c r="B52" s="130"/>
      <c r="C52" s="130"/>
      <c r="D52" s="130" t="s">
        <v>291</v>
      </c>
      <c r="E52" s="131">
        <v>99999.01</v>
      </c>
      <c r="F52" s="131">
        <v>0</v>
      </c>
      <c r="G52" s="131">
        <v>99999.01</v>
      </c>
      <c r="H52" s="131">
        <v>0</v>
      </c>
      <c r="I52" s="131">
        <v>0</v>
      </c>
      <c r="J52" s="131">
        <v>0</v>
      </c>
      <c r="K52" s="131">
        <v>0</v>
      </c>
      <c r="L52" s="131">
        <v>0</v>
      </c>
      <c r="M52" s="131">
        <v>0</v>
      </c>
      <c r="N52" s="131">
        <v>0</v>
      </c>
      <c r="O52" s="131">
        <v>0</v>
      </c>
      <c r="P52" s="131">
        <v>99999.01</v>
      </c>
      <c r="Q52" s="131">
        <v>0</v>
      </c>
      <c r="R52" s="131">
        <v>99999.01</v>
      </c>
      <c r="S52" s="131">
        <v>99999.01</v>
      </c>
      <c r="T52" s="131">
        <v>0</v>
      </c>
    </row>
    <row r="53" ht="19.5" customHeight="1" spans="1:20">
      <c r="A53" s="130" t="s">
        <v>212</v>
      </c>
      <c r="B53" s="130"/>
      <c r="C53" s="130"/>
      <c r="D53" s="130" t="s">
        <v>213</v>
      </c>
      <c r="E53" s="131">
        <v>0</v>
      </c>
      <c r="F53" s="131">
        <v>0</v>
      </c>
      <c r="G53" s="131">
        <v>0</v>
      </c>
      <c r="H53" s="131">
        <v>6000000</v>
      </c>
      <c r="I53" s="131">
        <v>0</v>
      </c>
      <c r="J53" s="131">
        <v>6000000</v>
      </c>
      <c r="K53" s="131">
        <v>6000000</v>
      </c>
      <c r="L53" s="131">
        <v>0</v>
      </c>
      <c r="M53" s="131">
        <v>0</v>
      </c>
      <c r="N53" s="131">
        <v>0</v>
      </c>
      <c r="O53" s="131">
        <v>6000000</v>
      </c>
      <c r="P53" s="131">
        <v>0</v>
      </c>
      <c r="Q53" s="131">
        <v>0</v>
      </c>
      <c r="R53" s="131">
        <v>0</v>
      </c>
      <c r="S53" s="131">
        <v>0</v>
      </c>
      <c r="T53" s="131">
        <v>0</v>
      </c>
    </row>
    <row r="54" ht="19.5" customHeight="1" spans="1:20">
      <c r="A54" s="130" t="s">
        <v>214</v>
      </c>
      <c r="B54" s="130"/>
      <c r="C54" s="130"/>
      <c r="D54" s="130" t="s">
        <v>215</v>
      </c>
      <c r="E54" s="131">
        <v>103000</v>
      </c>
      <c r="F54" s="131">
        <v>103000</v>
      </c>
      <c r="G54" s="131">
        <v>0</v>
      </c>
      <c r="H54" s="131">
        <v>5204783.5</v>
      </c>
      <c r="I54" s="131">
        <v>4654783.5</v>
      </c>
      <c r="J54" s="131">
        <v>550000</v>
      </c>
      <c r="K54" s="131">
        <v>5289511.97</v>
      </c>
      <c r="L54" s="131">
        <v>4739511.97</v>
      </c>
      <c r="M54" s="131">
        <v>4533783.5</v>
      </c>
      <c r="N54" s="131">
        <v>205728.47</v>
      </c>
      <c r="O54" s="131">
        <v>550000</v>
      </c>
      <c r="P54" s="131">
        <v>18271.53</v>
      </c>
      <c r="Q54" s="131">
        <v>18271.53</v>
      </c>
      <c r="R54" s="131">
        <v>0</v>
      </c>
      <c r="S54" s="131">
        <v>0</v>
      </c>
      <c r="T54" s="131">
        <v>0</v>
      </c>
    </row>
    <row r="55" ht="19.5" customHeight="1" spans="1:20">
      <c r="A55" s="130" t="s">
        <v>216</v>
      </c>
      <c r="B55" s="130"/>
      <c r="C55" s="130"/>
      <c r="D55" s="130" t="s">
        <v>217</v>
      </c>
      <c r="E55" s="131">
        <v>0</v>
      </c>
      <c r="F55" s="131">
        <v>0</v>
      </c>
      <c r="G55" s="131">
        <v>0</v>
      </c>
      <c r="H55" s="131">
        <v>3989083.74</v>
      </c>
      <c r="I55" s="131">
        <v>3439083.74</v>
      </c>
      <c r="J55" s="131">
        <v>550000</v>
      </c>
      <c r="K55" s="131">
        <v>3989083.74</v>
      </c>
      <c r="L55" s="131">
        <v>3439083.74</v>
      </c>
      <c r="M55" s="131">
        <v>3439083.74</v>
      </c>
      <c r="N55" s="131">
        <v>0</v>
      </c>
      <c r="O55" s="131">
        <v>550000</v>
      </c>
      <c r="P55" s="131">
        <v>0</v>
      </c>
      <c r="Q55" s="131">
        <v>0</v>
      </c>
      <c r="R55" s="131">
        <v>0</v>
      </c>
      <c r="S55" s="131">
        <v>0</v>
      </c>
      <c r="T55" s="131">
        <v>0</v>
      </c>
    </row>
    <row r="56" ht="19.5" customHeight="1" spans="1:20">
      <c r="A56" s="130" t="s">
        <v>218</v>
      </c>
      <c r="B56" s="130"/>
      <c r="C56" s="130"/>
      <c r="D56" s="130" t="s">
        <v>219</v>
      </c>
      <c r="E56" s="131">
        <v>103000</v>
      </c>
      <c r="F56" s="131">
        <v>103000</v>
      </c>
      <c r="G56" s="131">
        <v>0</v>
      </c>
      <c r="H56" s="131">
        <v>1215699.76</v>
      </c>
      <c r="I56" s="131">
        <v>1215699.76</v>
      </c>
      <c r="J56" s="131">
        <v>0</v>
      </c>
      <c r="K56" s="131">
        <v>1300428.23</v>
      </c>
      <c r="L56" s="131">
        <v>1300428.23</v>
      </c>
      <c r="M56" s="131">
        <v>1094699.76</v>
      </c>
      <c r="N56" s="131">
        <v>205728.47</v>
      </c>
      <c r="O56" s="131">
        <v>0</v>
      </c>
      <c r="P56" s="131">
        <v>18271.53</v>
      </c>
      <c r="Q56" s="131">
        <v>18271.53</v>
      </c>
      <c r="R56" s="131">
        <v>0</v>
      </c>
      <c r="S56" s="131">
        <v>0</v>
      </c>
      <c r="T56" s="131">
        <v>0</v>
      </c>
    </row>
    <row r="57" ht="19.5" customHeight="1" spans="1:20">
      <c r="A57" s="130" t="s">
        <v>220</v>
      </c>
      <c r="B57" s="130"/>
      <c r="C57" s="130"/>
      <c r="D57" s="130" t="s">
        <v>221</v>
      </c>
      <c r="E57" s="131">
        <v>0</v>
      </c>
      <c r="F57" s="131">
        <v>0</v>
      </c>
      <c r="G57" s="131">
        <v>0</v>
      </c>
      <c r="H57" s="131">
        <v>135172</v>
      </c>
      <c r="I57" s="131">
        <v>0</v>
      </c>
      <c r="J57" s="131">
        <v>135172</v>
      </c>
      <c r="K57" s="131">
        <v>135172</v>
      </c>
      <c r="L57" s="131">
        <v>0</v>
      </c>
      <c r="M57" s="131">
        <v>0</v>
      </c>
      <c r="N57" s="131">
        <v>0</v>
      </c>
      <c r="O57" s="131">
        <v>135172</v>
      </c>
      <c r="P57" s="131">
        <v>0</v>
      </c>
      <c r="Q57" s="131">
        <v>0</v>
      </c>
      <c r="R57" s="131">
        <v>0</v>
      </c>
      <c r="S57" s="131">
        <v>0</v>
      </c>
      <c r="T57" s="131">
        <v>0</v>
      </c>
    </row>
    <row r="58" ht="19.5" customHeight="1" spans="1:20">
      <c r="A58" s="130" t="s">
        <v>222</v>
      </c>
      <c r="B58" s="130"/>
      <c r="C58" s="130"/>
      <c r="D58" s="130" t="s">
        <v>223</v>
      </c>
      <c r="E58" s="131">
        <v>0</v>
      </c>
      <c r="F58" s="131">
        <v>0</v>
      </c>
      <c r="G58" s="131">
        <v>0</v>
      </c>
      <c r="H58" s="131">
        <v>135172</v>
      </c>
      <c r="I58" s="131">
        <v>0</v>
      </c>
      <c r="J58" s="131">
        <v>135172</v>
      </c>
      <c r="K58" s="131">
        <v>135172</v>
      </c>
      <c r="L58" s="131">
        <v>0</v>
      </c>
      <c r="M58" s="131">
        <v>0</v>
      </c>
      <c r="N58" s="131">
        <v>0</v>
      </c>
      <c r="O58" s="131">
        <v>135172</v>
      </c>
      <c r="P58" s="131">
        <v>0</v>
      </c>
      <c r="Q58" s="131">
        <v>0</v>
      </c>
      <c r="R58" s="131">
        <v>0</v>
      </c>
      <c r="S58" s="131">
        <v>0</v>
      </c>
      <c r="T58" s="131">
        <v>0</v>
      </c>
    </row>
    <row r="59" ht="19.5" customHeight="1" spans="1:20">
      <c r="A59" s="130" t="s">
        <v>224</v>
      </c>
      <c r="B59" s="130"/>
      <c r="C59" s="130"/>
      <c r="D59" s="130" t="s">
        <v>225</v>
      </c>
      <c r="E59" s="131">
        <v>0</v>
      </c>
      <c r="F59" s="131">
        <v>0</v>
      </c>
      <c r="G59" s="131">
        <v>0</v>
      </c>
      <c r="H59" s="131">
        <v>120000</v>
      </c>
      <c r="I59" s="131">
        <v>0</v>
      </c>
      <c r="J59" s="131">
        <v>120000</v>
      </c>
      <c r="K59" s="131">
        <v>120000</v>
      </c>
      <c r="L59" s="131">
        <v>0</v>
      </c>
      <c r="M59" s="131">
        <v>0</v>
      </c>
      <c r="N59" s="131">
        <v>0</v>
      </c>
      <c r="O59" s="131">
        <v>120000</v>
      </c>
      <c r="P59" s="131">
        <v>0</v>
      </c>
      <c r="Q59" s="131">
        <v>0</v>
      </c>
      <c r="R59" s="131">
        <v>0</v>
      </c>
      <c r="S59" s="131">
        <v>0</v>
      </c>
      <c r="T59" s="131">
        <v>0</v>
      </c>
    </row>
    <row r="60" ht="19.5" customHeight="1" spans="1:20">
      <c r="A60" s="130" t="s">
        <v>226</v>
      </c>
      <c r="B60" s="130"/>
      <c r="C60" s="130"/>
      <c r="D60" s="130" t="s">
        <v>227</v>
      </c>
      <c r="E60" s="131">
        <v>0</v>
      </c>
      <c r="F60" s="131">
        <v>0</v>
      </c>
      <c r="G60" s="131">
        <v>0</v>
      </c>
      <c r="H60" s="131">
        <v>15172</v>
      </c>
      <c r="I60" s="131">
        <v>0</v>
      </c>
      <c r="J60" s="131">
        <v>15172</v>
      </c>
      <c r="K60" s="131">
        <v>15172</v>
      </c>
      <c r="L60" s="131">
        <v>0</v>
      </c>
      <c r="M60" s="131">
        <v>0</v>
      </c>
      <c r="N60" s="131">
        <v>0</v>
      </c>
      <c r="O60" s="131">
        <v>15172</v>
      </c>
      <c r="P60" s="131">
        <v>0</v>
      </c>
      <c r="Q60" s="131">
        <v>0</v>
      </c>
      <c r="R60" s="131">
        <v>0</v>
      </c>
      <c r="S60" s="131">
        <v>0</v>
      </c>
      <c r="T60" s="131">
        <v>0</v>
      </c>
    </row>
    <row r="61" ht="19.5" customHeight="1" spans="1:20">
      <c r="A61" s="130" t="s">
        <v>230</v>
      </c>
      <c r="B61" s="130"/>
      <c r="C61" s="130"/>
      <c r="D61" s="130" t="s">
        <v>231</v>
      </c>
      <c r="E61" s="131">
        <v>0</v>
      </c>
      <c r="F61" s="131">
        <v>0</v>
      </c>
      <c r="G61" s="131">
        <v>0</v>
      </c>
      <c r="H61" s="131">
        <v>849825</v>
      </c>
      <c r="I61" s="131">
        <v>849825</v>
      </c>
      <c r="J61" s="131">
        <v>0</v>
      </c>
      <c r="K61" s="131">
        <v>849825</v>
      </c>
      <c r="L61" s="131">
        <v>849825</v>
      </c>
      <c r="M61" s="131">
        <v>849825</v>
      </c>
      <c r="N61" s="131">
        <v>0</v>
      </c>
      <c r="O61" s="131">
        <v>0</v>
      </c>
      <c r="P61" s="131">
        <v>0</v>
      </c>
      <c r="Q61" s="131">
        <v>0</v>
      </c>
      <c r="R61" s="131">
        <v>0</v>
      </c>
      <c r="S61" s="131">
        <v>0</v>
      </c>
      <c r="T61" s="131">
        <v>0</v>
      </c>
    </row>
    <row r="62" ht="19.5" customHeight="1" spans="1:20">
      <c r="A62" s="130" t="s">
        <v>232</v>
      </c>
      <c r="B62" s="130"/>
      <c r="C62" s="130"/>
      <c r="D62" s="130" t="s">
        <v>233</v>
      </c>
      <c r="E62" s="131">
        <v>0</v>
      </c>
      <c r="F62" s="131">
        <v>0</v>
      </c>
      <c r="G62" s="131">
        <v>0</v>
      </c>
      <c r="H62" s="131">
        <v>849825</v>
      </c>
      <c r="I62" s="131">
        <v>849825</v>
      </c>
      <c r="J62" s="131">
        <v>0</v>
      </c>
      <c r="K62" s="131">
        <v>849825</v>
      </c>
      <c r="L62" s="131">
        <v>849825</v>
      </c>
      <c r="M62" s="131">
        <v>849825</v>
      </c>
      <c r="N62" s="131">
        <v>0</v>
      </c>
      <c r="O62" s="131">
        <v>0</v>
      </c>
      <c r="P62" s="131">
        <v>0</v>
      </c>
      <c r="Q62" s="131">
        <v>0</v>
      </c>
      <c r="R62" s="131">
        <v>0</v>
      </c>
      <c r="S62" s="131">
        <v>0</v>
      </c>
      <c r="T62" s="131">
        <v>0</v>
      </c>
    </row>
    <row r="63" ht="19.5" customHeight="1" spans="1:20">
      <c r="A63" s="130" t="s">
        <v>234</v>
      </c>
      <c r="B63" s="130"/>
      <c r="C63" s="130"/>
      <c r="D63" s="130" t="s">
        <v>235</v>
      </c>
      <c r="E63" s="131">
        <v>0</v>
      </c>
      <c r="F63" s="131">
        <v>0</v>
      </c>
      <c r="G63" s="131">
        <v>0</v>
      </c>
      <c r="H63" s="131">
        <v>849825</v>
      </c>
      <c r="I63" s="131">
        <v>849825</v>
      </c>
      <c r="J63" s="131">
        <v>0</v>
      </c>
      <c r="K63" s="131">
        <v>849825</v>
      </c>
      <c r="L63" s="131">
        <v>849825</v>
      </c>
      <c r="M63" s="131">
        <v>849825</v>
      </c>
      <c r="N63" s="131">
        <v>0</v>
      </c>
      <c r="O63" s="131">
        <v>0</v>
      </c>
      <c r="P63" s="131">
        <v>0</v>
      </c>
      <c r="Q63" s="131">
        <v>0</v>
      </c>
      <c r="R63" s="131">
        <v>0</v>
      </c>
      <c r="S63" s="131">
        <v>0</v>
      </c>
      <c r="T63" s="131">
        <v>0</v>
      </c>
    </row>
    <row r="64" ht="19.5" customHeight="1" spans="1:20">
      <c r="A64" s="130" t="s">
        <v>236</v>
      </c>
      <c r="B64" s="130"/>
      <c r="C64" s="130"/>
      <c r="D64" s="130" t="s">
        <v>237</v>
      </c>
      <c r="E64" s="131">
        <v>0</v>
      </c>
      <c r="F64" s="131">
        <v>0</v>
      </c>
      <c r="G64" s="131">
        <v>0</v>
      </c>
      <c r="H64" s="131">
        <v>79999.98</v>
      </c>
      <c r="I64" s="131">
        <v>0</v>
      </c>
      <c r="J64" s="131">
        <v>79999.98</v>
      </c>
      <c r="K64" s="131">
        <v>79999.98</v>
      </c>
      <c r="L64" s="131">
        <v>0</v>
      </c>
      <c r="M64" s="131">
        <v>0</v>
      </c>
      <c r="N64" s="131">
        <v>0</v>
      </c>
      <c r="O64" s="131">
        <v>79999.98</v>
      </c>
      <c r="P64" s="131">
        <v>0</v>
      </c>
      <c r="Q64" s="131">
        <v>0</v>
      </c>
      <c r="R64" s="131">
        <v>0</v>
      </c>
      <c r="S64" s="131">
        <v>0</v>
      </c>
      <c r="T64" s="131">
        <v>0</v>
      </c>
    </row>
    <row r="65" ht="19.5" customHeight="1" spans="1:20">
      <c r="A65" s="130" t="s">
        <v>238</v>
      </c>
      <c r="B65" s="130"/>
      <c r="C65" s="130"/>
      <c r="D65" s="130" t="s">
        <v>239</v>
      </c>
      <c r="E65" s="131">
        <v>0</v>
      </c>
      <c r="F65" s="131">
        <v>0</v>
      </c>
      <c r="G65" s="131">
        <v>0</v>
      </c>
      <c r="H65" s="131">
        <v>79999.98</v>
      </c>
      <c r="I65" s="131">
        <v>0</v>
      </c>
      <c r="J65" s="131">
        <v>79999.98</v>
      </c>
      <c r="K65" s="131">
        <v>79999.98</v>
      </c>
      <c r="L65" s="131">
        <v>0</v>
      </c>
      <c r="M65" s="131">
        <v>0</v>
      </c>
      <c r="N65" s="131">
        <v>0</v>
      </c>
      <c r="O65" s="131">
        <v>79999.98</v>
      </c>
      <c r="P65" s="131">
        <v>0</v>
      </c>
      <c r="Q65" s="131">
        <v>0</v>
      </c>
      <c r="R65" s="131">
        <v>0</v>
      </c>
      <c r="S65" s="131">
        <v>0</v>
      </c>
      <c r="T65" s="131">
        <v>0</v>
      </c>
    </row>
    <row r="66" ht="19.5" customHeight="1" spans="1:20">
      <c r="A66" s="130" t="s">
        <v>240</v>
      </c>
      <c r="B66" s="130"/>
      <c r="C66" s="130"/>
      <c r="D66" s="130" t="s">
        <v>241</v>
      </c>
      <c r="E66" s="131">
        <v>0</v>
      </c>
      <c r="F66" s="131">
        <v>0</v>
      </c>
      <c r="G66" s="131">
        <v>0</v>
      </c>
      <c r="H66" s="131">
        <v>79999.98</v>
      </c>
      <c r="I66" s="131">
        <v>0</v>
      </c>
      <c r="J66" s="131">
        <v>79999.98</v>
      </c>
      <c r="K66" s="131">
        <v>79999.98</v>
      </c>
      <c r="L66" s="131">
        <v>0</v>
      </c>
      <c r="M66" s="131">
        <v>0</v>
      </c>
      <c r="N66" s="131">
        <v>0</v>
      </c>
      <c r="O66" s="131">
        <v>79999.98</v>
      </c>
      <c r="P66" s="131">
        <v>0</v>
      </c>
      <c r="Q66" s="131">
        <v>0</v>
      </c>
      <c r="R66" s="131">
        <v>0</v>
      </c>
      <c r="S66" s="131">
        <v>0</v>
      </c>
      <c r="T66" s="131">
        <v>0</v>
      </c>
    </row>
    <row r="67" ht="19.5" customHeight="1" spans="1:20">
      <c r="A67" s="130" t="s">
        <v>292</v>
      </c>
      <c r="B67" s="130"/>
      <c r="C67" s="130"/>
      <c r="D67" s="130"/>
      <c r="E67" s="130"/>
      <c r="F67" s="130"/>
      <c r="G67" s="130"/>
      <c r="H67" s="130"/>
      <c r="I67" s="130"/>
      <c r="J67" s="130"/>
      <c r="K67" s="130"/>
      <c r="L67" s="130"/>
      <c r="M67" s="130"/>
      <c r="N67" s="130"/>
      <c r="O67" s="130"/>
      <c r="P67" s="130"/>
      <c r="Q67" s="130"/>
      <c r="R67" s="130"/>
      <c r="S67" s="130"/>
      <c r="T67" s="130"/>
    </row>
  </sheetData>
  <mergeCells count="8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T6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5" t="s">
        <v>293</v>
      </c>
    </row>
    <row r="2" spans="9:9">
      <c r="I2" s="128" t="s">
        <v>294</v>
      </c>
    </row>
    <row r="3" spans="1:9">
      <c r="A3" s="128" t="s">
        <v>2</v>
      </c>
      <c r="I3" s="128" t="s">
        <v>3</v>
      </c>
    </row>
    <row r="4" ht="19.5" customHeight="1" spans="1:9">
      <c r="A4" s="137" t="s">
        <v>287</v>
      </c>
      <c r="B4" s="137"/>
      <c r="C4" s="137"/>
      <c r="D4" s="137" t="s">
        <v>286</v>
      </c>
      <c r="E4" s="137"/>
      <c r="F4" s="137"/>
      <c r="G4" s="137"/>
      <c r="H4" s="137"/>
      <c r="I4" s="137"/>
    </row>
    <row r="5" ht="19.5" customHeight="1" spans="1:9">
      <c r="A5" s="137" t="s">
        <v>295</v>
      </c>
      <c r="B5" s="137" t="s">
        <v>122</v>
      </c>
      <c r="C5" s="137" t="s">
        <v>8</v>
      </c>
      <c r="D5" s="137" t="s">
        <v>295</v>
      </c>
      <c r="E5" s="137" t="s">
        <v>122</v>
      </c>
      <c r="F5" s="137" t="s">
        <v>8</v>
      </c>
      <c r="G5" s="137" t="s">
        <v>295</v>
      </c>
      <c r="H5" s="137" t="s">
        <v>122</v>
      </c>
      <c r="I5" s="137" t="s">
        <v>8</v>
      </c>
    </row>
    <row r="6" ht="19.5" customHeight="1" spans="1:9">
      <c r="A6" s="137"/>
      <c r="B6" s="137"/>
      <c r="C6" s="137"/>
      <c r="D6" s="137"/>
      <c r="E6" s="137"/>
      <c r="F6" s="137"/>
      <c r="G6" s="137"/>
      <c r="H6" s="137"/>
      <c r="I6" s="137"/>
    </row>
    <row r="7" ht="19.5" customHeight="1" spans="1:9">
      <c r="A7" s="139" t="s">
        <v>296</v>
      </c>
      <c r="B7" s="139" t="s">
        <v>297</v>
      </c>
      <c r="C7" s="131">
        <v>10417125.86</v>
      </c>
      <c r="D7" s="139" t="s">
        <v>298</v>
      </c>
      <c r="E7" s="139" t="s">
        <v>299</v>
      </c>
      <c r="F7" s="131">
        <v>835763.04</v>
      </c>
      <c r="G7" s="139" t="s">
        <v>300</v>
      </c>
      <c r="H7" s="139" t="s">
        <v>301</v>
      </c>
      <c r="I7" s="131">
        <v>14120</v>
      </c>
    </row>
    <row r="8" ht="19.5" customHeight="1" spans="1:9">
      <c r="A8" s="139" t="s">
        <v>302</v>
      </c>
      <c r="B8" s="139" t="s">
        <v>303</v>
      </c>
      <c r="C8" s="131">
        <v>2449850.5</v>
      </c>
      <c r="D8" s="139" t="s">
        <v>304</v>
      </c>
      <c r="E8" s="139" t="s">
        <v>305</v>
      </c>
      <c r="F8" s="131">
        <v>471013.53</v>
      </c>
      <c r="G8" s="139" t="s">
        <v>306</v>
      </c>
      <c r="H8" s="139" t="s">
        <v>307</v>
      </c>
      <c r="I8" s="131">
        <v>0</v>
      </c>
    </row>
    <row r="9" ht="19.5" customHeight="1" spans="1:9">
      <c r="A9" s="139" t="s">
        <v>308</v>
      </c>
      <c r="B9" s="139" t="s">
        <v>309</v>
      </c>
      <c r="C9" s="131">
        <v>2933254.5</v>
      </c>
      <c r="D9" s="139" t="s">
        <v>310</v>
      </c>
      <c r="E9" s="139" t="s">
        <v>311</v>
      </c>
      <c r="F9" s="131">
        <v>14080</v>
      </c>
      <c r="G9" s="139" t="s">
        <v>312</v>
      </c>
      <c r="H9" s="139" t="s">
        <v>313</v>
      </c>
      <c r="I9" s="131">
        <v>14120</v>
      </c>
    </row>
    <row r="10" ht="19.5" customHeight="1" spans="1:9">
      <c r="A10" s="139" t="s">
        <v>314</v>
      </c>
      <c r="B10" s="139" t="s">
        <v>315</v>
      </c>
      <c r="C10" s="131">
        <v>1061021.67</v>
      </c>
      <c r="D10" s="139" t="s">
        <v>316</v>
      </c>
      <c r="E10" s="139" t="s">
        <v>317</v>
      </c>
      <c r="F10" s="131">
        <v>0</v>
      </c>
      <c r="G10" s="139" t="s">
        <v>318</v>
      </c>
      <c r="H10" s="139" t="s">
        <v>319</v>
      </c>
      <c r="I10" s="131">
        <v>0</v>
      </c>
    </row>
    <row r="11" ht="19.5" customHeight="1" spans="1:9">
      <c r="A11" s="139" t="s">
        <v>320</v>
      </c>
      <c r="B11" s="139" t="s">
        <v>321</v>
      </c>
      <c r="C11" s="131">
        <v>0</v>
      </c>
      <c r="D11" s="139" t="s">
        <v>322</v>
      </c>
      <c r="E11" s="139" t="s">
        <v>323</v>
      </c>
      <c r="F11" s="131">
        <v>14.4</v>
      </c>
      <c r="G11" s="139" t="s">
        <v>324</v>
      </c>
      <c r="H11" s="139" t="s">
        <v>325</v>
      </c>
      <c r="I11" s="131">
        <v>0</v>
      </c>
    </row>
    <row r="12" ht="19.5" customHeight="1" spans="1:9">
      <c r="A12" s="139" t="s">
        <v>326</v>
      </c>
      <c r="B12" s="139" t="s">
        <v>327</v>
      </c>
      <c r="C12" s="131">
        <v>1196824</v>
      </c>
      <c r="D12" s="139" t="s">
        <v>328</v>
      </c>
      <c r="E12" s="139" t="s">
        <v>329</v>
      </c>
      <c r="F12" s="131">
        <v>0</v>
      </c>
      <c r="G12" s="139" t="s">
        <v>330</v>
      </c>
      <c r="H12" s="139" t="s">
        <v>331</v>
      </c>
      <c r="I12" s="131">
        <v>0</v>
      </c>
    </row>
    <row r="13" ht="19.5" customHeight="1" spans="1:9">
      <c r="A13" s="139" t="s">
        <v>332</v>
      </c>
      <c r="B13" s="139" t="s">
        <v>333</v>
      </c>
      <c r="C13" s="131">
        <v>1025837.76</v>
      </c>
      <c r="D13" s="139" t="s">
        <v>334</v>
      </c>
      <c r="E13" s="139" t="s">
        <v>335</v>
      </c>
      <c r="F13" s="131">
        <v>29265.83</v>
      </c>
      <c r="G13" s="139" t="s">
        <v>336</v>
      </c>
      <c r="H13" s="139" t="s">
        <v>337</v>
      </c>
      <c r="I13" s="131">
        <v>0</v>
      </c>
    </row>
    <row r="14" ht="19.5" customHeight="1" spans="1:9">
      <c r="A14" s="139" t="s">
        <v>338</v>
      </c>
      <c r="B14" s="139" t="s">
        <v>339</v>
      </c>
      <c r="C14" s="131">
        <v>8773.99</v>
      </c>
      <c r="D14" s="139" t="s">
        <v>340</v>
      </c>
      <c r="E14" s="139" t="s">
        <v>341</v>
      </c>
      <c r="F14" s="131">
        <v>5111.51</v>
      </c>
      <c r="G14" s="139" t="s">
        <v>342</v>
      </c>
      <c r="H14" s="139" t="s">
        <v>343</v>
      </c>
      <c r="I14" s="131">
        <v>0</v>
      </c>
    </row>
    <row r="15" ht="19.5" customHeight="1" spans="1:9">
      <c r="A15" s="139" t="s">
        <v>344</v>
      </c>
      <c r="B15" s="139" t="s">
        <v>345</v>
      </c>
      <c r="C15" s="131">
        <v>504053.3</v>
      </c>
      <c r="D15" s="139" t="s">
        <v>346</v>
      </c>
      <c r="E15" s="139" t="s">
        <v>347</v>
      </c>
      <c r="F15" s="131">
        <v>0</v>
      </c>
      <c r="G15" s="139" t="s">
        <v>348</v>
      </c>
      <c r="H15" s="139" t="s">
        <v>349</v>
      </c>
      <c r="I15" s="131">
        <v>0</v>
      </c>
    </row>
    <row r="16" ht="19.5" customHeight="1" spans="1:9">
      <c r="A16" s="139" t="s">
        <v>350</v>
      </c>
      <c r="B16" s="139" t="s">
        <v>351</v>
      </c>
      <c r="C16" s="131">
        <v>353794.12</v>
      </c>
      <c r="D16" s="139" t="s">
        <v>352</v>
      </c>
      <c r="E16" s="139" t="s">
        <v>353</v>
      </c>
      <c r="F16" s="131">
        <v>0</v>
      </c>
      <c r="G16" s="139" t="s">
        <v>354</v>
      </c>
      <c r="H16" s="139" t="s">
        <v>355</v>
      </c>
      <c r="I16" s="131">
        <v>0</v>
      </c>
    </row>
    <row r="17" ht="19.5" customHeight="1" spans="1:9">
      <c r="A17" s="139" t="s">
        <v>356</v>
      </c>
      <c r="B17" s="139" t="s">
        <v>357</v>
      </c>
      <c r="C17" s="131">
        <v>33891.02</v>
      </c>
      <c r="D17" s="139" t="s">
        <v>358</v>
      </c>
      <c r="E17" s="139" t="s">
        <v>359</v>
      </c>
      <c r="F17" s="131">
        <v>5958.2</v>
      </c>
      <c r="G17" s="139" t="s">
        <v>360</v>
      </c>
      <c r="H17" s="139" t="s">
        <v>361</v>
      </c>
      <c r="I17" s="131">
        <v>0</v>
      </c>
    </row>
    <row r="18" ht="19.5" customHeight="1" spans="1:9">
      <c r="A18" s="139" t="s">
        <v>362</v>
      </c>
      <c r="B18" s="139" t="s">
        <v>363</v>
      </c>
      <c r="C18" s="131">
        <v>849825</v>
      </c>
      <c r="D18" s="139" t="s">
        <v>364</v>
      </c>
      <c r="E18" s="139" t="s">
        <v>365</v>
      </c>
      <c r="F18" s="131">
        <v>0</v>
      </c>
      <c r="G18" s="139" t="s">
        <v>366</v>
      </c>
      <c r="H18" s="139" t="s">
        <v>367</v>
      </c>
      <c r="I18" s="131">
        <v>0</v>
      </c>
    </row>
    <row r="19" ht="19.5" customHeight="1" spans="1:9">
      <c r="A19" s="139" t="s">
        <v>368</v>
      </c>
      <c r="B19" s="139" t="s">
        <v>369</v>
      </c>
      <c r="C19" s="131">
        <v>0</v>
      </c>
      <c r="D19" s="139" t="s">
        <v>370</v>
      </c>
      <c r="E19" s="139" t="s">
        <v>371</v>
      </c>
      <c r="F19" s="131">
        <v>6000</v>
      </c>
      <c r="G19" s="139" t="s">
        <v>372</v>
      </c>
      <c r="H19" s="139" t="s">
        <v>373</v>
      </c>
      <c r="I19" s="131">
        <v>0</v>
      </c>
    </row>
    <row r="20" ht="19.5" customHeight="1" spans="1:9">
      <c r="A20" s="139" t="s">
        <v>374</v>
      </c>
      <c r="B20" s="139" t="s">
        <v>375</v>
      </c>
      <c r="C20" s="131">
        <v>0</v>
      </c>
      <c r="D20" s="139" t="s">
        <v>376</v>
      </c>
      <c r="E20" s="139" t="s">
        <v>377</v>
      </c>
      <c r="F20" s="131">
        <v>0</v>
      </c>
      <c r="G20" s="139" t="s">
        <v>378</v>
      </c>
      <c r="H20" s="139" t="s">
        <v>379</v>
      </c>
      <c r="I20" s="131">
        <v>0</v>
      </c>
    </row>
    <row r="21" ht="19.5" customHeight="1" spans="1:9">
      <c r="A21" s="139" t="s">
        <v>380</v>
      </c>
      <c r="B21" s="139" t="s">
        <v>381</v>
      </c>
      <c r="C21" s="131">
        <v>4862748.5</v>
      </c>
      <c r="D21" s="139" t="s">
        <v>382</v>
      </c>
      <c r="E21" s="139" t="s">
        <v>383</v>
      </c>
      <c r="F21" s="131">
        <v>1525</v>
      </c>
      <c r="G21" s="139" t="s">
        <v>384</v>
      </c>
      <c r="H21" s="139" t="s">
        <v>385</v>
      </c>
      <c r="I21" s="131">
        <v>0</v>
      </c>
    </row>
    <row r="22" ht="19.5" customHeight="1" spans="1:9">
      <c r="A22" s="139" t="s">
        <v>386</v>
      </c>
      <c r="B22" s="139" t="s">
        <v>387</v>
      </c>
      <c r="C22" s="131">
        <v>0</v>
      </c>
      <c r="D22" s="139" t="s">
        <v>388</v>
      </c>
      <c r="E22" s="139" t="s">
        <v>389</v>
      </c>
      <c r="F22" s="131">
        <v>6840</v>
      </c>
      <c r="G22" s="139" t="s">
        <v>390</v>
      </c>
      <c r="H22" s="139" t="s">
        <v>391</v>
      </c>
      <c r="I22" s="131">
        <v>0</v>
      </c>
    </row>
    <row r="23" ht="19.5" customHeight="1" spans="1:9">
      <c r="A23" s="139" t="s">
        <v>392</v>
      </c>
      <c r="B23" s="139" t="s">
        <v>393</v>
      </c>
      <c r="C23" s="131">
        <v>0</v>
      </c>
      <c r="D23" s="139" t="s">
        <v>394</v>
      </c>
      <c r="E23" s="139" t="s">
        <v>395</v>
      </c>
      <c r="F23" s="131">
        <v>0</v>
      </c>
      <c r="G23" s="139" t="s">
        <v>396</v>
      </c>
      <c r="H23" s="139" t="s">
        <v>397</v>
      </c>
      <c r="I23" s="131">
        <v>0</v>
      </c>
    </row>
    <row r="24" ht="19.5" customHeight="1" spans="1:9">
      <c r="A24" s="139" t="s">
        <v>398</v>
      </c>
      <c r="B24" s="139" t="s">
        <v>399</v>
      </c>
      <c r="C24" s="131">
        <v>0</v>
      </c>
      <c r="D24" s="139" t="s">
        <v>400</v>
      </c>
      <c r="E24" s="139" t="s">
        <v>401</v>
      </c>
      <c r="F24" s="131">
        <v>0</v>
      </c>
      <c r="G24" s="139" t="s">
        <v>402</v>
      </c>
      <c r="H24" s="139" t="s">
        <v>403</v>
      </c>
      <c r="I24" s="131">
        <v>0</v>
      </c>
    </row>
    <row r="25" ht="19.5" customHeight="1" spans="1:9">
      <c r="A25" s="139" t="s">
        <v>404</v>
      </c>
      <c r="B25" s="139" t="s">
        <v>405</v>
      </c>
      <c r="C25" s="131">
        <v>0</v>
      </c>
      <c r="D25" s="139" t="s">
        <v>406</v>
      </c>
      <c r="E25" s="139" t="s">
        <v>407</v>
      </c>
      <c r="F25" s="131">
        <v>0</v>
      </c>
      <c r="G25" s="139" t="s">
        <v>408</v>
      </c>
      <c r="H25" s="139" t="s">
        <v>409</v>
      </c>
      <c r="I25" s="131">
        <v>0</v>
      </c>
    </row>
    <row r="26" ht="19.5" customHeight="1" spans="1:9">
      <c r="A26" s="139" t="s">
        <v>410</v>
      </c>
      <c r="B26" s="139" t="s">
        <v>411</v>
      </c>
      <c r="C26" s="131">
        <v>4862748.5</v>
      </c>
      <c r="D26" s="139" t="s">
        <v>412</v>
      </c>
      <c r="E26" s="139" t="s">
        <v>413</v>
      </c>
      <c r="F26" s="131">
        <v>0</v>
      </c>
      <c r="G26" s="139" t="s">
        <v>414</v>
      </c>
      <c r="H26" s="139" t="s">
        <v>415</v>
      </c>
      <c r="I26" s="131">
        <v>0</v>
      </c>
    </row>
    <row r="27" ht="19.5" customHeight="1" spans="1:9">
      <c r="A27" s="139" t="s">
        <v>416</v>
      </c>
      <c r="B27" s="139" t="s">
        <v>417</v>
      </c>
      <c r="C27" s="131">
        <v>0</v>
      </c>
      <c r="D27" s="139" t="s">
        <v>418</v>
      </c>
      <c r="E27" s="139" t="s">
        <v>419</v>
      </c>
      <c r="F27" s="131">
        <v>0</v>
      </c>
      <c r="G27" s="139" t="s">
        <v>420</v>
      </c>
      <c r="H27" s="139" t="s">
        <v>421</v>
      </c>
      <c r="I27" s="131">
        <v>0</v>
      </c>
    </row>
    <row r="28" ht="19.5" customHeight="1" spans="1:9">
      <c r="A28" s="139" t="s">
        <v>422</v>
      </c>
      <c r="B28" s="139" t="s">
        <v>423</v>
      </c>
      <c r="C28" s="131">
        <v>0</v>
      </c>
      <c r="D28" s="139" t="s">
        <v>424</v>
      </c>
      <c r="E28" s="139" t="s">
        <v>425</v>
      </c>
      <c r="F28" s="131">
        <v>0</v>
      </c>
      <c r="G28" s="139" t="s">
        <v>426</v>
      </c>
      <c r="H28" s="139" t="s">
        <v>427</v>
      </c>
      <c r="I28" s="131">
        <v>0</v>
      </c>
    </row>
    <row r="29" ht="19.5" customHeight="1" spans="1:9">
      <c r="A29" s="139" t="s">
        <v>428</v>
      </c>
      <c r="B29" s="139" t="s">
        <v>429</v>
      </c>
      <c r="C29" s="131">
        <v>0</v>
      </c>
      <c r="D29" s="139" t="s">
        <v>430</v>
      </c>
      <c r="E29" s="139" t="s">
        <v>431</v>
      </c>
      <c r="F29" s="131">
        <v>34200</v>
      </c>
      <c r="G29" s="130" t="s">
        <v>432</v>
      </c>
      <c r="H29" s="139" t="s">
        <v>433</v>
      </c>
      <c r="I29" s="131">
        <v>0</v>
      </c>
    </row>
    <row r="30" ht="19.5" customHeight="1" spans="1:9">
      <c r="A30" s="139" t="s">
        <v>434</v>
      </c>
      <c r="B30" s="139" t="s">
        <v>435</v>
      </c>
      <c r="C30" s="131">
        <v>0</v>
      </c>
      <c r="D30" s="139" t="s">
        <v>436</v>
      </c>
      <c r="E30" s="139" t="s">
        <v>437</v>
      </c>
      <c r="F30" s="131">
        <v>6829.57</v>
      </c>
      <c r="G30" s="139" t="s">
        <v>438</v>
      </c>
      <c r="H30" s="139" t="s">
        <v>439</v>
      </c>
      <c r="I30" s="131">
        <v>0</v>
      </c>
    </row>
    <row r="31" ht="19.5" customHeight="1" spans="1:9">
      <c r="A31" s="139" t="s">
        <v>440</v>
      </c>
      <c r="B31" s="139" t="s">
        <v>441</v>
      </c>
      <c r="C31" s="131">
        <v>0</v>
      </c>
      <c r="D31" s="139" t="s">
        <v>442</v>
      </c>
      <c r="E31" s="139" t="s">
        <v>443</v>
      </c>
      <c r="F31" s="131">
        <v>18000</v>
      </c>
      <c r="G31" s="139" t="s">
        <v>444</v>
      </c>
      <c r="H31" s="139" t="s">
        <v>445</v>
      </c>
      <c r="I31" s="131">
        <v>0</v>
      </c>
    </row>
    <row r="32" ht="19.5" customHeight="1" spans="1:9">
      <c r="A32" s="139" t="s">
        <v>446</v>
      </c>
      <c r="B32" s="139" t="s">
        <v>447</v>
      </c>
      <c r="C32" s="131">
        <v>0</v>
      </c>
      <c r="D32" s="139" t="s">
        <v>448</v>
      </c>
      <c r="E32" s="139" t="s">
        <v>449</v>
      </c>
      <c r="F32" s="131">
        <v>236925</v>
      </c>
      <c r="G32" s="139" t="s">
        <v>450</v>
      </c>
      <c r="H32" s="139" t="s">
        <v>451</v>
      </c>
      <c r="I32" s="131">
        <v>0</v>
      </c>
    </row>
    <row r="33" ht="19.5" customHeight="1" spans="1:9">
      <c r="A33" s="139" t="s">
        <v>452</v>
      </c>
      <c r="B33" s="139" t="s">
        <v>453</v>
      </c>
      <c r="C33" s="131">
        <v>0</v>
      </c>
      <c r="D33" s="139" t="s">
        <v>454</v>
      </c>
      <c r="E33" s="139" t="s">
        <v>455</v>
      </c>
      <c r="F33" s="131">
        <v>0</v>
      </c>
      <c r="G33" s="139" t="s">
        <v>456</v>
      </c>
      <c r="H33" s="139" t="s">
        <v>457</v>
      </c>
      <c r="I33" s="131">
        <v>0</v>
      </c>
    </row>
    <row r="34" ht="19.5" customHeight="1" spans="1:9">
      <c r="A34" s="139"/>
      <c r="B34" s="139"/>
      <c r="C34" s="141"/>
      <c r="D34" s="139" t="s">
        <v>458</v>
      </c>
      <c r="E34" s="139" t="s">
        <v>459</v>
      </c>
      <c r="F34" s="131">
        <v>0</v>
      </c>
      <c r="G34" s="139" t="s">
        <v>460</v>
      </c>
      <c r="H34" s="139" t="s">
        <v>461</v>
      </c>
      <c r="I34" s="131">
        <v>0</v>
      </c>
    </row>
    <row r="35" ht="19.5" customHeight="1" spans="1:9">
      <c r="A35" s="139"/>
      <c r="B35" s="139"/>
      <c r="C35" s="141"/>
      <c r="D35" s="139" t="s">
        <v>462</v>
      </c>
      <c r="E35" s="139" t="s">
        <v>463</v>
      </c>
      <c r="F35" s="131">
        <v>0</v>
      </c>
      <c r="G35" s="139" t="s">
        <v>464</v>
      </c>
      <c r="H35" s="139" t="s">
        <v>465</v>
      </c>
      <c r="I35" s="131">
        <v>0</v>
      </c>
    </row>
    <row r="36" ht="19.5" customHeight="1" spans="1:9">
      <c r="A36" s="139"/>
      <c r="B36" s="139"/>
      <c r="C36" s="141"/>
      <c r="D36" s="139" t="s">
        <v>466</v>
      </c>
      <c r="E36" s="139" t="s">
        <v>467</v>
      </c>
      <c r="F36" s="131">
        <v>0</v>
      </c>
      <c r="G36" s="139" t="s">
        <v>468</v>
      </c>
      <c r="H36" s="139" t="s">
        <v>469</v>
      </c>
      <c r="I36" s="131">
        <v>0</v>
      </c>
    </row>
    <row r="37" ht="19.5" customHeight="1" spans="1:9">
      <c r="A37" s="139"/>
      <c r="B37" s="139"/>
      <c r="C37" s="141"/>
      <c r="D37" s="139" t="s">
        <v>470</v>
      </c>
      <c r="E37" s="139" t="s">
        <v>471</v>
      </c>
      <c r="F37" s="131">
        <v>0</v>
      </c>
      <c r="G37" s="139"/>
      <c r="H37" s="139"/>
      <c r="I37" s="141"/>
    </row>
    <row r="38" ht="19.5" customHeight="1" spans="1:9">
      <c r="A38" s="139"/>
      <c r="B38" s="139"/>
      <c r="C38" s="141"/>
      <c r="D38" s="139" t="s">
        <v>472</v>
      </c>
      <c r="E38" s="139" t="s">
        <v>473</v>
      </c>
      <c r="F38" s="131">
        <v>0</v>
      </c>
      <c r="G38" s="139"/>
      <c r="H38" s="139"/>
      <c r="I38" s="141"/>
    </row>
    <row r="39" ht="19.5" customHeight="1" spans="1:9">
      <c r="A39" s="139"/>
      <c r="B39" s="139"/>
      <c r="C39" s="141"/>
      <c r="D39" s="139" t="s">
        <v>474</v>
      </c>
      <c r="E39" s="139" t="s">
        <v>475</v>
      </c>
      <c r="F39" s="131">
        <v>0</v>
      </c>
      <c r="G39" s="139"/>
      <c r="H39" s="139"/>
      <c r="I39" s="141"/>
    </row>
    <row r="40" ht="19.5" customHeight="1" spans="1:9">
      <c r="A40" s="138" t="s">
        <v>476</v>
      </c>
      <c r="B40" s="138"/>
      <c r="C40" s="131">
        <v>15279874.36</v>
      </c>
      <c r="D40" s="138" t="s">
        <v>477</v>
      </c>
      <c r="E40" s="138"/>
      <c r="F40" s="143"/>
      <c r="G40" s="138"/>
      <c r="H40" s="138"/>
      <c r="I40" s="131">
        <v>849883.04</v>
      </c>
    </row>
    <row r="41" ht="19.5" customHeight="1" spans="1:9">
      <c r="A41" s="130" t="s">
        <v>478</v>
      </c>
      <c r="B41" s="130"/>
      <c r="C41" s="144"/>
      <c r="D41" s="130"/>
      <c r="E41" s="130"/>
      <c r="F41" s="130"/>
      <c r="G41" s="130"/>
      <c r="H41" s="130"/>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5" t="s">
        <v>479</v>
      </c>
    </row>
    <row r="2" spans="12:12">
      <c r="L2" s="128" t="s">
        <v>480</v>
      </c>
    </row>
    <row r="3" spans="1:12">
      <c r="A3" s="128" t="s">
        <v>2</v>
      </c>
      <c r="L3" s="128" t="s">
        <v>3</v>
      </c>
    </row>
    <row r="4" ht="15" customHeight="1" spans="1:12">
      <c r="A4" s="138" t="s">
        <v>481</v>
      </c>
      <c r="B4" s="138"/>
      <c r="C4" s="138"/>
      <c r="D4" s="138" t="s">
        <v>286</v>
      </c>
      <c r="E4" s="138"/>
      <c r="F4" s="138"/>
      <c r="G4" s="138"/>
      <c r="H4" s="138"/>
      <c r="I4" s="138"/>
      <c r="J4" s="138"/>
      <c r="K4" s="138"/>
      <c r="L4" s="138"/>
    </row>
    <row r="5" ht="15" customHeight="1" spans="1:12">
      <c r="A5" s="138" t="s">
        <v>295</v>
      </c>
      <c r="B5" s="138" t="s">
        <v>122</v>
      </c>
      <c r="C5" s="138" t="s">
        <v>8</v>
      </c>
      <c r="D5" s="138" t="s">
        <v>295</v>
      </c>
      <c r="E5" s="138" t="s">
        <v>122</v>
      </c>
      <c r="F5" s="138" t="s">
        <v>8</v>
      </c>
      <c r="G5" s="138" t="s">
        <v>295</v>
      </c>
      <c r="H5" s="138" t="s">
        <v>122</v>
      </c>
      <c r="I5" s="138" t="s">
        <v>8</v>
      </c>
      <c r="J5" s="138" t="s">
        <v>295</v>
      </c>
      <c r="K5" s="138" t="s">
        <v>122</v>
      </c>
      <c r="L5" s="138" t="s">
        <v>8</v>
      </c>
    </row>
    <row r="6" ht="15" customHeight="1" spans="1:12">
      <c r="A6" s="139" t="s">
        <v>296</v>
      </c>
      <c r="B6" s="139" t="s">
        <v>297</v>
      </c>
      <c r="C6" s="131">
        <v>0</v>
      </c>
      <c r="D6" s="139" t="s">
        <v>298</v>
      </c>
      <c r="E6" s="139" t="s">
        <v>299</v>
      </c>
      <c r="F6" s="131">
        <v>1055500</v>
      </c>
      <c r="G6" s="139" t="s">
        <v>482</v>
      </c>
      <c r="H6" s="139" t="s">
        <v>483</v>
      </c>
      <c r="I6" s="131">
        <v>6015172</v>
      </c>
      <c r="J6" s="139" t="s">
        <v>484</v>
      </c>
      <c r="K6" s="139" t="s">
        <v>485</v>
      </c>
      <c r="L6" s="131">
        <v>0</v>
      </c>
    </row>
    <row r="7" ht="15" customHeight="1" spans="1:12">
      <c r="A7" s="139" t="s">
        <v>302</v>
      </c>
      <c r="B7" s="139" t="s">
        <v>303</v>
      </c>
      <c r="C7" s="131">
        <v>0</v>
      </c>
      <c r="D7" s="139" t="s">
        <v>304</v>
      </c>
      <c r="E7" s="139" t="s">
        <v>305</v>
      </c>
      <c r="F7" s="131">
        <v>205500</v>
      </c>
      <c r="G7" s="139" t="s">
        <v>486</v>
      </c>
      <c r="H7" s="139" t="s">
        <v>307</v>
      </c>
      <c r="I7" s="131">
        <v>0</v>
      </c>
      <c r="J7" s="139" t="s">
        <v>487</v>
      </c>
      <c r="K7" s="139" t="s">
        <v>488</v>
      </c>
      <c r="L7" s="131">
        <v>0</v>
      </c>
    </row>
    <row r="8" ht="15" customHeight="1" spans="1:12">
      <c r="A8" s="139" t="s">
        <v>308</v>
      </c>
      <c r="B8" s="139" t="s">
        <v>309</v>
      </c>
      <c r="C8" s="131">
        <v>0</v>
      </c>
      <c r="D8" s="139" t="s">
        <v>310</v>
      </c>
      <c r="E8" s="139" t="s">
        <v>311</v>
      </c>
      <c r="F8" s="131">
        <v>0</v>
      </c>
      <c r="G8" s="139" t="s">
        <v>489</v>
      </c>
      <c r="H8" s="139" t="s">
        <v>313</v>
      </c>
      <c r="I8" s="131">
        <v>0</v>
      </c>
      <c r="J8" s="139" t="s">
        <v>490</v>
      </c>
      <c r="K8" s="139" t="s">
        <v>439</v>
      </c>
      <c r="L8" s="131">
        <v>0</v>
      </c>
    </row>
    <row r="9" ht="15" customHeight="1" spans="1:12">
      <c r="A9" s="139" t="s">
        <v>314</v>
      </c>
      <c r="B9" s="139" t="s">
        <v>315</v>
      </c>
      <c r="C9" s="131">
        <v>0</v>
      </c>
      <c r="D9" s="139" t="s">
        <v>316</v>
      </c>
      <c r="E9" s="139" t="s">
        <v>317</v>
      </c>
      <c r="F9" s="131">
        <v>0</v>
      </c>
      <c r="G9" s="139" t="s">
        <v>491</v>
      </c>
      <c r="H9" s="139" t="s">
        <v>319</v>
      </c>
      <c r="I9" s="131">
        <v>0</v>
      </c>
      <c r="J9" s="139" t="s">
        <v>402</v>
      </c>
      <c r="K9" s="139" t="s">
        <v>403</v>
      </c>
      <c r="L9" s="131">
        <v>0</v>
      </c>
    </row>
    <row r="10" ht="15" customHeight="1" spans="1:12">
      <c r="A10" s="139" t="s">
        <v>320</v>
      </c>
      <c r="B10" s="139" t="s">
        <v>321</v>
      </c>
      <c r="C10" s="131">
        <v>0</v>
      </c>
      <c r="D10" s="139" t="s">
        <v>322</v>
      </c>
      <c r="E10" s="139" t="s">
        <v>323</v>
      </c>
      <c r="F10" s="131">
        <v>0</v>
      </c>
      <c r="G10" s="139" t="s">
        <v>492</v>
      </c>
      <c r="H10" s="139" t="s">
        <v>325</v>
      </c>
      <c r="I10" s="131">
        <v>6015172</v>
      </c>
      <c r="J10" s="139" t="s">
        <v>408</v>
      </c>
      <c r="K10" s="139" t="s">
        <v>409</v>
      </c>
      <c r="L10" s="131">
        <v>0</v>
      </c>
    </row>
    <row r="11" ht="15" customHeight="1" spans="1:12">
      <c r="A11" s="139" t="s">
        <v>326</v>
      </c>
      <c r="B11" s="139" t="s">
        <v>327</v>
      </c>
      <c r="C11" s="131">
        <v>0</v>
      </c>
      <c r="D11" s="139" t="s">
        <v>328</v>
      </c>
      <c r="E11" s="139" t="s">
        <v>329</v>
      </c>
      <c r="F11" s="131">
        <v>0</v>
      </c>
      <c r="G11" s="139" t="s">
        <v>493</v>
      </c>
      <c r="H11" s="139" t="s">
        <v>331</v>
      </c>
      <c r="I11" s="131">
        <v>0</v>
      </c>
      <c r="J11" s="139" t="s">
        <v>414</v>
      </c>
      <c r="K11" s="139" t="s">
        <v>415</v>
      </c>
      <c r="L11" s="131">
        <v>0</v>
      </c>
    </row>
    <row r="12" ht="15" customHeight="1" spans="1:12">
      <c r="A12" s="139" t="s">
        <v>332</v>
      </c>
      <c r="B12" s="139" t="s">
        <v>333</v>
      </c>
      <c r="C12" s="131">
        <v>0</v>
      </c>
      <c r="D12" s="139" t="s">
        <v>334</v>
      </c>
      <c r="E12" s="139" t="s">
        <v>335</v>
      </c>
      <c r="F12" s="131">
        <v>0</v>
      </c>
      <c r="G12" s="139" t="s">
        <v>494</v>
      </c>
      <c r="H12" s="139" t="s">
        <v>337</v>
      </c>
      <c r="I12" s="131">
        <v>0</v>
      </c>
      <c r="J12" s="139" t="s">
        <v>420</v>
      </c>
      <c r="K12" s="139" t="s">
        <v>421</v>
      </c>
      <c r="L12" s="131">
        <v>0</v>
      </c>
    </row>
    <row r="13" ht="15" customHeight="1" spans="1:12">
      <c r="A13" s="139" t="s">
        <v>338</v>
      </c>
      <c r="B13" s="139" t="s">
        <v>339</v>
      </c>
      <c r="C13" s="131">
        <v>0</v>
      </c>
      <c r="D13" s="139" t="s">
        <v>340</v>
      </c>
      <c r="E13" s="139" t="s">
        <v>341</v>
      </c>
      <c r="F13" s="131">
        <v>0</v>
      </c>
      <c r="G13" s="139" t="s">
        <v>495</v>
      </c>
      <c r="H13" s="139" t="s">
        <v>343</v>
      </c>
      <c r="I13" s="131">
        <v>0</v>
      </c>
      <c r="J13" s="139" t="s">
        <v>426</v>
      </c>
      <c r="K13" s="139" t="s">
        <v>427</v>
      </c>
      <c r="L13" s="131">
        <v>0</v>
      </c>
    </row>
    <row r="14" ht="15" customHeight="1" spans="1:12">
      <c r="A14" s="139" t="s">
        <v>344</v>
      </c>
      <c r="B14" s="139" t="s">
        <v>345</v>
      </c>
      <c r="C14" s="131">
        <v>0</v>
      </c>
      <c r="D14" s="139" t="s">
        <v>346</v>
      </c>
      <c r="E14" s="139" t="s">
        <v>347</v>
      </c>
      <c r="F14" s="131">
        <v>0</v>
      </c>
      <c r="G14" s="139" t="s">
        <v>496</v>
      </c>
      <c r="H14" s="139" t="s">
        <v>373</v>
      </c>
      <c r="I14" s="131">
        <v>0</v>
      </c>
      <c r="J14" s="139" t="s">
        <v>432</v>
      </c>
      <c r="K14" s="139" t="s">
        <v>433</v>
      </c>
      <c r="L14" s="142">
        <v>0</v>
      </c>
    </row>
    <row r="15" ht="15" customHeight="1" spans="1:12">
      <c r="A15" s="139" t="s">
        <v>350</v>
      </c>
      <c r="B15" s="139" t="s">
        <v>351</v>
      </c>
      <c r="C15" s="131">
        <v>0</v>
      </c>
      <c r="D15" s="139" t="s">
        <v>352</v>
      </c>
      <c r="E15" s="139" t="s">
        <v>353</v>
      </c>
      <c r="F15" s="131">
        <v>0</v>
      </c>
      <c r="G15" s="139" t="s">
        <v>497</v>
      </c>
      <c r="H15" s="139" t="s">
        <v>379</v>
      </c>
      <c r="I15" s="131">
        <v>0</v>
      </c>
      <c r="J15" s="139" t="s">
        <v>438</v>
      </c>
      <c r="K15" s="139" t="s">
        <v>439</v>
      </c>
      <c r="L15" s="131">
        <v>0</v>
      </c>
    </row>
    <row r="16" ht="15" customHeight="1" spans="1:12">
      <c r="A16" s="139" t="s">
        <v>356</v>
      </c>
      <c r="B16" s="139" t="s">
        <v>357</v>
      </c>
      <c r="C16" s="131">
        <v>0</v>
      </c>
      <c r="D16" s="139" t="s">
        <v>358</v>
      </c>
      <c r="E16" s="139" t="s">
        <v>359</v>
      </c>
      <c r="F16" s="131">
        <v>0</v>
      </c>
      <c r="G16" s="139" t="s">
        <v>498</v>
      </c>
      <c r="H16" s="139" t="s">
        <v>385</v>
      </c>
      <c r="I16" s="131">
        <v>0</v>
      </c>
      <c r="J16" s="139" t="s">
        <v>499</v>
      </c>
      <c r="K16" s="139" t="s">
        <v>500</v>
      </c>
      <c r="L16" s="131">
        <v>0</v>
      </c>
    </row>
    <row r="17" ht="15" customHeight="1" spans="1:12">
      <c r="A17" s="139" t="s">
        <v>362</v>
      </c>
      <c r="B17" s="139" t="s">
        <v>363</v>
      </c>
      <c r="C17" s="131">
        <v>0</v>
      </c>
      <c r="D17" s="139" t="s">
        <v>364</v>
      </c>
      <c r="E17" s="139" t="s">
        <v>365</v>
      </c>
      <c r="F17" s="131">
        <v>0</v>
      </c>
      <c r="G17" s="139" t="s">
        <v>501</v>
      </c>
      <c r="H17" s="139" t="s">
        <v>391</v>
      </c>
      <c r="I17" s="131">
        <v>0</v>
      </c>
      <c r="J17" s="139" t="s">
        <v>502</v>
      </c>
      <c r="K17" s="139" t="s">
        <v>503</v>
      </c>
      <c r="L17" s="131">
        <v>0</v>
      </c>
    </row>
    <row r="18" ht="15" customHeight="1" spans="1:12">
      <c r="A18" s="139" t="s">
        <v>368</v>
      </c>
      <c r="B18" s="139" t="s">
        <v>369</v>
      </c>
      <c r="C18" s="131">
        <v>0</v>
      </c>
      <c r="D18" s="139" t="s">
        <v>370</v>
      </c>
      <c r="E18" s="139" t="s">
        <v>371</v>
      </c>
      <c r="F18" s="131">
        <v>0</v>
      </c>
      <c r="G18" s="139" t="s">
        <v>504</v>
      </c>
      <c r="H18" s="139" t="s">
        <v>505</v>
      </c>
      <c r="I18" s="131">
        <v>0</v>
      </c>
      <c r="J18" s="139" t="s">
        <v>506</v>
      </c>
      <c r="K18" s="139" t="s">
        <v>507</v>
      </c>
      <c r="L18" s="131">
        <v>0</v>
      </c>
    </row>
    <row r="19" ht="15" customHeight="1" spans="1:12">
      <c r="A19" s="139" t="s">
        <v>374</v>
      </c>
      <c r="B19" s="139" t="s">
        <v>375</v>
      </c>
      <c r="C19" s="131">
        <v>0</v>
      </c>
      <c r="D19" s="139" t="s">
        <v>376</v>
      </c>
      <c r="E19" s="139" t="s">
        <v>377</v>
      </c>
      <c r="F19" s="131">
        <v>0</v>
      </c>
      <c r="G19" s="139" t="s">
        <v>300</v>
      </c>
      <c r="H19" s="139" t="s">
        <v>301</v>
      </c>
      <c r="I19" s="131">
        <v>0</v>
      </c>
      <c r="J19" s="139" t="s">
        <v>508</v>
      </c>
      <c r="K19" s="139" t="s">
        <v>509</v>
      </c>
      <c r="L19" s="131">
        <v>0</v>
      </c>
    </row>
    <row r="20" ht="15" customHeight="1" spans="1:12">
      <c r="A20" s="139" t="s">
        <v>380</v>
      </c>
      <c r="B20" s="139" t="s">
        <v>381</v>
      </c>
      <c r="C20" s="131">
        <v>79999.98</v>
      </c>
      <c r="D20" s="139" t="s">
        <v>382</v>
      </c>
      <c r="E20" s="139" t="s">
        <v>383</v>
      </c>
      <c r="F20" s="131">
        <v>0</v>
      </c>
      <c r="G20" s="139" t="s">
        <v>306</v>
      </c>
      <c r="H20" s="139" t="s">
        <v>307</v>
      </c>
      <c r="I20" s="131">
        <v>0</v>
      </c>
      <c r="J20" s="139" t="s">
        <v>444</v>
      </c>
      <c r="K20" s="139" t="s">
        <v>445</v>
      </c>
      <c r="L20" s="131">
        <v>0</v>
      </c>
    </row>
    <row r="21" ht="15" customHeight="1" spans="1:12">
      <c r="A21" s="139" t="s">
        <v>386</v>
      </c>
      <c r="B21" s="139" t="s">
        <v>387</v>
      </c>
      <c r="C21" s="131">
        <v>0</v>
      </c>
      <c r="D21" s="139" t="s">
        <v>388</v>
      </c>
      <c r="E21" s="139" t="s">
        <v>389</v>
      </c>
      <c r="F21" s="131">
        <v>0</v>
      </c>
      <c r="G21" s="139" t="s">
        <v>312</v>
      </c>
      <c r="H21" s="139" t="s">
        <v>313</v>
      </c>
      <c r="I21" s="131">
        <v>0</v>
      </c>
      <c r="J21" s="139" t="s">
        <v>450</v>
      </c>
      <c r="K21" s="139" t="s">
        <v>451</v>
      </c>
      <c r="L21" s="131">
        <v>0</v>
      </c>
    </row>
    <row r="22" ht="15" customHeight="1" spans="1:12">
      <c r="A22" s="139" t="s">
        <v>392</v>
      </c>
      <c r="B22" s="139" t="s">
        <v>393</v>
      </c>
      <c r="C22" s="131">
        <v>0</v>
      </c>
      <c r="D22" s="139" t="s">
        <v>394</v>
      </c>
      <c r="E22" s="139" t="s">
        <v>395</v>
      </c>
      <c r="F22" s="131">
        <v>0</v>
      </c>
      <c r="G22" s="139" t="s">
        <v>318</v>
      </c>
      <c r="H22" s="139" t="s">
        <v>319</v>
      </c>
      <c r="I22" s="131">
        <v>0</v>
      </c>
      <c r="J22" s="139" t="s">
        <v>456</v>
      </c>
      <c r="K22" s="139" t="s">
        <v>457</v>
      </c>
      <c r="L22" s="131">
        <v>0</v>
      </c>
    </row>
    <row r="23" ht="15" customHeight="1" spans="1:12">
      <c r="A23" s="139" t="s">
        <v>398</v>
      </c>
      <c r="B23" s="139" t="s">
        <v>399</v>
      </c>
      <c r="C23" s="131">
        <v>0</v>
      </c>
      <c r="D23" s="139" t="s">
        <v>400</v>
      </c>
      <c r="E23" s="139" t="s">
        <v>401</v>
      </c>
      <c r="F23" s="131">
        <v>0</v>
      </c>
      <c r="G23" s="139" t="s">
        <v>324</v>
      </c>
      <c r="H23" s="139" t="s">
        <v>325</v>
      </c>
      <c r="I23" s="131">
        <v>0</v>
      </c>
      <c r="J23" s="139" t="s">
        <v>460</v>
      </c>
      <c r="K23" s="139" t="s">
        <v>461</v>
      </c>
      <c r="L23" s="131">
        <v>0</v>
      </c>
    </row>
    <row r="24" ht="15" customHeight="1" spans="1:12">
      <c r="A24" s="139" t="s">
        <v>404</v>
      </c>
      <c r="B24" s="139" t="s">
        <v>405</v>
      </c>
      <c r="C24" s="131">
        <v>0</v>
      </c>
      <c r="D24" s="139" t="s">
        <v>406</v>
      </c>
      <c r="E24" s="139" t="s">
        <v>407</v>
      </c>
      <c r="F24" s="131">
        <v>0</v>
      </c>
      <c r="G24" s="139" t="s">
        <v>330</v>
      </c>
      <c r="H24" s="139" t="s">
        <v>331</v>
      </c>
      <c r="I24" s="131">
        <v>0</v>
      </c>
      <c r="J24" s="139" t="s">
        <v>464</v>
      </c>
      <c r="K24" s="139" t="s">
        <v>465</v>
      </c>
      <c r="L24" s="131">
        <v>0</v>
      </c>
    </row>
    <row r="25" ht="15" customHeight="1" spans="1:12">
      <c r="A25" s="139" t="s">
        <v>410</v>
      </c>
      <c r="B25" s="139" t="s">
        <v>411</v>
      </c>
      <c r="C25" s="131">
        <v>0</v>
      </c>
      <c r="D25" s="139" t="s">
        <v>412</v>
      </c>
      <c r="E25" s="139" t="s">
        <v>413</v>
      </c>
      <c r="F25" s="131">
        <v>0</v>
      </c>
      <c r="G25" s="139" t="s">
        <v>336</v>
      </c>
      <c r="H25" s="139" t="s">
        <v>337</v>
      </c>
      <c r="I25" s="131">
        <v>0</v>
      </c>
      <c r="J25" s="139" t="s">
        <v>468</v>
      </c>
      <c r="K25" s="139" t="s">
        <v>469</v>
      </c>
      <c r="L25" s="131">
        <v>0</v>
      </c>
    </row>
    <row r="26" ht="15" customHeight="1" spans="1:12">
      <c r="A26" s="139" t="s">
        <v>416</v>
      </c>
      <c r="B26" s="139" t="s">
        <v>417</v>
      </c>
      <c r="C26" s="131">
        <v>79999.98</v>
      </c>
      <c r="D26" s="139" t="s">
        <v>418</v>
      </c>
      <c r="E26" s="139" t="s">
        <v>419</v>
      </c>
      <c r="F26" s="131">
        <v>0</v>
      </c>
      <c r="G26" s="139" t="s">
        <v>342</v>
      </c>
      <c r="H26" s="139" t="s">
        <v>343</v>
      </c>
      <c r="I26" s="131">
        <v>0</v>
      </c>
      <c r="J26" s="139"/>
      <c r="K26" s="139"/>
      <c r="L26" s="141"/>
    </row>
    <row r="27" ht="15" customHeight="1" spans="1:12">
      <c r="A27" s="139" t="s">
        <v>422</v>
      </c>
      <c r="B27" s="139" t="s">
        <v>423</v>
      </c>
      <c r="C27" s="131">
        <v>0</v>
      </c>
      <c r="D27" s="139" t="s">
        <v>424</v>
      </c>
      <c r="E27" s="139" t="s">
        <v>425</v>
      </c>
      <c r="F27" s="131">
        <v>850000</v>
      </c>
      <c r="G27" s="139" t="s">
        <v>348</v>
      </c>
      <c r="H27" s="139" t="s">
        <v>349</v>
      </c>
      <c r="I27" s="131">
        <v>0</v>
      </c>
      <c r="J27" s="139"/>
      <c r="K27" s="139"/>
      <c r="L27" s="141"/>
    </row>
    <row r="28" ht="15" customHeight="1" spans="1:12">
      <c r="A28" s="139" t="s">
        <v>428</v>
      </c>
      <c r="B28" s="139" t="s">
        <v>429</v>
      </c>
      <c r="C28" s="131">
        <v>0</v>
      </c>
      <c r="D28" s="139" t="s">
        <v>430</v>
      </c>
      <c r="E28" s="139" t="s">
        <v>431</v>
      </c>
      <c r="F28" s="131">
        <v>0</v>
      </c>
      <c r="G28" s="139" t="s">
        <v>354</v>
      </c>
      <c r="H28" s="139" t="s">
        <v>355</v>
      </c>
      <c r="I28" s="131">
        <v>0</v>
      </c>
      <c r="J28" s="139"/>
      <c r="K28" s="139"/>
      <c r="L28" s="141"/>
    </row>
    <row r="29" ht="15" customHeight="1" spans="1:12">
      <c r="A29" s="139" t="s">
        <v>434</v>
      </c>
      <c r="B29" s="139" t="s">
        <v>435</v>
      </c>
      <c r="C29" s="131">
        <v>0</v>
      </c>
      <c r="D29" s="139" t="s">
        <v>436</v>
      </c>
      <c r="E29" s="139" t="s">
        <v>437</v>
      </c>
      <c r="F29" s="131">
        <v>0</v>
      </c>
      <c r="G29" s="139" t="s">
        <v>360</v>
      </c>
      <c r="H29" s="139" t="s">
        <v>361</v>
      </c>
      <c r="I29" s="131">
        <v>0</v>
      </c>
      <c r="J29" s="139"/>
      <c r="K29" s="139"/>
      <c r="L29" s="141"/>
    </row>
    <row r="30" ht="15" customHeight="1" spans="1:12">
      <c r="A30" s="139" t="s">
        <v>440</v>
      </c>
      <c r="B30" s="139" t="s">
        <v>441</v>
      </c>
      <c r="C30" s="131">
        <v>0</v>
      </c>
      <c r="D30" s="139" t="s">
        <v>442</v>
      </c>
      <c r="E30" s="139" t="s">
        <v>443</v>
      </c>
      <c r="F30" s="131">
        <v>0</v>
      </c>
      <c r="G30" s="139" t="s">
        <v>366</v>
      </c>
      <c r="H30" s="139" t="s">
        <v>367</v>
      </c>
      <c r="I30" s="131">
        <v>0</v>
      </c>
      <c r="J30" s="139"/>
      <c r="K30" s="139"/>
      <c r="L30" s="141"/>
    </row>
    <row r="31" ht="15" customHeight="1" spans="1:12">
      <c r="A31" s="139" t="s">
        <v>446</v>
      </c>
      <c r="B31" s="139" t="s">
        <v>447</v>
      </c>
      <c r="C31" s="131">
        <v>0</v>
      </c>
      <c r="D31" s="139" t="s">
        <v>448</v>
      </c>
      <c r="E31" s="139" t="s">
        <v>449</v>
      </c>
      <c r="F31" s="131">
        <v>0</v>
      </c>
      <c r="G31" s="139" t="s">
        <v>372</v>
      </c>
      <c r="H31" s="139" t="s">
        <v>373</v>
      </c>
      <c r="I31" s="131">
        <v>0</v>
      </c>
      <c r="J31" s="139"/>
      <c r="K31" s="139"/>
      <c r="L31" s="141"/>
    </row>
    <row r="32" ht="15" customHeight="1" spans="1:12">
      <c r="A32" s="139" t="s">
        <v>452</v>
      </c>
      <c r="B32" s="139" t="s">
        <v>510</v>
      </c>
      <c r="C32" s="131">
        <v>0</v>
      </c>
      <c r="D32" s="139" t="s">
        <v>454</v>
      </c>
      <c r="E32" s="139" t="s">
        <v>455</v>
      </c>
      <c r="F32" s="131">
        <v>0</v>
      </c>
      <c r="G32" s="139" t="s">
        <v>378</v>
      </c>
      <c r="H32" s="139" t="s">
        <v>379</v>
      </c>
      <c r="I32" s="131">
        <v>0</v>
      </c>
      <c r="J32" s="139"/>
      <c r="K32" s="139"/>
      <c r="L32" s="141"/>
    </row>
    <row r="33" ht="15" customHeight="1" spans="1:12">
      <c r="A33" s="139"/>
      <c r="B33" s="139"/>
      <c r="C33" s="140"/>
      <c r="D33" s="139" t="s">
        <v>458</v>
      </c>
      <c r="E33" s="139" t="s">
        <v>459</v>
      </c>
      <c r="F33" s="131">
        <v>0</v>
      </c>
      <c r="G33" s="139" t="s">
        <v>384</v>
      </c>
      <c r="H33" s="139" t="s">
        <v>385</v>
      </c>
      <c r="I33" s="131">
        <v>0</v>
      </c>
      <c r="J33" s="139"/>
      <c r="K33" s="139"/>
      <c r="L33" s="141"/>
    </row>
    <row r="34" ht="15" customHeight="1" spans="1:12">
      <c r="A34" s="139"/>
      <c r="B34" s="139"/>
      <c r="C34" s="141"/>
      <c r="D34" s="139" t="s">
        <v>462</v>
      </c>
      <c r="E34" s="139" t="s">
        <v>463</v>
      </c>
      <c r="F34" s="131">
        <v>0</v>
      </c>
      <c r="G34" s="139" t="s">
        <v>390</v>
      </c>
      <c r="H34" s="139" t="s">
        <v>391</v>
      </c>
      <c r="I34" s="131">
        <v>0</v>
      </c>
      <c r="J34" s="139"/>
      <c r="K34" s="139"/>
      <c r="L34" s="141"/>
    </row>
    <row r="35" ht="15" customHeight="1" spans="1:12">
      <c r="A35" s="139"/>
      <c r="B35" s="139"/>
      <c r="C35" s="141"/>
      <c r="D35" s="139" t="s">
        <v>466</v>
      </c>
      <c r="E35" s="139" t="s">
        <v>467</v>
      </c>
      <c r="F35" s="131">
        <v>0</v>
      </c>
      <c r="G35" s="139" t="s">
        <v>396</v>
      </c>
      <c r="H35" s="139" t="s">
        <v>397</v>
      </c>
      <c r="I35" s="131">
        <v>0</v>
      </c>
      <c r="J35" s="139"/>
      <c r="K35" s="139"/>
      <c r="L35" s="141"/>
    </row>
    <row r="36" ht="15" customHeight="1" spans="1:12">
      <c r="A36" s="139"/>
      <c r="B36" s="139"/>
      <c r="C36" s="141"/>
      <c r="D36" s="139" t="s">
        <v>470</v>
      </c>
      <c r="E36" s="139" t="s">
        <v>471</v>
      </c>
      <c r="F36" s="131">
        <v>0</v>
      </c>
      <c r="G36" s="139"/>
      <c r="H36" s="139"/>
      <c r="I36" s="140"/>
      <c r="J36" s="139"/>
      <c r="K36" s="139"/>
      <c r="L36" s="141"/>
    </row>
    <row r="37" ht="15" customHeight="1" spans="1:12">
      <c r="A37" s="139"/>
      <c r="B37" s="139"/>
      <c r="C37" s="141"/>
      <c r="D37" s="139" t="s">
        <v>472</v>
      </c>
      <c r="E37" s="139" t="s">
        <v>473</v>
      </c>
      <c r="F37" s="131">
        <v>0</v>
      </c>
      <c r="G37" s="139"/>
      <c r="H37" s="139"/>
      <c r="I37" s="141"/>
      <c r="J37" s="139"/>
      <c r="K37" s="139"/>
      <c r="L37" s="141"/>
    </row>
    <row r="38" ht="15" customHeight="1" spans="1:12">
      <c r="A38" s="139"/>
      <c r="B38" s="139"/>
      <c r="C38" s="141"/>
      <c r="D38" s="139" t="s">
        <v>474</v>
      </c>
      <c r="E38" s="139" t="s">
        <v>475</v>
      </c>
      <c r="F38" s="142">
        <v>0</v>
      </c>
      <c r="G38" s="139"/>
      <c r="H38" s="139"/>
      <c r="I38" s="141"/>
      <c r="J38" s="139"/>
      <c r="K38" s="139"/>
      <c r="L38" s="141"/>
    </row>
    <row r="39" ht="15" customHeight="1" spans="1:12">
      <c r="A39" s="130" t="s">
        <v>511</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512</v>
      </c>
    </row>
    <row r="2" ht="14.25" spans="20:20">
      <c r="T2" s="136" t="s">
        <v>513</v>
      </c>
    </row>
    <row r="3" ht="14.25" spans="1:20">
      <c r="A3" s="136" t="s">
        <v>2</v>
      </c>
      <c r="T3" s="136" t="s">
        <v>3</v>
      </c>
    </row>
    <row r="4" ht="19.5" customHeight="1" spans="1:20">
      <c r="A4" s="137" t="s">
        <v>6</v>
      </c>
      <c r="B4" s="137"/>
      <c r="C4" s="137"/>
      <c r="D4" s="137"/>
      <c r="E4" s="137" t="s">
        <v>105</v>
      </c>
      <c r="F4" s="137"/>
      <c r="G4" s="137"/>
      <c r="H4" s="137" t="s">
        <v>282</v>
      </c>
      <c r="I4" s="137"/>
      <c r="J4" s="137"/>
      <c r="K4" s="137" t="s">
        <v>283</v>
      </c>
      <c r="L4" s="137"/>
      <c r="M4" s="137"/>
      <c r="N4" s="137"/>
      <c r="O4" s="137"/>
      <c r="P4" s="137" t="s">
        <v>107</v>
      </c>
      <c r="Q4" s="137"/>
      <c r="R4" s="137"/>
      <c r="S4" s="137"/>
      <c r="T4" s="137"/>
    </row>
    <row r="5" ht="19.5" customHeight="1" spans="1:20">
      <c r="A5" s="137" t="s">
        <v>121</v>
      </c>
      <c r="B5" s="137"/>
      <c r="C5" s="137"/>
      <c r="D5" s="137" t="s">
        <v>122</v>
      </c>
      <c r="E5" s="137" t="s">
        <v>128</v>
      </c>
      <c r="F5" s="137" t="s">
        <v>284</v>
      </c>
      <c r="G5" s="137" t="s">
        <v>285</v>
      </c>
      <c r="H5" s="137" t="s">
        <v>128</v>
      </c>
      <c r="I5" s="137" t="s">
        <v>245</v>
      </c>
      <c r="J5" s="137" t="s">
        <v>246</v>
      </c>
      <c r="K5" s="137" t="s">
        <v>128</v>
      </c>
      <c r="L5" s="137" t="s">
        <v>245</v>
      </c>
      <c r="M5" s="137"/>
      <c r="N5" s="137" t="s">
        <v>245</v>
      </c>
      <c r="O5" s="137" t="s">
        <v>246</v>
      </c>
      <c r="P5" s="137" t="s">
        <v>128</v>
      </c>
      <c r="Q5" s="137" t="s">
        <v>284</v>
      </c>
      <c r="R5" s="137" t="s">
        <v>285</v>
      </c>
      <c r="S5" s="137" t="s">
        <v>285</v>
      </c>
      <c r="T5" s="137"/>
    </row>
    <row r="6" ht="19.5" customHeight="1" spans="1:20">
      <c r="A6" s="137"/>
      <c r="B6" s="137"/>
      <c r="C6" s="137"/>
      <c r="D6" s="137"/>
      <c r="E6" s="137"/>
      <c r="F6" s="137"/>
      <c r="G6" s="137" t="s">
        <v>123</v>
      </c>
      <c r="H6" s="137"/>
      <c r="I6" s="137"/>
      <c r="J6" s="137" t="s">
        <v>123</v>
      </c>
      <c r="K6" s="137"/>
      <c r="L6" s="137" t="s">
        <v>123</v>
      </c>
      <c r="M6" s="137" t="s">
        <v>287</v>
      </c>
      <c r="N6" s="137" t="s">
        <v>286</v>
      </c>
      <c r="O6" s="137" t="s">
        <v>123</v>
      </c>
      <c r="P6" s="137"/>
      <c r="Q6" s="137"/>
      <c r="R6" s="137" t="s">
        <v>123</v>
      </c>
      <c r="S6" s="137" t="s">
        <v>288</v>
      </c>
      <c r="T6" s="137" t="s">
        <v>289</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37"/>
      <c r="B9" s="137"/>
      <c r="C9" s="137"/>
      <c r="D9" s="137" t="s">
        <v>128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19.5" customHeight="1" spans="1:20">
      <c r="A11" s="130" t="s">
        <v>514</v>
      </c>
      <c r="B11" s="130"/>
      <c r="C11" s="130"/>
      <c r="D11" s="130"/>
      <c r="E11" s="130"/>
      <c r="F11" s="130"/>
      <c r="G11" s="130"/>
      <c r="H11" s="130"/>
      <c r="I11" s="130"/>
      <c r="J11" s="130"/>
      <c r="K11" s="130"/>
      <c r="L11" s="130"/>
      <c r="M11" s="130"/>
      <c r="N11" s="130"/>
      <c r="O11" s="130"/>
      <c r="P11" s="130"/>
      <c r="Q11" s="130"/>
      <c r="R11" s="130"/>
      <c r="S11" s="130"/>
      <c r="T11" s="13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16" sqref="L16"/>
    </sheetView>
  </sheetViews>
  <sheetFormatPr defaultColWidth="9" defaultRowHeight="13.5"/>
  <cols>
    <col min="1" max="3" width="2.75" customWidth="1"/>
    <col min="4" max="4" width="32.75" customWidth="1"/>
    <col min="5" max="6" width="15" customWidth="1"/>
    <col min="7" max="11" width="14" customWidth="1"/>
    <col min="12" max="12" width="19.75" customWidth="1"/>
  </cols>
  <sheetData>
    <row r="1" ht="27" spans="7:7">
      <c r="G1" s="135" t="s">
        <v>515</v>
      </c>
    </row>
    <row r="2" ht="14.25" spans="12:12">
      <c r="L2" s="136" t="s">
        <v>516</v>
      </c>
    </row>
    <row r="3" ht="14.25" spans="1:12">
      <c r="A3" s="136" t="s">
        <v>2</v>
      </c>
      <c r="L3" s="136" t="s">
        <v>3</v>
      </c>
    </row>
    <row r="4" ht="19.5" customHeight="1" spans="1:12">
      <c r="A4" s="137" t="s">
        <v>6</v>
      </c>
      <c r="B4" s="137"/>
      <c r="C4" s="137"/>
      <c r="D4" s="137"/>
      <c r="E4" s="137" t="s">
        <v>105</v>
      </c>
      <c r="F4" s="137"/>
      <c r="G4" s="137"/>
      <c r="H4" s="137" t="s">
        <v>282</v>
      </c>
      <c r="I4" s="137" t="s">
        <v>283</v>
      </c>
      <c r="J4" s="137" t="s">
        <v>107</v>
      </c>
      <c r="K4" s="137"/>
      <c r="L4" s="137"/>
    </row>
    <row r="5" ht="19.5" customHeight="1" spans="1:12">
      <c r="A5" s="137" t="s">
        <v>121</v>
      </c>
      <c r="B5" s="137"/>
      <c r="C5" s="137"/>
      <c r="D5" s="137" t="s">
        <v>122</v>
      </c>
      <c r="E5" s="137" t="s">
        <v>128</v>
      </c>
      <c r="F5" s="137" t="s">
        <v>517</v>
      </c>
      <c r="G5" s="137" t="s">
        <v>518</v>
      </c>
      <c r="H5" s="137"/>
      <c r="I5" s="137"/>
      <c r="J5" s="137" t="s">
        <v>128</v>
      </c>
      <c r="K5" s="137" t="s">
        <v>517</v>
      </c>
      <c r="L5" s="138" t="s">
        <v>518</v>
      </c>
    </row>
    <row r="6" ht="19.5" customHeight="1" spans="1:12">
      <c r="A6" s="137"/>
      <c r="B6" s="137"/>
      <c r="C6" s="137"/>
      <c r="D6" s="137"/>
      <c r="E6" s="137"/>
      <c r="F6" s="137"/>
      <c r="G6" s="137"/>
      <c r="H6" s="137"/>
      <c r="I6" s="137"/>
      <c r="J6" s="137"/>
      <c r="K6" s="137"/>
      <c r="L6" s="138" t="s">
        <v>288</v>
      </c>
    </row>
    <row r="7" ht="19.5" customHeight="1" spans="1:12">
      <c r="A7" s="137"/>
      <c r="B7" s="137"/>
      <c r="C7" s="137"/>
      <c r="D7" s="137"/>
      <c r="E7" s="137"/>
      <c r="F7" s="137"/>
      <c r="G7" s="137"/>
      <c r="H7" s="137"/>
      <c r="I7" s="137"/>
      <c r="J7" s="137"/>
      <c r="K7" s="137"/>
      <c r="L7" s="138"/>
    </row>
    <row r="8" ht="19.5" customHeight="1" spans="1:12">
      <c r="A8" s="137" t="s">
        <v>125</v>
      </c>
      <c r="B8" s="137" t="s">
        <v>126</v>
      </c>
      <c r="C8" s="137" t="s">
        <v>127</v>
      </c>
      <c r="D8" s="137" t="s">
        <v>10</v>
      </c>
      <c r="E8" s="138" t="s">
        <v>11</v>
      </c>
      <c r="F8" s="138" t="s">
        <v>12</v>
      </c>
      <c r="G8" s="138" t="s">
        <v>20</v>
      </c>
      <c r="H8" s="138" t="s">
        <v>24</v>
      </c>
      <c r="I8" s="138" t="s">
        <v>28</v>
      </c>
      <c r="J8" s="138" t="s">
        <v>32</v>
      </c>
      <c r="K8" s="138" t="s">
        <v>36</v>
      </c>
      <c r="L8" s="138" t="s">
        <v>40</v>
      </c>
    </row>
    <row r="9" ht="19.5" customHeight="1" spans="1:12">
      <c r="A9" s="137"/>
      <c r="B9" s="137"/>
      <c r="C9" s="137"/>
      <c r="D9" s="137" t="s">
        <v>128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19.5" customHeight="1" spans="1:12">
      <c r="A11" s="130" t="s">
        <v>519</v>
      </c>
      <c r="B11" s="130"/>
      <c r="C11" s="130"/>
      <c r="D11" s="130"/>
      <c r="E11" s="130"/>
      <c r="F11" s="130"/>
      <c r="G11" s="130"/>
      <c r="H11" s="130"/>
      <c r="I11" s="130"/>
      <c r="J11" s="130"/>
      <c r="K11" s="130"/>
      <c r="L11" s="13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（党建及业务经费）2024年度项目支出绩效自评表</vt:lpstr>
      <vt:lpstr>村委会党建及运转经费</vt:lpstr>
      <vt:lpstr>013000乌东德镇太平村省级宜居宜业和美示范村项目资金</vt:lpstr>
      <vt:lpstr>乌东德镇2023年中央自然灾害（干旱）救助资金</vt:lpstr>
      <vt:lpstr>乌东德镇2022年政策到期退耕还林抚育任务经费</vt:lpstr>
      <vt:lpstr>乌东德镇2024年日常养护资金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2025-10-21T02:21:00Z</dcterms:created>
  <dcterms:modified xsi:type="dcterms:W3CDTF">2025-10-24T00:49:24Z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2025-10-21T02:21:39.930Z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59640AC6861B4277A977D0FEA9180AA4_12</vt:lpwstr>
  </property>
  <property fmtid="{D5CDD505-2E9C-101B-9397-08002B2CF9AE}" pid="10" name="KSOProductBuildVer">
    <vt:lpwstr>2052-11.8.2.10972</vt:lpwstr>
  </property>
</Properties>
</file>