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10030" firstSheet="2" activeTab="4"/>
  </bookViews>
  <sheets>
    <sheet name="1禄劝县民族中学" sheetId="1" r:id="rId1"/>
    <sheet name="2禄劝县第一中学" sheetId="2" r:id="rId2"/>
    <sheet name="3教育教学表彰" sheetId="3" r:id="rId3"/>
    <sheet name="4烤烟产业" sheetId="4" r:id="rId4"/>
    <sheet name="5职业高级中学" sheetId="5" r:id="rId5"/>
    <sheet name="6美丽县城水环境" sheetId="6" r:id="rId6"/>
  </sheets>
  <externalReferences>
    <externalReference r:id="rId7"/>
    <externalReference r:id="rId8"/>
  </externalReferences>
  <definedNames>
    <definedName name="_xlnm.Print_Titles" localSheetId="0">'1禄劝县民族中学'!$4:$4</definedName>
    <definedName name="_xlnm._FilterDatabase" localSheetId="0" hidden="1">'1禄劝县民族中学'!$A$4:$G$11</definedName>
    <definedName name="_xlnm.Print_Titles" localSheetId="1">'2禄劝县第一中学'!$4:$4</definedName>
    <definedName name="_xlnm._FilterDatabase" localSheetId="1" hidden="1">'2禄劝县第一中学'!$A$4:$G$10</definedName>
    <definedName name="_xlnm.Print_Titles" localSheetId="2">'3教育教学表彰'!$4:$4</definedName>
    <definedName name="_xlnm._FilterDatabase" localSheetId="2" hidden="1">'3教育教学表彰'!$A$4:$G$6</definedName>
    <definedName name="_xlnm.Print_Area" localSheetId="2">'3教育教学表彰'!$A$1:$G$10</definedName>
    <definedName name="_xlnm.Print_Titles" localSheetId="3">'4烤烟产业'!$4:$4</definedName>
    <definedName name="_xlnm._FilterDatabase" localSheetId="3" hidden="1">'4烤烟产业'!$A$4:$G$10</definedName>
    <definedName name="_xlnm.Print_Titles" localSheetId="4">'5职业高级中学'!$4:$4</definedName>
    <definedName name="_xlnm._FilterDatabase" localSheetId="4" hidden="1">'5职业高级中学'!$A$4:$G$17</definedName>
    <definedName name="_xlnm.Print_Area" localSheetId="4">'5职业高级中学'!$A$1:$G$17</definedName>
    <definedName name="_xlnm.Print_Titles" localSheetId="5">'6美丽县城水环境'!$4:$4</definedName>
    <definedName name="_xlnm._FilterDatabase" localSheetId="5" hidden="1">'6美丽县城水环境'!$A$4:$G$11</definedName>
    <definedName name="_xlnm.Print_Area" localSheetId="0">'1禄劝县民族中学'!$A$1:$G$11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<sst xmlns="http://schemas.openxmlformats.org/spreadsheetml/2006/main" count="181" uniqueCount="92">
  <si>
    <t>附件1-1</t>
  </si>
  <si>
    <t>项目发现问题汇总表</t>
  </si>
  <si>
    <t>序号</t>
  </si>
  <si>
    <t>抽样点</t>
  </si>
  <si>
    <t>问题分类</t>
  </si>
  <si>
    <t>问题明细分类</t>
  </si>
  <si>
    <t>具体问题描述</t>
  </si>
  <si>
    <t>涉及金额
（万元）</t>
  </si>
  <si>
    <t>备注</t>
  </si>
  <si>
    <t>禄劝县民族中学</t>
  </si>
  <si>
    <t>绩效管理</t>
  </si>
  <si>
    <t>绩效目标未细化分解</t>
  </si>
  <si>
    <t>项目绩效目标未细化分解为可量化的绩效指标，如：2024年度的绩效目标为2024届一本率8%，本科率40%，2024年争取创建省一级三等完全中学，但绩效指标体系中无本科率、一本率、晋级升等的任何相关绩效指标。</t>
  </si>
  <si>
    <t>绩效目标不明确</t>
  </si>
  <si>
    <t>绩效指标不明确，如：质量指标为2023-2025年一本升学率大于等于38%，2023-2025年本科升学率大于等于80%，但未细化分解到每一年度，每一年度的绩效指标不明确，无法对每一年度的一本升学率、本科升学率做出有效考核，又如：可持续影响指标为“依托师大集团师资培训平合，为我校提供师资培训；借助师大集团特有的专业优势，对一中方提供音乐、美术、体育、传媒等特长生的专业指导训练”，标准为“依托师大集团师资培训平合，为我校提供师资培训；借助师大集团特；不达标不得分”，绩效指标设置不明确，绩效标准宽泛、未能量化，无法对可持续影响进行合理考核。</t>
  </si>
  <si>
    <t>绩效指标设置不明确</t>
  </si>
  <si>
    <t>绩效指标不明确性、不合理，如：一级指标产出只分解为1个二级指标，无产出数量、产出质量与产出成本，无法对该项目的资金使用情况进行全面细致的考核，无法全面反映资金使用的产出情况，另外，产出时效指标为补助资金当年到位率等于100%，逻辑错误，资金到位率不属于产出时效指标。</t>
  </si>
  <si>
    <t>未开展绩效未开展绩效自评工作自评工作</t>
  </si>
  <si>
    <t>根据《项目支出绩效评价管理办法》第二十条 “各部门负责制定本部门绩效评价办法，组织部门本级和所属单位开展自评工作，汇总自评结果，加强自评结果审核和应用……”的规定和《云南省省级财政预算绩效管理暂行办法》“部门应对照事先确定的绩效目标开展部门整体支出和项目绩效自评，并形成相应部门自评报告……”。的规定，禄劝县民族中学应该开展绩效自评工作，经实地评价，禄劝县民族中学未对禄劝彝族苗族自治县人民政府与昆明市外国语学校合作办学经费项目开展绩效自评。</t>
  </si>
  <si>
    <t>资金管理问题</t>
  </si>
  <si>
    <t>资金到位率低</t>
  </si>
  <si>
    <t>资金到位率较低，依据《关于下达2023年部门预算的通知》（禄财预[2023]1号）文件，禄劝彝族苗族自治县人民政府与昆明市外国语学校合作办学经费为300万元，但实际到位资金150万元，资金到位率50%，资金到位率较低。</t>
  </si>
  <si>
    <t>项目管理问题</t>
  </si>
  <si>
    <t>未按合作协议框架执行</t>
  </si>
  <si>
    <t>《帮扶协议》约定三支团队每学期到校开展活动4次，但未三支团队每学期开展活动次数均未达到四次，其中管理团队，未到校开展活动；优秀骨干教师团队2023年秋季学期到校开展活动3次，2024年春季学期到校开展活动次数2次；专家团队2023年秋季学期到校开展活动次数1次，2024年春季学期到校开展活动1次。</t>
  </si>
  <si>
    <t>受益对象满意度</t>
  </si>
  <si>
    <t>经对禄劝县民族中学的师生发放问卷对项目的效益满意度方面进行评价，综合满意度为46.7%，满意度相对较低。</t>
  </si>
  <si>
    <t>附件1-2</t>
  </si>
  <si>
    <t>禄劝县第一中学</t>
  </si>
  <si>
    <t>绩效管理问题</t>
  </si>
  <si>
    <t>绩效目标申报表填写不规范</t>
  </si>
  <si>
    <t>绩效目标申报表中存在错别字，指标内容一列“云南师范大学和录取一中合作帮扶办学工作经费”存在错别字，应该是禄劝一中，而非录取一中。</t>
  </si>
  <si>
    <t>绩效目标设置不合理</t>
  </si>
  <si>
    <t>绩效目标不合理性，2023年度的绩效目标与2023年度至2027年度的绩效总目标完全一致，未能对预算年度绩效目标与绩效总目标进行合理区分，无法对预算年度的项目成果进行考核，绩效目标设计不合理、不科学。</t>
  </si>
  <si>
    <t>未开展绩效自评工作</t>
  </si>
  <si>
    <t>根据《项目支出绩效评价管理办法》第二十条 “各部门负责制定本部门绩效评价办法，组织部门本级和所属单位开展自评工作，汇总自评结果，加强自评结果审核和应用……”的规定和《云南省省级财政预算绩效管理暂行办法》“部门应对照事先确定的绩效目标开展部门整体支出和项目绩效自评，并形成相应部门自评报告……。”的规定，禄劝一中应该开展绩效自评工作，经实地评价，禄劝一中未对云南师范大学教育集团教育帮扶禄劝一中帮扶项目开展绩效自评。</t>
  </si>
  <si>
    <t>依据《关于下达2023年部门预算的通知》（禄财预[2023]1号）文件，云南师范大学教育集团教育帮扶禄劝一中帮扶项目的专项资金为600万元，但实际到位资金为400万元，资金到位率仅为66.67%，资金到位率较低。</t>
  </si>
  <si>
    <t>附件1-3</t>
  </si>
  <si>
    <t>项目名称：劝彝族苗族自治县教育体育局2022-2023学年教育教学表彰奖励（含高考特殊贡献奖）经费项目</t>
  </si>
  <si>
    <t>昆明市禄劝彝族苗族自治县</t>
  </si>
  <si>
    <t>绩效目标管理</t>
  </si>
  <si>
    <t>产出指标二级指标仅分解为数量指标，细化不足，未考虑质量、时效和成本指标；指标与项目目标任务数或计划数不对应，如：数量指标指标值为≥400人次，绩效指标值设定依据及数据来源《禄劝彝族苗族自治县教育教学质量表彰方案（2019—2021 年）》，经查阅该文件，未见提出该指标。</t>
  </si>
  <si>
    <t>满意度未达预期</t>
  </si>
  <si>
    <t>学校相关人员对学校办学的满意度为73.37%。</t>
  </si>
  <si>
    <t>绩效自评</t>
  </si>
  <si>
    <t>未开展绩效自评。</t>
  </si>
  <si>
    <t>项目产出</t>
  </si>
  <si>
    <t>2020年应届高考一本上线率全县（普通、网络班）合计5.18%；2021年应届高考一本上线率全县（普通、网络班）合计8.68%，相较于2020年应届提升了3.5%；2022年应届高考一本上线率全县（普通、网络班）合计6.35%，相较于2021年应届下降了2.33%。未做到高考一本率每年提升不低于2个百分点的要求；
2020年应届高考本科上线率全县（普通、网络班）合计36%；2021年应届高考本科上线率全县（普通、网络班）合计45.56%，相较于2020年应届提升了9.56%；2022年应届高考本科上线率全县（普通、网络班）合计46.54%，相较于2021年应届提升了0.98%。未做到高考本科率每年提升不低于3个百分点的要求。</t>
  </si>
  <si>
    <t>项目过程管理</t>
  </si>
  <si>
    <t>通过调查问卷“您觉得教育教学奖励对老师教学积极性的提高有多大帮助?”，综合计算帮助程度为83.81%。</t>
  </si>
  <si>
    <t>通过调查问卷“您认为教育教学奖励对学生学习积极性的提升作用如何? ”，综合计算帮助程度为80.42%。</t>
  </si>
  <si>
    <t>附件1-4</t>
  </si>
  <si>
    <t>项目名称：禄劝彝族苗族自治县农业农村局烤烟生产办公室2022年度烤烟产业发展专项资金项目</t>
  </si>
  <si>
    <t>2022年绩效目标采用2019年文件，未采用最新（禄政发〔2022〕8 号）文件设定绩效目标项目，预期产出效益和效果不符合正常的业绩水平。</t>
  </si>
  <si>
    <t>指标与项目目标任务数或计划数不对应。绩效指标值设定依据及数据来源于（禄政发〔2020〕21号文件），经查阅该文件，未见相应指标。</t>
  </si>
  <si>
    <t>2022年度没有落实到具体项目的资金，实际到位资金为0，资金到位率0%。2023年度预算申报数280万元，烤烟生产办公室将资金用于支付2022年度项目。</t>
  </si>
  <si>
    <t>资金拨付不及时</t>
  </si>
  <si>
    <t>县烟办2022年完成相关工作后，县财政局因资金紧缺未进行拨款，县烟办于2023年进行支付2022年相关费用支出，补贴发放、费用支付不及时。</t>
  </si>
  <si>
    <t>未见各个镇、街道《烟叶生产收购工作综合管理考核表》。</t>
  </si>
  <si>
    <t>2022年末共8366户烟农，远超于6000户的要求，且下发的275份问卷中，仅有8户于2022年开始种植烟叶，未建立动态引入和退出机制。</t>
  </si>
  <si>
    <t>通过调查问卷“您在种植烟叶时是否减少了化肥、农药的使用”，在种植时减少化肥、农药使用的烟农占比85.45%。</t>
  </si>
  <si>
    <t>附件1-5</t>
  </si>
  <si>
    <t xml:space="preserve">项目名称：禄劝彝族苗族自治县教育体育局2023年度职业高级中学实训基地及配套设施建设项目专项债券资金项目 </t>
  </si>
  <si>
    <t>禄劝县职业高级中学</t>
  </si>
  <si>
    <t>将项目绩效目标分解为数量、质量、时效、成本、经济效益等8个二级指标，未设计满意度指标，绩效指标不够完整。</t>
  </si>
  <si>
    <t>项目收入及预期收益未按计划实现，实现的可偿债收益较专项债券方案预期偏差较大。</t>
  </si>
  <si>
    <t>截至2024年11月30日，饭店管理实训基地、汽修实训基地、学前教育实训基地还未装修且还需更换实训设备，无法正常运转，未达使用状态。</t>
  </si>
  <si>
    <t>可研报告批复项目建设期为2016年至2021年，共12项单体。运动场还未完工，饭店管理实训基地、学前教育实训基地、汽修实训基地虽然已验收，但还需升级改造，并未投入使用。4个单体未如期完工。</t>
  </si>
  <si>
    <t>对257名在校学生及130名教职工，共387人发放调查问卷，收回有效问卷387份。
85.99%的学校师生认为实训基地的设施设备能够满足教学需求。</t>
  </si>
  <si>
    <t>实地调研发现，学校周边地区缺乏大型购物中心和酒店，交通状况较为拥挤，餐饮服务设施亦相对匮乏，经济促进作用有待提升。</t>
  </si>
  <si>
    <t>2024年实训基地还未投入使用，收入仅为食堂、超市承保收入122万元，在不考虑2024年运营成本的情况下，专项债券存续期内实现的可偿债收益为12,545.14万元。
实际本息覆盖倍数=12,545.14/13,150=0.95，本息覆盖倍数率=0.95/1.11=85.95%。</t>
  </si>
  <si>
    <t>运动场还未建成。</t>
  </si>
  <si>
    <t>未开展绩效自评工作。</t>
  </si>
  <si>
    <t>学校师生满意度为78.81%。</t>
  </si>
  <si>
    <t>资金使用率低</t>
  </si>
  <si>
    <t>截至2023年12月31日，累计支出专项债券资金资金1,032.05万元，完成投资支付率10.32%。截至2024年10月31日，累计支出专项债券资金资金7,503,85万元，完成投资支付率75.03%。</t>
  </si>
  <si>
    <t>项目合同书、验收报告、技术鉴定等资料未及时归档；债券资金支出或项目竣工后未及时完成对应资产备案和产权登记。</t>
  </si>
  <si>
    <t>经查看验收资料，验收结果均合格或发现问题整改后通过验收，但部分学生反映部分学校宿舍及教学楼存在漏水、厕所容易堵塞等情况；部分教职工反映学校教学楼、科技楼存在漏水、电路故障等问题，宿舍个别区域出现墙面开裂等情况。</t>
  </si>
  <si>
    <t>附件1-6</t>
  </si>
  <si>
    <t>项目名称：昆明市禄劝彝族苗族自治县2023年度美丽县城水环境综合治理项目</t>
  </si>
  <si>
    <t>绩效目标不科学</t>
  </si>
  <si>
    <t>绩效目标不科学，2023年至2025年度的总体目标和2023年度目标保持一致，未对总体目标和年度目标进行明确区分，无法对年度目标进行绩效考核。</t>
  </si>
  <si>
    <t>根据《项目支出绩效评价管理办法》第二十条 “各部门负责制定本部门绩效评价办法，组织部门本级和所属单位开展自评工作，汇总自评结果，加强自评结果审核和应用……”的规定和《云南省省级财政预算绩效管理暂行办法》“部门应对照事先确定的绩效目标开展部门整体支出和项目绩效自评，并形成相应部门自评报告……。”的规定，住建局应该开展绩效自评工作，经实地评价，住建局未对昆明市禄劝彝族苗族自治县美丽县城水环境综合治理项目开展绩效自评。</t>
  </si>
  <si>
    <t>《昆明市财政局关于下达2023第二批新增地方政府专项债务额度的通知》（昆财债〔2023〕41号）文件要求“……各县(市)区务必于8月25日前将资金拨付到具体项目，项目实施过程中……”，县财政局于8月29日将7,600.00万元拨付到县住建局。</t>
  </si>
  <si>
    <t>项目进度滞后，未能按期完工</t>
  </si>
  <si>
    <t>禄劝污水处理厂配套管网完善工程—小龙潭段，计划工期为2023年03月01日至2023年08月15日，实际工期为2023年03月01日至2023年08月15日，项目项目进度之后、未能按期完工。撤营盘镇集镇区排水管网改造工程合同约定于2023年12月31日前完成，截至2023年12月31日项目的实际进度为20%，实际完工时间为2024年7月23日，项目进度滞后、未能按期完工。</t>
  </si>
  <si>
    <t>项目前期筹备不足</t>
  </si>
  <si>
    <t>前期筹备不足，未对昆明市禄劝彝族苗族自治县美丽县城水环境综合治理项目进行科学合理的论证，未充分落实项目总投资及资金来源，未合理规划项目建设规模及内容，未合理衡量建设年限，可研究性报告中的内容与专债实施方案中的建设年限、项目内容等存在诸多不一致。</t>
  </si>
  <si>
    <t>可研究性报告变动较大</t>
  </si>
  <si>
    <t>可研究性报告变动较大，昆明市禄劝彝族苗族自治县美丽县城水环境综合治理项目的可研究性报告于2021年1月1日经县发改局批复同意建设该项目，但后期县住建局发现可研究下报告存在多处不合理的，分别于2022年4月5日、2022年8月30日、2024年1月9日向县发改局申请更改可研究性报告的多处内容。</t>
  </si>
  <si>
    <t>合同管理不规范</t>
  </si>
  <si>
    <t>合同管理不规范，禄劝滇池水务有限公司与中铁十八局集团第三工程有限公司签订的昆明市禄劝彝族苗族自治县美丽县城水环境综合治理项目子项目二（禄劝污水处理厂配套管网完善工程一小龙潭段收集管网新建项目）施工总承包合同，合同日期未填写。</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</si>
</sst>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theme="1"/>
      <name val="仿宋"/>
      <charset val="134"/>
    </font>
    <font>
      <sz val="14"/>
      <color theme="1"/>
      <name val="黑体"/>
      <charset val="134"/>
    </font>
    <font>
      <sz val="22"/>
      <color theme="1"/>
      <name val="方正小标宋简体"/>
      <charset val="134"/>
    </font>
    <font>
      <b/>
      <sz val="10"/>
      <color theme="1"/>
      <name val="仿宋"/>
      <charset val="134"/>
    </font>
    <font>
      <b/>
      <sz val="10"/>
      <color indexed="8"/>
      <name val="仿宋"/>
      <charset val="134"/>
    </font>
    <font>
      <sz val="10"/>
      <color indexed="8"/>
      <name val="仿宋"/>
      <charset val="134"/>
    </font>
    <font>
      <sz val="1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54">
    <xf numFmtId="0" fontId="0" fillId="0" borderId="0" xfId="0">
      <alignment vertical="center"/>
    </xf>
    <xf numFmtId="0" fontId="1" fillId="0" borderId="0" xfId="0" applyFont="1">
      <alignment vertical="center"/>
    </xf>
    <xf numFmtId="0" fontId="0" fillId="0" borderId="0" xfId="0" applyAlignment="1">
      <alignment horizontal="left" vertical="center"/>
    </xf>
    <xf numFmtId="0" fontId="2"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43" fontId="1" fillId="0" borderId="1" xfId="0" applyNumberFormat="1" applyFont="1" applyBorder="1">
      <alignment vertical="center"/>
    </xf>
    <xf numFmtId="0" fontId="1" fillId="0" borderId="1" xfId="0" applyFont="1" applyBorder="1">
      <alignment vertical="center"/>
    </xf>
    <xf numFmtId="0" fontId="1" fillId="0" borderId="1" xfId="0" applyFont="1" applyFill="1" applyBorder="1" applyAlignment="1">
      <alignment horizontal="left" vertical="center"/>
    </xf>
    <xf numFmtId="0" fontId="1" fillId="0" borderId="3" xfId="0" applyFont="1" applyBorder="1" applyAlignment="1">
      <alignment horizontal="center" vertical="center"/>
    </xf>
    <xf numFmtId="0" fontId="1" fillId="0" borderId="1" xfId="0" applyFont="1" applyFill="1" applyBorder="1" applyAlignment="1">
      <alignment vertical="center"/>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wrapText="1"/>
    </xf>
    <xf numFmtId="43" fontId="0" fillId="0" borderId="0" xfId="0" applyNumberFormat="1">
      <alignment vertical="center"/>
    </xf>
    <xf numFmtId="10" fontId="1" fillId="0" borderId="0" xfId="0" applyNumberFormat="1" applyFont="1">
      <alignment vertical="center"/>
    </xf>
    <xf numFmtId="0" fontId="0" fillId="0" borderId="0" xfId="0" applyAlignment="1">
      <alignment horizontal="center" vertical="center"/>
    </xf>
    <xf numFmtId="0" fontId="4" fillId="0" borderId="0" xfId="0" applyFont="1" applyAlignment="1">
      <alignment horizontal="center" vertical="center"/>
    </xf>
    <xf numFmtId="0" fontId="1" fillId="0" borderId="3" xfId="0" applyFont="1" applyBorder="1" applyAlignment="1">
      <alignment vertical="center" wrapText="1"/>
    </xf>
    <xf numFmtId="43" fontId="1" fillId="0" borderId="1" xfId="0" applyNumberFormat="1" applyFont="1" applyBorder="1" applyAlignment="1">
      <alignment horizontal="center" vertical="center"/>
    </xf>
    <xf numFmtId="0" fontId="1" fillId="0" borderId="2" xfId="0" applyFont="1" applyBorder="1" applyAlignment="1">
      <alignment vertical="center" wrapText="1"/>
    </xf>
    <xf numFmtId="0" fontId="0" fillId="0" borderId="1" xfId="0" applyBorder="1" applyAlignment="1">
      <alignment horizontal="center" vertical="center"/>
    </xf>
    <xf numFmtId="0" fontId="0" fillId="0" borderId="1" xfId="0" applyBorder="1">
      <alignment vertical="center"/>
    </xf>
    <xf numFmtId="0" fontId="1" fillId="0" borderId="1" xfId="0" applyFont="1" applyBorder="1" applyAlignment="1">
      <alignment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7" fillId="0" borderId="1" xfId="0" applyFont="1" applyFill="1" applyBorder="1" applyAlignment="1" applyProtection="1">
      <alignment horizontal="left" vertical="center" wrapText="1"/>
      <protection locked="0"/>
    </xf>
    <xf numFmtId="0" fontId="1" fillId="0" borderId="1" xfId="0" applyFont="1" applyBorder="1" applyAlignment="1">
      <alignment horizontal="left" vertical="center" wrapText="1"/>
    </xf>
    <xf numFmtId="0" fontId="7" fillId="0" borderId="1" xfId="0" applyFont="1" applyFill="1" applyBorder="1" applyAlignment="1" applyProtection="1">
      <alignment vertical="center" wrapText="1"/>
      <protection locked="0"/>
    </xf>
    <xf numFmtId="0" fontId="6" fillId="0" borderId="3"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6" fillId="0" borderId="4" xfId="0" applyNumberFormat="1" applyFont="1" applyFill="1" applyBorder="1" applyAlignment="1">
      <alignment horizontal="center" vertical="center" wrapText="1"/>
    </xf>
    <xf numFmtId="0" fontId="1"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1" fillId="0" borderId="1" xfId="0" applyFont="1" applyFill="1" applyBorder="1" applyAlignment="1">
      <alignment horizontal="center" vertical="center" wrapText="1"/>
    </xf>
    <xf numFmtId="43" fontId="1" fillId="0" borderId="1" xfId="0" applyNumberFormat="1" applyFont="1" applyBorder="1" applyAlignment="1">
      <alignment vertical="center" wrapText="1"/>
    </xf>
    <xf numFmtId="0" fontId="6" fillId="0" borderId="1" xfId="0" applyNumberFormat="1" applyFont="1" applyFill="1" applyBorder="1" applyAlignment="1">
      <alignment vertical="center" wrapText="1"/>
    </xf>
    <xf numFmtId="0" fontId="1" fillId="0" borderId="4"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2.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30424;&#31227;&#21160;&#36807;&#26469;&#30340;\2024&#24180;12&#26376;23&#26085;-&#21556;&#27721;&#31077;-&#31108;&#21149;&#24413;&#26063;&#33495;&#26063;&#33258;&#27835;&#21439;&#37325;&#28857;&#39033;&#30446;&#25903;&#20986;&#32489;&#25928;&#35780;&#20215;&#39033;&#30446;\01%20&#31108;&#21149;&#24413;&#26063;&#33495;&#26063;&#33258;&#27835;&#21439;&#20154;&#27665;&#25919;&#24220;&#19982;&#26118;&#26126;&#24066;&#22806;&#22269;&#35821;&#23398;&#26657;2023-2024&#23398;&#24180;&#21512;&#20316;&#21150;&#23398;&#32463;&#36153;&#32489;&#25928;&#35780;&#20215;&#25253;&#21578;(&#24449;&#27714;&#24847;&#35265;&#31295;)\H1.&#38468;&#20214;1-1&#65306;&#39044;&#31639;&#30003;&#25253;&#32489;&#25928;&#30446;&#26631;&#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30424;&#31227;&#21160;&#36807;&#26469;&#30340;\2024&#24180;12&#26376;23&#26085;-&#21556;&#27721;&#31077;-&#31108;&#21149;&#24413;&#26063;&#33495;&#26063;&#33258;&#27835;&#21439;&#37325;&#28857;&#39033;&#30446;&#25903;&#20986;&#32489;&#25928;&#35780;&#20215;&#39033;&#30446;\02%20&#20113;&#21335;&#24072;&#33539;&#22823;&#23398;&#25945;&#32946;&#38598;&#22242;2023-2024&#23398;&#24180;&#25945;&#32946;&#24110;&#25206;&#31108;&#21149;&#21439;&#31532;&#19968;&#20013;&#23398;&#24110;&#25206;&#39033;&#30446;&#32489;&#25928;&#35780;&#20215;&#25253;&#21578;&#65288;&#24449;&#27714;&#24847;&#35265;&#31295;&#65289;\H1.&#38468;&#20214;1-1&#65306;&#39044;&#31639;&#25209;&#22797;&#65288;&#30003;&#25253;&#65289;&#32489;&#25928;&#30446;&#26631;&#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算批复（申报）绩效目标表"/>
    </sheetNames>
    <sheetDataSet>
      <sheetData sheetId="0" refreshError="1">
        <row r="3">
          <cell r="A3" t="str">
            <v>项目名称：禄劝彝族苗族自治县人民政府与昆明市外国语学校合作办学经费项目</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预算批复（申报）绩效目标表"/>
    </sheetNames>
    <sheetDataSet>
      <sheetData sheetId="0">
        <row r="3">
          <cell r="A3" t="str">
            <v>项目名称：云南师范大学教育集团教育帮扶禄劝彝族苗族自治县第一中学帮扶项目</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G11"/>
  <sheetViews>
    <sheetView view="pageBreakPreview" zoomScaleNormal="100" topLeftCell="A6" workbookViewId="0">
      <selection activeCell="B8" sqref="B8:B10"/>
    </sheetView>
  </sheetViews>
  <sheetFormatPr defaultColWidth="9" defaultRowHeight="14" outlineLevelCol="6"/>
  <cols>
    <col min="1" max="1" width="5.86363636363636" customWidth="1"/>
    <col min="2" max="2" width="8.25454545454545" customWidth="1"/>
    <col min="3" max="3" width="9.54545454545454" customWidth="1"/>
    <col min="4" max="4" width="18.9090909090909" style="2" customWidth="1"/>
    <col min="5" max="5" width="72" customWidth="1"/>
    <col min="6" max="6" width="11.8909090909091" customWidth="1"/>
  </cols>
  <sheetData>
    <row r="1" ht="25" customHeight="1" spans="1:1">
      <c r="A1" s="3" t="s">
        <v>0</v>
      </c>
    </row>
    <row r="2" ht="37" customHeight="1" spans="1:7">
      <c r="A2" s="4" t="s">
        <v>1</v>
      </c>
      <c r="B2" s="4"/>
      <c r="C2" s="4"/>
      <c r="D2" s="5"/>
      <c r="E2" s="4"/>
      <c r="F2" s="4"/>
      <c r="G2" s="4"/>
    </row>
    <row r="3" s="1" customFormat="1" ht="25" customHeight="1" spans="1:7">
      <c r="A3" s="6" t="str">
        <f>'[1]预算批复（申报）绩效目标表'!$A$3</f>
        <v>项目名称：禄劝彝族苗族自治县人民政府与昆明市外国语学校合作办学经费项目</v>
      </c>
      <c r="B3" s="6"/>
      <c r="C3" s="6"/>
      <c r="D3" s="6"/>
      <c r="E3" s="6"/>
      <c r="F3" s="6"/>
      <c r="G3" s="6"/>
    </row>
    <row r="4" ht="30" customHeight="1" spans="1:7">
      <c r="A4" s="7" t="s">
        <v>2</v>
      </c>
      <c r="B4" s="7" t="s">
        <v>3</v>
      </c>
      <c r="C4" s="7" t="s">
        <v>4</v>
      </c>
      <c r="D4" s="8" t="s">
        <v>5</v>
      </c>
      <c r="E4" s="7" t="s">
        <v>6</v>
      </c>
      <c r="F4" s="8" t="s">
        <v>7</v>
      </c>
      <c r="G4" s="7" t="s">
        <v>8</v>
      </c>
    </row>
    <row r="5" customFormat="1" ht="57" customHeight="1" spans="1:7">
      <c r="A5" s="17">
        <v>1</v>
      </c>
      <c r="B5" s="10" t="s">
        <v>9</v>
      </c>
      <c r="C5" s="22" t="s">
        <v>10</v>
      </c>
      <c r="D5" s="12" t="s">
        <v>11</v>
      </c>
      <c r="E5" s="13" t="s">
        <v>12</v>
      </c>
      <c r="F5" s="14">
        <v>0</v>
      </c>
      <c r="G5" s="15"/>
    </row>
    <row r="6" customFormat="1" ht="104" customHeight="1" spans="1:7">
      <c r="A6" s="21"/>
      <c r="B6" s="10"/>
      <c r="C6" s="10"/>
      <c r="D6" s="12" t="s">
        <v>13</v>
      </c>
      <c r="E6" s="13" t="s">
        <v>14</v>
      </c>
      <c r="F6" s="14">
        <v>0</v>
      </c>
      <c r="G6" s="15"/>
    </row>
    <row r="7" customFormat="1" ht="77" customHeight="1" spans="1:7">
      <c r="A7" s="19"/>
      <c r="B7" s="10"/>
      <c r="C7" s="10"/>
      <c r="D7" s="12" t="s">
        <v>15</v>
      </c>
      <c r="E7" s="13" t="s">
        <v>16</v>
      </c>
      <c r="F7" s="14">
        <v>0</v>
      </c>
      <c r="G7" s="15"/>
    </row>
    <row r="8" customFormat="1" ht="120" customHeight="1" spans="1:7">
      <c r="A8" s="9">
        <v>1</v>
      </c>
      <c r="B8" s="22" t="s">
        <v>9</v>
      </c>
      <c r="C8" s="32" t="s">
        <v>10</v>
      </c>
      <c r="D8" s="12" t="s">
        <v>17</v>
      </c>
      <c r="E8" s="13" t="s">
        <v>18</v>
      </c>
      <c r="F8" s="14">
        <v>150</v>
      </c>
      <c r="G8" s="15"/>
    </row>
    <row r="9" ht="54" customHeight="1" spans="1:7">
      <c r="A9" s="17">
        <v>2</v>
      </c>
      <c r="B9" s="10"/>
      <c r="C9" s="32" t="s">
        <v>19</v>
      </c>
      <c r="D9" s="16" t="s">
        <v>20</v>
      </c>
      <c r="E9" s="13" t="s">
        <v>21</v>
      </c>
      <c r="F9" s="14">
        <v>150</v>
      </c>
      <c r="G9" s="15"/>
    </row>
    <row r="10" ht="70" customHeight="1" spans="1:7">
      <c r="A10" s="9">
        <v>3</v>
      </c>
      <c r="B10" s="20"/>
      <c r="C10" s="53" t="s">
        <v>22</v>
      </c>
      <c r="D10" s="12" t="s">
        <v>23</v>
      </c>
      <c r="E10" s="13" t="s">
        <v>24</v>
      </c>
      <c r="F10" s="14">
        <v>0</v>
      </c>
      <c r="G10" s="15"/>
    </row>
    <row r="11" ht="90" customHeight="1" spans="1:7">
      <c r="A11" s="9">
        <v>4</v>
      </c>
      <c r="B11" s="53" t="s">
        <v>9</v>
      </c>
      <c r="C11" s="53" t="s">
        <v>22</v>
      </c>
      <c r="D11" s="12" t="s">
        <v>25</v>
      </c>
      <c r="E11" s="13" t="s">
        <v>26</v>
      </c>
      <c r="F11" s="14">
        <v>0</v>
      </c>
      <c r="G11" s="15"/>
    </row>
  </sheetData>
  <mergeCells count="6">
    <mergeCell ref="A2:G2"/>
    <mergeCell ref="A3:G3"/>
    <mergeCell ref="A5:A7"/>
    <mergeCell ref="B5:B7"/>
    <mergeCell ref="B8:B10"/>
    <mergeCell ref="C5:C7"/>
  </mergeCells>
  <printOptions horizontalCentered="1"/>
  <pageMargins left="0.786805555555556" right="0.786805555555556" top="1.10208333333333" bottom="1.02361111111111" header="0.590277777777778" footer="0.590277777777778"/>
  <pageSetup paperSize="9" scale="97" firstPageNumber="9" fitToHeight="0" orientation="landscape" useFirstPageNumber="1" horizontalDpi="600"/>
  <headerFooter>
    <oddFooter>&amp;C—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G10"/>
  <sheetViews>
    <sheetView view="pageBreakPreview" zoomScaleNormal="100" topLeftCell="A5" workbookViewId="0">
      <selection activeCell="E13" sqref="E13"/>
    </sheetView>
  </sheetViews>
  <sheetFormatPr defaultColWidth="9" defaultRowHeight="14" outlineLevelCol="6"/>
  <cols>
    <col min="1" max="1" width="5.86363636363636" customWidth="1"/>
    <col min="2" max="2" width="8.25454545454545" customWidth="1"/>
    <col min="3" max="3" width="9.54545454545454" customWidth="1"/>
    <col min="4" max="4" width="18.9090909090909" style="2" customWidth="1"/>
    <col min="5" max="5" width="84.6636363636364" customWidth="1"/>
    <col min="6" max="6" width="11.8909090909091" customWidth="1"/>
  </cols>
  <sheetData>
    <row r="1" ht="25" customHeight="1" spans="1:1">
      <c r="A1" s="3" t="s">
        <v>27</v>
      </c>
    </row>
    <row r="2" ht="37" customHeight="1" spans="1:7">
      <c r="A2" s="4" t="s">
        <v>1</v>
      </c>
      <c r="B2" s="4"/>
      <c r="C2" s="4"/>
      <c r="D2" s="5"/>
      <c r="E2" s="4"/>
      <c r="F2" s="4"/>
      <c r="G2" s="4"/>
    </row>
    <row r="3" s="1" customFormat="1" ht="25" customHeight="1" spans="1:7">
      <c r="A3" s="6" t="str">
        <f>'[2]预算批复（申报）绩效目标表'!$A$3</f>
        <v>项目名称：云南师范大学教育集团教育帮扶禄劝彝族苗族自治县第一中学帮扶项目</v>
      </c>
      <c r="B3" s="6"/>
      <c r="C3" s="6"/>
      <c r="D3" s="6"/>
      <c r="E3" s="6"/>
      <c r="F3" s="6"/>
      <c r="G3" s="6"/>
    </row>
    <row r="4" ht="30" customHeight="1" spans="1:7">
      <c r="A4" s="7" t="s">
        <v>2</v>
      </c>
      <c r="B4" s="7" t="s">
        <v>3</v>
      </c>
      <c r="C4" s="7" t="s">
        <v>4</v>
      </c>
      <c r="D4" s="8" t="s">
        <v>5</v>
      </c>
      <c r="E4" s="7" t="s">
        <v>6</v>
      </c>
      <c r="F4" s="8" t="s">
        <v>7</v>
      </c>
      <c r="G4" s="7" t="s">
        <v>8</v>
      </c>
    </row>
    <row r="5" customFormat="1" ht="37" customHeight="1" spans="1:7">
      <c r="A5" s="9">
        <v>1</v>
      </c>
      <c r="B5" s="10" t="s">
        <v>28</v>
      </c>
      <c r="C5" s="11" t="s">
        <v>29</v>
      </c>
      <c r="D5" s="12" t="s">
        <v>30</v>
      </c>
      <c r="E5" s="13" t="s">
        <v>31</v>
      </c>
      <c r="F5" s="14">
        <v>0</v>
      </c>
      <c r="G5" s="15"/>
    </row>
    <row r="6" customFormat="1" ht="57" customHeight="1" spans="1:7">
      <c r="A6" s="9"/>
      <c r="B6" s="10"/>
      <c r="C6" s="11"/>
      <c r="D6" s="12" t="s">
        <v>32</v>
      </c>
      <c r="E6" s="13" t="s">
        <v>33</v>
      </c>
      <c r="F6" s="14">
        <v>0</v>
      </c>
      <c r="G6" s="15"/>
    </row>
    <row r="7" customFormat="1" ht="101" customHeight="1" spans="1:7">
      <c r="A7" s="9"/>
      <c r="B7" s="10"/>
      <c r="C7" s="11"/>
      <c r="D7" s="12" t="s">
        <v>13</v>
      </c>
      <c r="E7" s="13" t="s">
        <v>14</v>
      </c>
      <c r="F7" s="14">
        <v>0</v>
      </c>
      <c r="G7" s="15"/>
    </row>
    <row r="8" customFormat="1" ht="75" customHeight="1" spans="1:7">
      <c r="A8" s="9"/>
      <c r="B8" s="10"/>
      <c r="C8" s="11"/>
      <c r="D8" s="16" t="s">
        <v>34</v>
      </c>
      <c r="E8" s="13" t="s">
        <v>35</v>
      </c>
      <c r="F8" s="14">
        <v>400</v>
      </c>
      <c r="G8" s="15"/>
    </row>
    <row r="9" ht="47" customHeight="1" spans="1:7">
      <c r="A9" s="17">
        <v>2</v>
      </c>
      <c r="B9" s="10"/>
      <c r="C9" s="11" t="s">
        <v>19</v>
      </c>
      <c r="D9" s="16" t="s">
        <v>20</v>
      </c>
      <c r="E9" s="13" t="s">
        <v>36</v>
      </c>
      <c r="F9" s="14">
        <v>200</v>
      </c>
      <c r="G9" s="15"/>
    </row>
    <row r="10" ht="75" customHeight="1" spans="1:7">
      <c r="A10" s="9">
        <v>3</v>
      </c>
      <c r="B10" s="20" t="s">
        <v>28</v>
      </c>
      <c r="C10" s="11" t="s">
        <v>22</v>
      </c>
      <c r="D10" s="12" t="s">
        <v>23</v>
      </c>
      <c r="E10" s="13" t="s">
        <v>24</v>
      </c>
      <c r="F10" s="14">
        <v>0</v>
      </c>
      <c r="G10" s="15"/>
    </row>
  </sheetData>
  <mergeCells count="5">
    <mergeCell ref="A2:G2"/>
    <mergeCell ref="A3:G3"/>
    <mergeCell ref="A5:A8"/>
    <mergeCell ref="B5:B9"/>
    <mergeCell ref="C5:C8"/>
  </mergeCells>
  <printOptions horizontalCentered="1"/>
  <pageMargins left="0.786805555555556" right="0.786805555555556" top="1.10208333333333" bottom="1.02361111111111" header="0.590277777777778" footer="0.590277777777778"/>
  <pageSetup paperSize="9" scale="88" firstPageNumber="11" orientation="landscape" useFirstPageNumber="1" horizontalDpi="600"/>
  <headerFooter>
    <oddFooter>&amp;C— &amp;P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G10"/>
  <sheetViews>
    <sheetView view="pageBreakPreview" zoomScale="85" zoomScaleNormal="100" workbookViewId="0">
      <selection activeCell="H4" sqref="H4"/>
    </sheetView>
  </sheetViews>
  <sheetFormatPr defaultColWidth="9" defaultRowHeight="14" outlineLevelCol="6"/>
  <cols>
    <col min="1" max="1" width="11.5454545454545" style="44" customWidth="1"/>
    <col min="2" max="2" width="7.18181818181818" style="44" customWidth="1"/>
    <col min="3" max="3" width="9.54545454545454" style="44" customWidth="1"/>
    <col min="4" max="4" width="14.3363636363636" style="45" customWidth="1"/>
    <col min="5" max="5" width="72" style="44" customWidth="1"/>
    <col min="6" max="6" width="11.8909090909091" style="44" customWidth="1"/>
    <col min="7" max="7" width="9" style="44"/>
    <col min="8" max="8" width="42.7818181818182" style="44" customWidth="1"/>
    <col min="9" max="16384" width="9" style="44"/>
  </cols>
  <sheetData>
    <row r="1" ht="25" customHeight="1" spans="1:2">
      <c r="A1" s="46" t="s">
        <v>37</v>
      </c>
      <c r="B1" s="46"/>
    </row>
    <row r="2" ht="37" customHeight="1" spans="1:7">
      <c r="A2" s="47" t="s">
        <v>1</v>
      </c>
      <c r="B2" s="47"/>
      <c r="C2" s="47"/>
      <c r="D2" s="48"/>
      <c r="E2" s="47"/>
      <c r="F2" s="47"/>
      <c r="G2" s="47"/>
    </row>
    <row r="3" s="43" customFormat="1" ht="25" customHeight="1" spans="1:7">
      <c r="A3" s="49" t="s">
        <v>38</v>
      </c>
      <c r="B3" s="49"/>
      <c r="C3" s="49"/>
      <c r="D3" s="49"/>
      <c r="E3" s="49"/>
      <c r="F3" s="49"/>
      <c r="G3" s="49"/>
    </row>
    <row r="4" ht="30" customHeight="1" spans="1:7">
      <c r="A4" s="8" t="s">
        <v>2</v>
      </c>
      <c r="B4" s="8" t="s">
        <v>3</v>
      </c>
      <c r="C4" s="8" t="s">
        <v>4</v>
      </c>
      <c r="D4" s="8" t="s">
        <v>5</v>
      </c>
      <c r="E4" s="8" t="s">
        <v>6</v>
      </c>
      <c r="F4" s="8" t="s">
        <v>7</v>
      </c>
      <c r="G4" s="8" t="s">
        <v>8</v>
      </c>
    </row>
    <row r="5" ht="67" customHeight="1" spans="1:7">
      <c r="A5" s="50">
        <v>1</v>
      </c>
      <c r="B5" s="50" t="s">
        <v>39</v>
      </c>
      <c r="C5" s="50" t="s">
        <v>29</v>
      </c>
      <c r="D5" s="12" t="s">
        <v>40</v>
      </c>
      <c r="E5" s="13" t="s">
        <v>41</v>
      </c>
      <c r="F5" s="51">
        <v>0</v>
      </c>
      <c r="G5" s="32"/>
    </row>
    <row r="6" ht="21" customHeight="1" spans="1:7">
      <c r="A6" s="50"/>
      <c r="B6" s="50"/>
      <c r="C6" s="50"/>
      <c r="D6" s="52" t="s">
        <v>42</v>
      </c>
      <c r="E6" s="13" t="s">
        <v>43</v>
      </c>
      <c r="F6" s="51">
        <v>0</v>
      </c>
      <c r="G6" s="32"/>
    </row>
    <row r="7" s="44" customFormat="1" ht="21" customHeight="1" spans="1:7">
      <c r="A7" s="50"/>
      <c r="B7" s="50"/>
      <c r="C7" s="50"/>
      <c r="D7" s="12" t="s">
        <v>44</v>
      </c>
      <c r="E7" s="13" t="s">
        <v>45</v>
      </c>
      <c r="F7" s="51">
        <v>0</v>
      </c>
      <c r="G7" s="32"/>
    </row>
    <row r="8" ht="123" customHeight="1" spans="1:7">
      <c r="A8" s="50"/>
      <c r="B8" s="50"/>
      <c r="C8" s="50"/>
      <c r="D8" s="12" t="s">
        <v>46</v>
      </c>
      <c r="E8" s="12" t="s">
        <v>47</v>
      </c>
      <c r="F8" s="51">
        <v>0</v>
      </c>
      <c r="G8" s="37"/>
    </row>
    <row r="9" ht="45" customHeight="1" spans="1:7">
      <c r="A9" s="50"/>
      <c r="B9" s="50"/>
      <c r="C9" s="34" t="s">
        <v>22</v>
      </c>
      <c r="D9" s="35" t="s">
        <v>48</v>
      </c>
      <c r="E9" s="12" t="s">
        <v>49</v>
      </c>
      <c r="F9" s="51">
        <v>0</v>
      </c>
      <c r="G9" s="37"/>
    </row>
    <row r="10" ht="51" customHeight="1" spans="1:7">
      <c r="A10" s="50"/>
      <c r="B10" s="50"/>
      <c r="C10" s="34"/>
      <c r="D10" s="35" t="s">
        <v>48</v>
      </c>
      <c r="E10" s="12" t="s">
        <v>50</v>
      </c>
      <c r="F10" s="51">
        <v>0</v>
      </c>
      <c r="G10" s="37"/>
    </row>
  </sheetData>
  <mergeCells count="6">
    <mergeCell ref="A2:G2"/>
    <mergeCell ref="A3:G3"/>
    <mergeCell ref="A5:A10"/>
    <mergeCell ref="B5:B10"/>
    <mergeCell ref="C5:C8"/>
    <mergeCell ref="C9:C10"/>
  </mergeCells>
  <printOptions horizontalCentered="1"/>
  <pageMargins left="0.786805555555556" right="0.786805555555556" top="1.10208333333333" bottom="1.02361111111111" header="0.590277777777778" footer="0.590277777777778"/>
  <pageSetup paperSize="9" scale="96" firstPageNumber="12" orientation="landscape" useFirstPageNumber="1" horizontalDpi="600"/>
  <headerFooter>
    <oddFooter>&amp;C—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G11"/>
  <sheetViews>
    <sheetView view="pageBreakPreview" zoomScale="85" zoomScaleNormal="100" workbookViewId="0">
      <selection activeCell="J7" sqref="J7"/>
    </sheetView>
  </sheetViews>
  <sheetFormatPr defaultColWidth="9" defaultRowHeight="14" outlineLevelCol="6"/>
  <cols>
    <col min="1" max="1" width="5.86363636363636" customWidth="1"/>
    <col min="2" max="2" width="8.25454545454545" customWidth="1"/>
    <col min="3" max="3" width="11.5454545454545" customWidth="1"/>
    <col min="4" max="4" width="12.0909090909091" customWidth="1"/>
    <col min="5" max="5" width="72" customWidth="1"/>
    <col min="6" max="6" width="11.8909090909091" customWidth="1"/>
    <col min="8" max="8" width="42.7818181818182" customWidth="1"/>
  </cols>
  <sheetData>
    <row r="1" ht="25" customHeight="1" spans="1:1">
      <c r="A1" s="3" t="s">
        <v>51</v>
      </c>
    </row>
    <row r="2" ht="37" customHeight="1" spans="1:7">
      <c r="A2" s="4" t="s">
        <v>1</v>
      </c>
      <c r="B2" s="4"/>
      <c r="C2" s="4"/>
      <c r="D2" s="4"/>
      <c r="E2" s="4"/>
      <c r="F2" s="4"/>
      <c r="G2" s="4"/>
    </row>
    <row r="3" s="1" customFormat="1" ht="25" customHeight="1" spans="1:7">
      <c r="A3" s="6" t="s">
        <v>52</v>
      </c>
      <c r="B3" s="6"/>
      <c r="C3" s="6"/>
      <c r="D3" s="6"/>
      <c r="E3" s="6"/>
      <c r="F3" s="6"/>
      <c r="G3" s="6"/>
    </row>
    <row r="4" ht="30" customHeight="1" spans="1:7">
      <c r="A4" s="7" t="s">
        <v>2</v>
      </c>
      <c r="B4" s="7" t="s">
        <v>3</v>
      </c>
      <c r="C4" s="33" t="s">
        <v>4</v>
      </c>
      <c r="D4" s="33" t="s">
        <v>5</v>
      </c>
      <c r="E4" s="7" t="s">
        <v>6</v>
      </c>
      <c r="F4" s="8" t="s">
        <v>7</v>
      </c>
      <c r="G4" s="7" t="s">
        <v>8</v>
      </c>
    </row>
    <row r="5" ht="54" customHeight="1" spans="1:7">
      <c r="A5" s="17">
        <v>1</v>
      </c>
      <c r="B5" s="11" t="s">
        <v>39</v>
      </c>
      <c r="C5" s="34" t="s">
        <v>29</v>
      </c>
      <c r="D5" s="35" t="s">
        <v>40</v>
      </c>
      <c r="E5" s="36" t="s">
        <v>53</v>
      </c>
      <c r="F5" s="14">
        <v>0</v>
      </c>
      <c r="G5" s="15"/>
    </row>
    <row r="6" ht="37" customHeight="1" spans="1:7">
      <c r="A6" s="21"/>
      <c r="B6" s="11"/>
      <c r="C6" s="34"/>
      <c r="D6" s="35" t="s">
        <v>40</v>
      </c>
      <c r="E6" s="36" t="s">
        <v>54</v>
      </c>
      <c r="F6" s="14">
        <v>0</v>
      </c>
      <c r="G6" s="15"/>
    </row>
    <row r="7" ht="50" customHeight="1" spans="1:7">
      <c r="A7" s="21"/>
      <c r="B7" s="11"/>
      <c r="C7" s="22" t="s">
        <v>19</v>
      </c>
      <c r="D7" s="37" t="s">
        <v>20</v>
      </c>
      <c r="E7" s="36" t="s">
        <v>55</v>
      </c>
      <c r="F7" s="14">
        <v>0</v>
      </c>
      <c r="G7" s="15"/>
    </row>
    <row r="8" customFormat="1" ht="57" customHeight="1" spans="1:7">
      <c r="A8" s="21"/>
      <c r="B8" s="11"/>
      <c r="C8" s="20"/>
      <c r="D8" s="37" t="s">
        <v>56</v>
      </c>
      <c r="E8" s="38" t="s">
        <v>57</v>
      </c>
      <c r="F8" s="14">
        <v>0</v>
      </c>
      <c r="G8" s="15"/>
    </row>
    <row r="9" ht="37" customHeight="1" spans="1:7">
      <c r="A9" s="21"/>
      <c r="B9" s="11"/>
      <c r="C9" s="39" t="s">
        <v>22</v>
      </c>
      <c r="D9" s="37" t="s">
        <v>48</v>
      </c>
      <c r="E9" s="38" t="s">
        <v>58</v>
      </c>
      <c r="F9" s="14">
        <v>0</v>
      </c>
      <c r="G9" s="15"/>
    </row>
    <row r="10" ht="49" customHeight="1" spans="1:7">
      <c r="A10" s="21"/>
      <c r="B10" s="11"/>
      <c r="C10" s="40"/>
      <c r="D10" s="37" t="s">
        <v>48</v>
      </c>
      <c r="E10" s="41" t="s">
        <v>59</v>
      </c>
      <c r="F10" s="14">
        <v>0</v>
      </c>
      <c r="G10" s="15"/>
    </row>
    <row r="11" ht="39" customHeight="1" spans="1:7">
      <c r="A11" s="19"/>
      <c r="B11" s="11"/>
      <c r="C11" s="42"/>
      <c r="D11" s="35" t="s">
        <v>48</v>
      </c>
      <c r="E11" s="38" t="s">
        <v>60</v>
      </c>
      <c r="F11" s="14">
        <v>0</v>
      </c>
      <c r="G11" s="31"/>
    </row>
  </sheetData>
  <mergeCells count="7">
    <mergeCell ref="A2:G2"/>
    <mergeCell ref="A3:G3"/>
    <mergeCell ref="A5:A11"/>
    <mergeCell ref="B5:B11"/>
    <mergeCell ref="C5:C6"/>
    <mergeCell ref="C7:C8"/>
    <mergeCell ref="C9:C11"/>
  </mergeCells>
  <printOptions horizontalCentered="1"/>
  <pageMargins left="0.786805555555556" right="0.786805555555556" top="1.10208333333333" bottom="1.02361111111111" header="0.590277777777778" footer="0.590277777777778"/>
  <pageSetup paperSize="9" scale="97" firstPageNumber="13" orientation="landscape" useFirstPageNumber="1" horizontalDpi="600"/>
  <headerFooter>
    <oddFooter>&amp;C—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G17"/>
  <sheetViews>
    <sheetView tabSelected="1" view="pageBreakPreview" zoomScale="115" zoomScaleNormal="100" topLeftCell="A10" workbookViewId="0">
      <selection activeCell="E16" sqref="E16"/>
    </sheetView>
  </sheetViews>
  <sheetFormatPr defaultColWidth="9" defaultRowHeight="14" outlineLevelCol="6"/>
  <cols>
    <col min="1" max="1" width="5.86363636363636" customWidth="1"/>
    <col min="2" max="2" width="8.25454545454545" customWidth="1"/>
    <col min="3" max="3" width="14" customWidth="1"/>
    <col min="4" max="4" width="18.9090909090909" style="2" customWidth="1"/>
    <col min="5" max="5" width="72" customWidth="1"/>
    <col min="6" max="6" width="11.8909090909091" style="25" customWidth="1"/>
    <col min="8" max="8" width="42.7818181818182" customWidth="1"/>
  </cols>
  <sheetData>
    <row r="1" ht="25" customHeight="1" spans="1:1">
      <c r="A1" s="3" t="s">
        <v>61</v>
      </c>
    </row>
    <row r="2" ht="37" customHeight="1" spans="1:7">
      <c r="A2" s="4" t="s">
        <v>1</v>
      </c>
      <c r="B2" s="4"/>
      <c r="C2" s="4"/>
      <c r="D2" s="5"/>
      <c r="E2" s="4"/>
      <c r="F2" s="4"/>
      <c r="G2" s="4"/>
    </row>
    <row r="3" s="1" customFormat="1" ht="25" customHeight="1" spans="1:7">
      <c r="A3" s="6" t="s">
        <v>62</v>
      </c>
      <c r="B3" s="6"/>
      <c r="C3" s="6"/>
      <c r="D3" s="6"/>
      <c r="E3" s="6"/>
      <c r="F3" s="26"/>
      <c r="G3" s="6"/>
    </row>
    <row r="4" ht="30" customHeight="1" spans="1:7">
      <c r="A4" s="7" t="s">
        <v>2</v>
      </c>
      <c r="B4" s="7" t="s">
        <v>3</v>
      </c>
      <c r="C4" s="7" t="s">
        <v>4</v>
      </c>
      <c r="D4" s="8" t="s">
        <v>5</v>
      </c>
      <c r="E4" s="7" t="s">
        <v>6</v>
      </c>
      <c r="F4" s="8" t="s">
        <v>7</v>
      </c>
      <c r="G4" s="7" t="s">
        <v>8</v>
      </c>
    </row>
    <row r="5" customFormat="1" ht="45" customHeight="1" spans="1:7">
      <c r="A5" s="17">
        <v>1</v>
      </c>
      <c r="B5" s="27" t="s">
        <v>63</v>
      </c>
      <c r="C5" s="22" t="s">
        <v>29</v>
      </c>
      <c r="D5" s="12" t="s">
        <v>40</v>
      </c>
      <c r="E5" s="12" t="s">
        <v>64</v>
      </c>
      <c r="F5" s="28">
        <v>0</v>
      </c>
      <c r="G5" s="15"/>
    </row>
    <row r="6" customFormat="1" ht="45" customHeight="1" spans="1:7">
      <c r="A6" s="21"/>
      <c r="B6" s="29"/>
      <c r="C6" s="10"/>
      <c r="D6" s="12" t="s">
        <v>46</v>
      </c>
      <c r="E6" s="12" t="s">
        <v>65</v>
      </c>
      <c r="F6" s="28">
        <v>0</v>
      </c>
      <c r="G6" s="15"/>
    </row>
    <row r="7" customFormat="1" ht="45" customHeight="1" spans="1:7">
      <c r="A7" s="21"/>
      <c r="B7" s="29"/>
      <c r="C7" s="10"/>
      <c r="D7" s="12" t="s">
        <v>46</v>
      </c>
      <c r="E7" s="12" t="s">
        <v>66</v>
      </c>
      <c r="F7" s="28">
        <v>0</v>
      </c>
      <c r="G7" s="15"/>
    </row>
    <row r="8" customFormat="1" ht="50" customHeight="1" spans="1:7">
      <c r="A8" s="21"/>
      <c r="B8" s="29"/>
      <c r="C8" s="10"/>
      <c r="D8" s="12" t="s">
        <v>46</v>
      </c>
      <c r="E8" s="12" t="s">
        <v>67</v>
      </c>
      <c r="F8" s="28">
        <v>0</v>
      </c>
      <c r="G8" s="15"/>
    </row>
    <row r="9" customFormat="1" ht="45" customHeight="1" spans="1:7">
      <c r="A9" s="21"/>
      <c r="B9" s="29"/>
      <c r="C9" s="10"/>
      <c r="D9" s="12" t="s">
        <v>46</v>
      </c>
      <c r="E9" s="12" t="s">
        <v>68</v>
      </c>
      <c r="F9" s="28">
        <v>0</v>
      </c>
      <c r="G9" s="15"/>
    </row>
    <row r="10" customFormat="1" ht="45" customHeight="1" spans="1:7">
      <c r="A10" s="21"/>
      <c r="B10" s="29"/>
      <c r="C10" s="10"/>
      <c r="D10" s="12" t="s">
        <v>46</v>
      </c>
      <c r="E10" s="12" t="s">
        <v>69</v>
      </c>
      <c r="F10" s="28">
        <v>0</v>
      </c>
      <c r="G10" s="15"/>
    </row>
    <row r="11" customFormat="1" ht="58" customHeight="1" spans="1:7">
      <c r="A11" s="21"/>
      <c r="B11" s="29"/>
      <c r="C11" s="20"/>
      <c r="D11" s="12" t="s">
        <v>46</v>
      </c>
      <c r="E11" s="12" t="s">
        <v>70</v>
      </c>
      <c r="F11" s="30"/>
      <c r="G11" s="31"/>
    </row>
    <row r="12" ht="45" customHeight="1" spans="1:7">
      <c r="A12" s="17">
        <v>1</v>
      </c>
      <c r="B12" s="22" t="s">
        <v>63</v>
      </c>
      <c r="C12" s="10" t="s">
        <v>29</v>
      </c>
      <c r="D12" s="12" t="s">
        <v>46</v>
      </c>
      <c r="E12" s="12" t="s">
        <v>71</v>
      </c>
      <c r="F12" s="28">
        <v>0</v>
      </c>
      <c r="G12" s="15"/>
    </row>
    <row r="13" customFormat="1" ht="45" customHeight="1" spans="1:7">
      <c r="A13" s="21"/>
      <c r="B13" s="10"/>
      <c r="C13" s="10"/>
      <c r="D13" s="12" t="s">
        <v>44</v>
      </c>
      <c r="E13" s="12" t="s">
        <v>72</v>
      </c>
      <c r="F13" s="28">
        <v>0</v>
      </c>
      <c r="G13" s="15"/>
    </row>
    <row r="14" customFormat="1" ht="45" customHeight="1" spans="1:7">
      <c r="A14" s="19"/>
      <c r="B14" s="10"/>
      <c r="C14" s="20"/>
      <c r="D14" s="12" t="s">
        <v>42</v>
      </c>
      <c r="E14" s="12" t="s">
        <v>73</v>
      </c>
      <c r="F14" s="30"/>
      <c r="G14" s="31"/>
    </row>
    <row r="15" customFormat="1" ht="45" customHeight="1" spans="1:7">
      <c r="A15" s="19">
        <v>2</v>
      </c>
      <c r="B15" s="10"/>
      <c r="C15" s="32" t="s">
        <v>19</v>
      </c>
      <c r="D15" s="12" t="s">
        <v>74</v>
      </c>
      <c r="E15" s="12" t="s">
        <v>75</v>
      </c>
      <c r="F15" s="28">
        <v>0</v>
      </c>
      <c r="G15" s="15"/>
    </row>
    <row r="16" ht="45" customHeight="1" spans="1:7">
      <c r="A16" s="21"/>
      <c r="B16" s="10"/>
      <c r="C16" s="11"/>
      <c r="D16" s="12" t="s">
        <v>48</v>
      </c>
      <c r="E16" s="12" t="s">
        <v>76</v>
      </c>
      <c r="F16" s="28">
        <v>0</v>
      </c>
      <c r="G16" s="15"/>
    </row>
    <row r="17" ht="59" customHeight="1" spans="1:7">
      <c r="A17" s="19"/>
      <c r="B17" s="20"/>
      <c r="C17" s="11"/>
      <c r="D17" s="12" t="s">
        <v>48</v>
      </c>
      <c r="E17" s="12" t="s">
        <v>77</v>
      </c>
      <c r="F17" s="28">
        <v>0</v>
      </c>
      <c r="G17" s="15"/>
    </row>
  </sheetData>
  <mergeCells count="10">
    <mergeCell ref="A2:G2"/>
    <mergeCell ref="A3:G3"/>
    <mergeCell ref="A5:A11"/>
    <mergeCell ref="A12:A14"/>
    <mergeCell ref="A16:A17"/>
    <mergeCell ref="B5:B11"/>
    <mergeCell ref="B12:B17"/>
    <mergeCell ref="C5:C11"/>
    <mergeCell ref="C12:C14"/>
    <mergeCell ref="C16:C17"/>
  </mergeCells>
  <printOptions horizontalCentered="1"/>
  <pageMargins left="0.786805555555556" right="0.786805555555556" top="1.10208333333333" bottom="1.02361111111111" header="0.590277777777778" footer="0.590277777777778"/>
  <pageSetup paperSize="9" scale="94" firstPageNumber="14" fitToHeight="0" orientation="landscape" useFirstPageNumber="1" horizontalDpi="600"/>
  <headerFooter>
    <oddFooter>&amp;C— &amp;P —</oddFooter>
  </headerFooter>
  <rowBreaks count="2" manualBreakCount="2">
    <brk id="11" max="6" man="1"/>
    <brk id="17"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I11"/>
  <sheetViews>
    <sheetView view="pageBreakPreview" zoomScaleNormal="100" workbookViewId="0">
      <selection activeCell="I6" sqref="I6"/>
    </sheetView>
  </sheetViews>
  <sheetFormatPr defaultColWidth="9" defaultRowHeight="14"/>
  <cols>
    <col min="1" max="1" width="5.86363636363636" customWidth="1"/>
    <col min="2" max="2" width="8.25454545454545" customWidth="1"/>
    <col min="3" max="3" width="9.54545454545454" customWidth="1"/>
    <col min="4" max="4" width="27.0909090909091" style="2" customWidth="1"/>
    <col min="5" max="5" width="76.7545454545455" customWidth="1"/>
    <col min="6" max="6" width="11.8909090909091" customWidth="1"/>
    <col min="9" max="9" width="18.5454545454545"/>
  </cols>
  <sheetData>
    <row r="1" ht="25" customHeight="1" spans="1:1">
      <c r="A1" s="3" t="s">
        <v>78</v>
      </c>
    </row>
    <row r="2" ht="37" customHeight="1" spans="1:9">
      <c r="A2" s="4" t="s">
        <v>1</v>
      </c>
      <c r="B2" s="4"/>
      <c r="C2" s="4"/>
      <c r="D2" s="5"/>
      <c r="E2" s="4"/>
      <c r="F2" s="4"/>
      <c r="G2" s="4"/>
      <c r="I2" s="23">
        <v>100000000</v>
      </c>
    </row>
    <row r="3" s="1" customFormat="1" ht="25" customHeight="1" spans="1:9">
      <c r="A3" s="6" t="s">
        <v>79</v>
      </c>
      <c r="B3" s="6"/>
      <c r="C3" s="6"/>
      <c r="D3" s="6"/>
      <c r="E3" s="6"/>
      <c r="F3" s="6"/>
      <c r="G3" s="6"/>
      <c r="I3" s="24">
        <v>0.1032</v>
      </c>
    </row>
    <row r="4" ht="30" customHeight="1" spans="1:9">
      <c r="A4" s="7" t="s">
        <v>2</v>
      </c>
      <c r="B4" s="7" t="s">
        <v>3</v>
      </c>
      <c r="C4" s="7" t="s">
        <v>4</v>
      </c>
      <c r="D4" s="8" t="s">
        <v>5</v>
      </c>
      <c r="E4" s="7" t="s">
        <v>6</v>
      </c>
      <c r="F4" s="8" t="s">
        <v>7</v>
      </c>
      <c r="G4" s="7" t="s">
        <v>8</v>
      </c>
      <c r="I4" s="23">
        <f>I2*I3</f>
        <v>10320000</v>
      </c>
    </row>
    <row r="5" customFormat="1" ht="45" customHeight="1" spans="1:7">
      <c r="A5" s="9">
        <v>1</v>
      </c>
      <c r="B5" s="10" t="s">
        <v>39</v>
      </c>
      <c r="C5" s="11" t="s">
        <v>29</v>
      </c>
      <c r="D5" s="12" t="s">
        <v>80</v>
      </c>
      <c r="E5" s="13" t="s">
        <v>81</v>
      </c>
      <c r="F5" s="14">
        <v>0</v>
      </c>
      <c r="G5" s="15"/>
    </row>
    <row r="6" customFormat="1" ht="98" customHeight="1" spans="1:7">
      <c r="A6" s="9"/>
      <c r="B6" s="10"/>
      <c r="C6" s="11"/>
      <c r="D6" s="16" t="s">
        <v>34</v>
      </c>
      <c r="E6" s="13" t="s">
        <v>82</v>
      </c>
      <c r="F6" s="14">
        <v>0</v>
      </c>
      <c r="G6" s="15"/>
    </row>
    <row r="7" customFormat="1" ht="82" customHeight="1" spans="1:7">
      <c r="A7" s="17">
        <v>2</v>
      </c>
      <c r="B7" s="10"/>
      <c r="C7" s="11" t="s">
        <v>19</v>
      </c>
      <c r="D7" s="12" t="s">
        <v>56</v>
      </c>
      <c r="E7" s="13" t="s">
        <v>83</v>
      </c>
      <c r="F7" s="14"/>
      <c r="G7" s="15"/>
    </row>
    <row r="8" ht="71" customHeight="1" spans="1:7">
      <c r="A8" s="17">
        <v>3</v>
      </c>
      <c r="B8" s="10"/>
      <c r="C8" s="10" t="s">
        <v>22</v>
      </c>
      <c r="D8" s="18" t="s">
        <v>84</v>
      </c>
      <c r="E8" s="13" t="s">
        <v>85</v>
      </c>
      <c r="F8" s="14">
        <v>0</v>
      </c>
      <c r="G8" s="15"/>
    </row>
    <row r="9" ht="95" customHeight="1" spans="1:7">
      <c r="A9" s="19"/>
      <c r="B9" s="10"/>
      <c r="C9" s="20"/>
      <c r="D9" s="12" t="s">
        <v>86</v>
      </c>
      <c r="E9" s="13" t="s">
        <v>87</v>
      </c>
      <c r="F9" s="14">
        <v>0</v>
      </c>
      <c r="G9" s="15"/>
    </row>
    <row r="10" ht="70" customHeight="1" spans="1:7">
      <c r="A10" s="21">
        <v>3</v>
      </c>
      <c r="B10" s="22" t="s">
        <v>39</v>
      </c>
      <c r="C10" s="10" t="s">
        <v>22</v>
      </c>
      <c r="D10" s="12" t="s">
        <v>88</v>
      </c>
      <c r="E10" s="13" t="s">
        <v>89</v>
      </c>
      <c r="F10" s="14">
        <v>0</v>
      </c>
      <c r="G10" s="15"/>
    </row>
    <row r="11" ht="90" customHeight="1" spans="1:7">
      <c r="A11" s="19"/>
      <c r="B11" s="20"/>
      <c r="C11" s="20"/>
      <c r="D11" s="16" t="s">
        <v>90</v>
      </c>
      <c r="E11" s="13" t="s">
        <v>91</v>
      </c>
      <c r="F11" s="14">
        <v>0</v>
      </c>
      <c r="G11" s="15"/>
    </row>
  </sheetData>
  <mergeCells count="10">
    <mergeCell ref="A2:G2"/>
    <mergeCell ref="A3:G3"/>
    <mergeCell ref="A5:A6"/>
    <mergeCell ref="A8:A9"/>
    <mergeCell ref="A10:A11"/>
    <mergeCell ref="B5:B9"/>
    <mergeCell ref="B10:B11"/>
    <mergeCell ref="C5:C6"/>
    <mergeCell ref="C8:C9"/>
    <mergeCell ref="C10:C11"/>
  </mergeCells>
  <printOptions horizontalCentered="1"/>
  <pageMargins left="0.786805555555556" right="0.786805555555556" top="1.10208333333333" bottom="1.02361111111111" header="0.590277777777778" footer="0.590277777777778"/>
  <pageSetup paperSize="9" scale="74" firstPageNumber="16" fitToHeight="0" orientation="landscape" useFirstPageNumber="1" horizontalDpi="600"/>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1禄劝县民族中学</vt:lpstr>
      <vt:lpstr>2禄劝县第一中学</vt:lpstr>
      <vt:lpstr>3教育教学表彰</vt:lpstr>
      <vt:lpstr>4烤烟产业</vt:lpstr>
      <vt:lpstr>5职业高级中学</vt:lpstr>
      <vt:lpstr>6美丽县城水环境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吴汉祥</dc:creator>
  <cp:lastModifiedBy>吴汉祥</cp:lastModifiedBy>
  <dcterms:created xsi:type="dcterms:W3CDTF">2024-12-26T00:54:00Z</dcterms:created>
  <dcterms:modified xsi:type="dcterms:W3CDTF">2025-04-08T02:51:32Z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BA63B0A7071043FF9A60968294A3C0E5_11</vt:lpwstr>
  </property>
  <property fmtid="{D5CDD505-2E9C-101B-9397-08002B2CF9AE}" pid="3" name="KSOProductBuildVer">
    <vt:lpwstr>2052-12.1.0.19302</vt:lpwstr>
  </property>
</Properties>
</file>