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部门基本支出预算表04!$A$1:$W$47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<sst xmlns="http://schemas.openxmlformats.org/spreadsheetml/2006/main" count="679" uniqueCount="356">
  <si>
    <t>预算01-1表</t>
  </si>
  <si>
    <t>2025年财务收支预算总表部门</t>
  </si>
  <si>
    <t>单位名称：禄劝彝族苗族自治县云龙乡中心学校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</si>
  <si>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</si>
  <si>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</si>
  <si>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</si>
  <si>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</si>
  <si>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</si>
  <si>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</si>
  <si>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</si>
  <si>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</si>
  <si>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</si>
  <si>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</si>
  <si>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</si>
  <si>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</si>
  <si>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</si>
  <si>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</si>
  <si>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</si>
  <si>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</si>
  <si>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</si>
  <si>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</si>
  <si>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</si>
  <si>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</si>
  <si>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</si>
  <si>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</si>
  <si>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</si>
  <si>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</si>
  <si>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</si>
  <si>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</si>
  <si>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</si>
  <si>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</si>
  <si>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</si>
  <si>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</si>
  <si>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</si>
  <si>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</si>
  <si>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</si>
  <si>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</si>
  <si>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</si>
  <si>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</si>
  <si>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</si>
  <si>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</si>
  <si>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</si>
  <si>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</si>
  <si>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</si>
  <si>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</si>
  <si>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</si>
  <si>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</si>
  <si>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</si>
  <si>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</si>
  <si>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</si>
  <si>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</si>
  <si>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</si>
  <si>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</si>
  <si>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</si>
  <si>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</si>
  <si>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</si>
  <si>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</si>
  <si>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</si>
  <si>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</si>
  <si>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</si>
  <si>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</si>
  <si>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</si>
  <si>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</si>
  <si>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</si>
  <si>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</si>
  <si>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</si>
  <si>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</si>
  <si>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</si>
  <si>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</si>
  <si>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禄劝彝族苗族自治县云龙乡中心学校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</si>
  <si>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</si>
  <si>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</si>
  <si>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</si>
  <si>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</si>
  <si>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</si>
  <si>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</si>
  <si>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</si>
  <si>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</si>
  <si>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</si>
  <si>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</si>
  <si>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</si>
  <si>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</si>
  <si>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</si>
  <si>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</si>
  <si>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</si>
  <si>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</si>
  <si>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</si>
  <si>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</si>
  <si>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</si>
  <si>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</si>
  <si>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</si>
  <si>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</si>
  <si>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</si>
  <si>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</si>
  <si>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</si>
  <si>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</si>
  <si>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</si>
  <si>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</si>
  <si>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</si>
  <si>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</si>
  <si>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</si>
  <si>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</si>
  <si>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</si>
  <si>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</si>
  <si>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</si>
  <si>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</si>
  <si>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</si>
  <si>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</si>
  <si>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</si>
  <si>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</si>
  <si>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</si>
  <si>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</si>
  <si>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</si>
  <si>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</si>
  <si>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</si>
  <si>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</si>
  <si>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</si>
  <si>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</si>
  <si>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</si>
  <si>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</si>
  <si>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</si>
  <si>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</si>
  <si>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</si>
  <si>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</si>
  <si>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</si>
  <si>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</si>
  <si>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</si>
  <si>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</si>
  <si>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</si>
  <si>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</si>
  <si>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</si>
  <si>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</si>
  <si>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</si>
  <si>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</si>
  <si>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</si>
  <si>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</si>
  <si>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</si>
  <si>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</si>
  <si>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</si>
  <si>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</si>
  <si>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</si>
  <si>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</si>
  <si>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</si>
  <si>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</si>
  <si>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</si>
  <si>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</si>
  <si>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</si>
  <si>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</si>
  <si>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</si>
  <si>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</si>
  <si>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</si>
  <si>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</si>
  <si>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</si>
  <si>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</si>
  <si>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</si>
  <si>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</si>
  <si>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</si>
  <si>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</si>
  <si>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</si>
  <si>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5210931.32</t>
  </si>
  <si>
    <t>558931.68</t>
  </si>
  <si>
    <t>306096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</si>
  <si>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</si>
  <si>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</si>
  <si>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</si>
  <si>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</si>
  <si>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</si>
  <si>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</si>
  <si>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</si>
  <si>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</si>
  <si>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</si>
  <si>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</si>
  <si>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</si>
  <si>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</si>
  <si>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</si>
  <si>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</si>
  <si>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</si>
  <si>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</si>
  <si>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</si>
  <si>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</si>
  <si>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</si>
  <si>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</si>
  <si>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</si>
  <si>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</si>
  <si>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</si>
  <si>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</si>
  <si>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</si>
  <si>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</si>
  <si>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530128210000000000566</t>
  </si>
  <si>
    <t>事业人员支出工资</t>
  </si>
  <si>
    <t>30101</t>
  </si>
  <si>
    <t>基本工资</t>
  </si>
  <si>
    <t>530128210000000000568</t>
  </si>
  <si>
    <t>21002</t>
  </si>
  <si>
    <t>30113</t>
  </si>
  <si>
    <t>530128210000000000571</t>
  </si>
  <si>
    <t>工会经费</t>
  </si>
  <si>
    <t>30228</t>
  </si>
  <si>
    <t>530128231100001345029</t>
  </si>
  <si>
    <t>遗属补助</t>
  </si>
  <si>
    <t>30304</t>
  </si>
  <si>
    <t>生活补助</t>
  </si>
  <si>
    <t>530128231100001391004</t>
  </si>
  <si>
    <t>绩效考核奖励（2017提高部分）</t>
  </si>
  <si>
    <t>30102</t>
  </si>
  <si>
    <t>绩效工资</t>
  </si>
  <si>
    <t>530128231100001391020</t>
  </si>
  <si>
    <t>事业年终一次性奖金</t>
  </si>
  <si>
    <t>30103</t>
  </si>
  <si>
    <t>奖金</t>
  </si>
  <si>
    <t>530128231100001391022</t>
  </si>
  <si>
    <t>事业人员绩效工资</t>
  </si>
  <si>
    <t>530128231100001391043</t>
  </si>
  <si>
    <t>职业年金缴费</t>
  </si>
  <si>
    <t>30109</t>
  </si>
  <si>
    <t>530128231100001391048</t>
  </si>
  <si>
    <t>事业人员支出津贴</t>
  </si>
  <si>
    <t>津贴补贴</t>
  </si>
  <si>
    <t>530128231100001391050</t>
  </si>
  <si>
    <t>工伤保险</t>
  </si>
  <si>
    <t>30108</t>
  </si>
  <si>
    <t>机关事业单位基本养老保险缴费</t>
  </si>
  <si>
    <t>530128231100001391051</t>
  </si>
  <si>
    <t>养老保险缴费</t>
  </si>
  <si>
    <t>530128251100003749235</t>
  </si>
  <si>
    <t>集中连片乡村教师生活补助</t>
  </si>
  <si>
    <t>530128251100003757204</t>
  </si>
  <si>
    <t>民办退养教师资金</t>
  </si>
  <si>
    <t>30301</t>
  </si>
  <si>
    <t>530128251100004233585</t>
  </si>
  <si>
    <t>综合目标考核奖励资金</t>
  </si>
  <si>
    <t>530128251100003757584</t>
  </si>
  <si>
    <t>中等职业学校“两补”资金</t>
  </si>
  <si>
    <t>2050302</t>
  </si>
  <si>
    <t>30399</t>
  </si>
  <si>
    <t>530128251100003757739</t>
  </si>
  <si>
    <t>代办伙食食材采购资金</t>
  </si>
  <si>
    <t>50502</t>
  </si>
  <si>
    <t>商品和服务支出</t>
  </si>
  <si>
    <t>530128251100003761167</t>
  </si>
  <si>
    <t>城乡义务教育小学阶段公用经费</t>
  </si>
  <si>
    <t>办公费</t>
  </si>
  <si>
    <t>530128251100003761168</t>
  </si>
  <si>
    <t>义务教育营养改善计划资金</t>
  </si>
  <si>
    <t>530128251100003761199</t>
  </si>
  <si>
    <t>城乡义务教育学生资助资金</t>
  </si>
  <si>
    <t>530128251100003781405</t>
  </si>
  <si>
    <t>学前教育困难学生生活补助资金</t>
  </si>
  <si>
    <t>530128251100003782774</t>
  </si>
  <si>
    <t>不足100人校点公用经费</t>
  </si>
  <si>
    <t>105027 禄劝彝族苗族自治县云龙乡中心学校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</si>
  <si>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</si>
  <si>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</si>
  <si>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</si>
  <si>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</si>
  <si>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</si>
  <si>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</si>
  <si>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特定目标类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</si>
  <si>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</si>
  <si>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</si>
  <si>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</si>
  <si>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</si>
  <si>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</si>
  <si>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</si>
  <si>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</si>
  <si>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</si>
  <si>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</si>
  <si>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</si>
  <si>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</si>
  <si>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</si>
  <si>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巩固城乡义务教育经费保障机制，对农村义务教育学生提供营养膳食补助，改善农村义务教育学生营养状况。</t>
  </si>
  <si>
    <t>产出指标</t>
  </si>
  <si>
    <t>质量指标</t>
  </si>
  <si>
    <t>补助范围占在校学生数比例</t>
  </si>
  <si>
    <t>=</t>
  </si>
  <si>
    <t>%</t>
  </si>
  <si>
    <t>定量指标</t>
  </si>
  <si>
    <t>反应资金的覆盖面。</t>
  </si>
  <si>
    <t>时效指标</t>
  </si>
  <si>
    <t>补助资金当年到位率</t>
  </si>
  <si>
    <t>反应资金当年内按时足额下达到单位，并按时发放到学生手中。</t>
  </si>
  <si>
    <t>效益指标</t>
  </si>
  <si>
    <t>社会效益指标</t>
  </si>
  <si>
    <t>补助对象政策的知晓度</t>
  </si>
  <si>
    <t>反应学生和家长对助学金政策的知晓度。</t>
  </si>
  <si>
    <t>满意度指标</t>
  </si>
  <si>
    <t>服务对象满意度</t>
  </si>
  <si>
    <t>群众满意度</t>
  </si>
  <si>
    <t>&gt;=</t>
  </si>
  <si>
    <t>反映社会公众对助学金下发时限和金额的满意程度。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</si>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</sst>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4" applyNumberFormat="0" applyAlignment="0" applyProtection="0">
      <alignment vertical="center"/>
    </xf>
    <xf numFmtId="0" fontId="35" fillId="4" borderId="25" applyNumberFormat="0" applyAlignment="0" applyProtection="0">
      <alignment vertical="center"/>
    </xf>
    <xf numFmtId="0" fontId="36" fillId="4" borderId="24" applyNumberFormat="0" applyAlignment="0" applyProtection="0">
      <alignment vertical="center"/>
    </xf>
    <xf numFmtId="0" fontId="37" fillId="5" borderId="26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8" fillId="0" borderId="4">
      <alignment horizontal="right" vertical="center"/>
    </xf>
    <xf numFmtId="49" fontId="8" fillId="0" borderId="4">
      <alignment horizontal="left" vertical="center" wrapText="1"/>
    </xf>
    <xf numFmtId="176" fontId="8" fillId="0" borderId="4">
      <alignment horizontal="right" vertical="center"/>
    </xf>
    <xf numFmtId="177" fontId="8" fillId="0" borderId="4">
      <alignment horizontal="right" vertical="center"/>
    </xf>
    <xf numFmtId="178" fontId="8" fillId="0" borderId="4">
      <alignment horizontal="right" vertical="center"/>
    </xf>
    <xf numFmtId="179" fontId="8" fillId="0" borderId="4">
      <alignment horizontal="right" vertical="center"/>
    </xf>
    <xf numFmtId="10" fontId="8" fillId="0" borderId="4">
      <alignment horizontal="right" vertical="center"/>
    </xf>
    <xf numFmtId="180" fontId="8" fillId="0" borderId="4">
      <alignment horizontal="right" vertical="center"/>
    </xf>
    <xf numFmtId="0" fontId="8" fillId="0" borderId="0">
      <alignment vertical="top"/>
      <protection locked="0"/>
    </xf>
    <xf numFmtId="0" fontId="45" fillId="0" borderId="0">
      <alignment vertical="center"/>
    </xf>
  </cellStyleXfs>
  <cellXfs count="21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4" xfId="51" applyNumberFormat="1" applyFont="1" applyBorder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49" fontId="11" fillId="0" borderId="4" xfId="50" applyNumberFormat="1" applyFont="1" applyBorder="1" applyAlignment="1">
      <alignment horizontal="center" vertical="center" wrapText="1"/>
    </xf>
    <xf numFmtId="49" fontId="10" fillId="0" borderId="4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180" fontId="8" fillId="0" borderId="4" xfId="56" applyNumberFormat="1" applyFont="1" applyBorder="1">
      <alignment horizontal="right" vertical="center"/>
    </xf>
    <xf numFmtId="176" fontId="8" fillId="0" borderId="4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80" fontId="5" fillId="0" borderId="4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14" xfId="57" applyFont="1" applyFill="1" applyBorder="1" applyAlignment="1" applyProtection="1">
      <alignment horizontal="left" vertical="center" wrapText="1"/>
    </xf>
    <xf numFmtId="0" fontId="1" fillId="0" borderId="10" xfId="57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9" fontId="5" fillId="0" borderId="4" xfId="50" applyNumberFormat="1" applyFont="1" applyBorder="1">
      <alignment horizontal="left" vertical="center" wrapText="1"/>
    </xf>
    <xf numFmtId="0" fontId="1" fillId="0" borderId="15" xfId="57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>
      <alignment vertical="center" wrapText="1"/>
    </xf>
    <xf numFmtId="0" fontId="3" fillId="0" borderId="14" xfId="57" applyFont="1" applyFill="1" applyBorder="1" applyAlignment="1" applyProtection="1">
      <alignment horizontal="left" vertical="center" wrapText="1"/>
    </xf>
    <xf numFmtId="176" fontId="5" fillId="0" borderId="16" xfId="51" applyNumberFormat="1" applyFont="1" applyBorder="1">
      <alignment horizontal="right" vertical="center"/>
    </xf>
    <xf numFmtId="0" fontId="0" fillId="0" borderId="17" xfId="0" applyFont="1" applyBorder="1"/>
    <xf numFmtId="176" fontId="5" fillId="0" borderId="18" xfId="51" applyNumberFormat="1" applyFont="1" applyBorder="1">
      <alignment horizontal="right" vertical="center"/>
    </xf>
    <xf numFmtId="0" fontId="0" fillId="0" borderId="14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19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2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6" fillId="0" borderId="4" xfId="0" applyFont="1" applyBorder="1" applyAlignment="1">
      <alignment horizontal="center"/>
    </xf>
    <xf numFmtId="0" fontId="17" fillId="0" borderId="1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18" fillId="0" borderId="4" xfId="50" applyNumberFormat="1" applyFont="1" applyBorder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14" fillId="0" borderId="4" xfId="57" applyFont="1" applyFill="1" applyBorder="1" applyAlignment="1" applyProtection="1">
      <alignment horizontal="left" vertical="center"/>
    </xf>
    <xf numFmtId="0" fontId="17" fillId="0" borderId="0" xfId="0" applyFont="1" applyBorder="1"/>
    <xf numFmtId="0" fontId="14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vertical="center"/>
    </xf>
    <xf numFmtId="49" fontId="24" fillId="0" borderId="4" xfId="50" applyNumberFormat="1" applyFont="1" applyBorder="1">
      <alignment horizontal="left" vertical="center" wrapText="1"/>
    </xf>
    <xf numFmtId="4" fontId="24" fillId="0" borderId="4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49" fontId="5" fillId="0" borderId="4" xfId="50" applyNumberFormat="1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4" fontId="2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5" fillId="0" borderId="18" xfId="0" applyFont="1" applyFill="1" applyBorder="1" applyAlignment="1" applyProtection="1">
      <alignment vertical="center"/>
    </xf>
    <xf numFmtId="176" fontId="25" fillId="0" borderId="14" xfId="51" applyFont="1" applyBorder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4" fontId="24" fillId="0" borderId="14" xfId="0" applyNumberFormat="1" applyFont="1" applyBorder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76" fontId="24" fillId="0" borderId="1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 2 16 3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tabSelected="1" workbookViewId="0">
      <pane ySplit="1" topLeftCell="A8" activePane="bottomLeft" state="frozen"/>
      <selection/>
      <selection pane="bottomLeft" activeCell="D12" sqref="D12:D26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97" t="s">
        <v>0</v>
      </c>
    </row>
    <row r="3" ht="36" customHeight="1" spans="1:4">
      <c r="A3" s="44" t="s">
        <v>1</v>
      </c>
      <c r="B3" s="194"/>
      <c r="C3" s="194"/>
      <c r="D3" s="194"/>
    </row>
    <row r="4" ht="21" customHeight="1" spans="1:4">
      <c r="A4" s="90" t="s">
        <v>2</v>
      </c>
      <c r="B4" s="156"/>
      <c r="C4" s="156"/>
      <c r="D4" s="96" t="s">
        <v>3</v>
      </c>
    </row>
    <row r="5" ht="19.5" customHeight="1" spans="1:4">
      <c r="A5" s="21" t="s">
        <v>4</v>
      </c>
      <c r="B5" s="23"/>
      <c r="C5" s="195" t="s">
        <v>5</v>
      </c>
      <c r="D5" s="196"/>
    </row>
    <row r="6" ht="19.5" customHeight="1" spans="1:4">
      <c r="A6" s="24" t="s">
        <v>6</v>
      </c>
      <c r="B6" s="24" t="s">
        <v>7</v>
      </c>
      <c r="C6" s="195" t="s">
        <v>8</v>
      </c>
      <c r="D6" s="196" t="s">
        <v>7</v>
      </c>
    </row>
    <row r="7" ht="19.5" customHeight="1" spans="1:4">
      <c r="A7" s="25"/>
      <c r="B7" s="25"/>
      <c r="C7" s="195"/>
      <c r="D7" s="196"/>
    </row>
    <row r="8" ht="25.4" customHeight="1" spans="1:4">
      <c r="A8" s="168" t="s">
        <v>9</v>
      </c>
      <c r="B8" s="141">
        <v>7843978.43</v>
      </c>
      <c r="C8" s="197" t="s">
        <v>10</v>
      </c>
      <c r="D8" s="198"/>
    </row>
    <row r="9" ht="25.4" customHeight="1" spans="1:4">
      <c r="A9" s="168" t="s">
        <v>11</v>
      </c>
      <c r="B9" s="141"/>
      <c r="C9" s="197" t="s">
        <v>12</v>
      </c>
      <c r="D9" s="198"/>
    </row>
    <row r="10" ht="25.4" customHeight="1" spans="1:4">
      <c r="A10" s="168" t="s">
        <v>13</v>
      </c>
      <c r="B10" s="141"/>
      <c r="C10" s="197" t="s">
        <v>14</v>
      </c>
      <c r="D10" s="198"/>
    </row>
    <row r="11" ht="25.4" customHeight="1" spans="1:4">
      <c r="A11" s="168" t="s">
        <v>15</v>
      </c>
      <c r="B11" s="83"/>
      <c r="C11" s="197" t="s">
        <v>16</v>
      </c>
      <c r="D11" s="198"/>
    </row>
    <row r="12" ht="25.4" customHeight="1" spans="1:4">
      <c r="A12" s="168" t="s">
        <v>17</v>
      </c>
      <c r="B12" s="141"/>
      <c r="C12" s="197" t="s">
        <v>18</v>
      </c>
      <c r="D12" s="198">
        <v>6075959</v>
      </c>
    </row>
    <row r="13" ht="25.4" customHeight="1" spans="1:4">
      <c r="A13" s="168" t="s">
        <v>19</v>
      </c>
      <c r="B13" s="83"/>
      <c r="C13" s="197" t="s">
        <v>20</v>
      </c>
      <c r="D13" s="198"/>
    </row>
    <row r="14" ht="25.4" customHeight="1" spans="1:4">
      <c r="A14" s="168" t="s">
        <v>21</v>
      </c>
      <c r="B14" s="83"/>
      <c r="C14" s="197" t="s">
        <v>22</v>
      </c>
      <c r="D14" s="198"/>
    </row>
    <row r="15" ht="25.4" customHeight="1" spans="1:4">
      <c r="A15" s="168" t="s">
        <v>23</v>
      </c>
      <c r="B15" s="83"/>
      <c r="C15" s="197" t="s">
        <v>24</v>
      </c>
      <c r="D15" s="198">
        <v>1379026.4</v>
      </c>
    </row>
    <row r="16" ht="25.4" customHeight="1" spans="1:4">
      <c r="A16" s="199" t="s">
        <v>25</v>
      </c>
      <c r="B16" s="83"/>
      <c r="C16" s="197" t="s">
        <v>26</v>
      </c>
      <c r="D16" s="198">
        <v>9967.23</v>
      </c>
    </row>
    <row r="17" ht="25.4" customHeight="1" spans="1:4">
      <c r="A17" s="199" t="s">
        <v>27</v>
      </c>
      <c r="B17" s="141"/>
      <c r="C17" s="197" t="s">
        <v>28</v>
      </c>
      <c r="D17" s="198"/>
    </row>
    <row r="18" ht="25.4" customHeight="1" spans="1:4">
      <c r="A18" s="200"/>
      <c r="B18" s="164"/>
      <c r="C18" s="201" t="s">
        <v>29</v>
      </c>
      <c r="D18" s="202"/>
    </row>
    <row r="19" ht="25.4" customHeight="1" spans="1:4">
      <c r="A19" s="200"/>
      <c r="B19" s="164"/>
      <c r="C19" s="201" t="s">
        <v>30</v>
      </c>
      <c r="D19" s="202"/>
    </row>
    <row r="20" ht="25.4" customHeight="1" spans="1:4">
      <c r="A20" s="200"/>
      <c r="B20" s="164"/>
      <c r="C20" s="201" t="s">
        <v>31</v>
      </c>
      <c r="D20" s="202"/>
    </row>
    <row r="21" ht="25.4" customHeight="1" spans="1:4">
      <c r="A21" s="200"/>
      <c r="B21" s="164"/>
      <c r="C21" s="201" t="s">
        <v>32</v>
      </c>
      <c r="D21" s="202"/>
    </row>
    <row r="22" ht="25.4" customHeight="1" spans="1:4">
      <c r="A22" s="200"/>
      <c r="B22" s="164"/>
      <c r="C22" s="201" t="s">
        <v>33</v>
      </c>
      <c r="D22" s="202"/>
    </row>
    <row r="23" ht="25.4" customHeight="1" spans="1:4">
      <c r="A23" s="200"/>
      <c r="B23" s="164"/>
      <c r="C23" s="201" t="s">
        <v>34</v>
      </c>
      <c r="D23" s="202"/>
    </row>
    <row r="24" ht="25.4" customHeight="1" spans="1:4">
      <c r="A24" s="200"/>
      <c r="B24" s="164"/>
      <c r="C24" s="201" t="s">
        <v>35</v>
      </c>
      <c r="D24" s="202"/>
    </row>
    <row r="25" ht="25.4" customHeight="1" spans="1:4">
      <c r="A25" s="200"/>
      <c r="B25" s="164"/>
      <c r="C25" s="201" t="s">
        <v>36</v>
      </c>
      <c r="D25" s="202"/>
    </row>
    <row r="26" ht="25.4" customHeight="1" spans="1:4">
      <c r="A26" s="200"/>
      <c r="B26" s="164"/>
      <c r="C26" s="201" t="s">
        <v>37</v>
      </c>
      <c r="D26" s="202">
        <v>598033.8</v>
      </c>
    </row>
    <row r="27" ht="25.4" customHeight="1" spans="1:4">
      <c r="A27" s="200"/>
      <c r="B27" s="164"/>
      <c r="C27" s="201" t="s">
        <v>38</v>
      </c>
      <c r="D27" s="202"/>
    </row>
    <row r="28" ht="25.4" customHeight="1" spans="1:4">
      <c r="A28" s="200"/>
      <c r="B28" s="164"/>
      <c r="C28" s="201" t="s">
        <v>39</v>
      </c>
      <c r="D28" s="202"/>
    </row>
    <row r="29" ht="25.4" customHeight="1" spans="1:4">
      <c r="A29" s="200"/>
      <c r="B29" s="164"/>
      <c r="C29" s="201" t="s">
        <v>40</v>
      </c>
      <c r="D29" s="202"/>
    </row>
    <row r="30" ht="25.4" customHeight="1" spans="1:4">
      <c r="A30" s="200"/>
      <c r="B30" s="164"/>
      <c r="C30" s="201" t="s">
        <v>41</v>
      </c>
      <c r="D30" s="202"/>
    </row>
    <row r="31" ht="25.4" customHeight="1" spans="1:4">
      <c r="A31" s="200" t="s">
        <v>42</v>
      </c>
      <c r="B31" s="164"/>
      <c r="C31" s="203" t="s">
        <v>43</v>
      </c>
      <c r="D31" s="202"/>
    </row>
    <row r="32" ht="25.4" customHeight="1" spans="1:4">
      <c r="A32" s="204" t="s">
        <v>44</v>
      </c>
      <c r="B32" s="141">
        <v>219008</v>
      </c>
      <c r="C32" s="201" t="s">
        <v>45</v>
      </c>
      <c r="D32" s="205"/>
    </row>
    <row r="33" ht="25.4" customHeight="1" spans="1:4">
      <c r="A33" s="206" t="s">
        <v>46</v>
      </c>
      <c r="B33" s="141">
        <v>219008</v>
      </c>
      <c r="C33" s="207" t="s">
        <v>46</v>
      </c>
      <c r="D33" s="208"/>
    </row>
    <row r="34" ht="25.4" customHeight="1" spans="1:4">
      <c r="A34" s="206" t="s">
        <v>47</v>
      </c>
      <c r="C34" s="207" t="s">
        <v>48</v>
      </c>
      <c r="D34" s="208"/>
    </row>
    <row r="35" ht="25.4" customHeight="1" spans="1:4">
      <c r="A35" s="209" t="s">
        <v>49</v>
      </c>
      <c r="B35" s="164">
        <f>B33+B8</f>
        <v>8062986.43</v>
      </c>
      <c r="C35" s="203" t="s">
        <v>50</v>
      </c>
      <c r="D35" s="164">
        <f>D12+D15+D16+D26</f>
        <v>8062986.43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C1" workbookViewId="0">
      <pane ySplit="1" topLeftCell="A2" activePane="bottomLeft" state="frozen"/>
      <selection/>
      <selection pane="bottomLeft" activeCell="C10" sqref="C10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2"/>
      <c r="J2" s="184"/>
      <c r="R2" s="18" t="s">
        <v>51</v>
      </c>
    </row>
    <row r="3" ht="36" customHeight="1" spans="1:19">
      <c r="A3" s="171" t="s">
        <v>52</v>
      </c>
      <c r="B3" s="27"/>
      <c r="C3" s="27"/>
      <c r="D3" s="27"/>
      <c r="E3" s="27"/>
      <c r="F3" s="27"/>
      <c r="G3" s="27"/>
      <c r="H3" s="27"/>
      <c r="I3" s="27"/>
      <c r="J3" s="49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0" t="s">
        <v>2</v>
      </c>
      <c r="B4" s="19"/>
      <c r="C4" s="19"/>
      <c r="D4" s="19"/>
      <c r="E4" s="19"/>
      <c r="F4" s="19"/>
      <c r="G4" s="19"/>
      <c r="H4" s="19"/>
      <c r="I4" s="19"/>
      <c r="J4" s="185"/>
      <c r="K4" s="19"/>
      <c r="L4" s="19"/>
      <c r="M4" s="19"/>
      <c r="N4" s="20"/>
      <c r="O4" s="20"/>
      <c r="P4" s="20"/>
      <c r="Q4" s="20"/>
      <c r="R4" s="20" t="s">
        <v>3</v>
      </c>
      <c r="S4" s="20" t="s">
        <v>3</v>
      </c>
    </row>
    <row r="5" ht="18.75" customHeight="1" spans="1:19">
      <c r="A5" s="172" t="s">
        <v>53</v>
      </c>
      <c r="B5" s="173" t="s">
        <v>54</v>
      </c>
      <c r="C5" s="173" t="s">
        <v>55</v>
      </c>
      <c r="D5" s="174" t="s">
        <v>56</v>
      </c>
      <c r="E5" s="183"/>
      <c r="F5" s="183"/>
      <c r="G5" s="183"/>
      <c r="H5" s="183"/>
      <c r="I5" s="183"/>
      <c r="J5" s="186"/>
      <c r="K5" s="183"/>
      <c r="L5" s="183"/>
      <c r="M5" s="183"/>
      <c r="N5" s="191"/>
      <c r="O5" s="191" t="s">
        <v>44</v>
      </c>
      <c r="P5" s="191"/>
      <c r="Q5" s="191"/>
      <c r="R5" s="191"/>
      <c r="S5" s="191"/>
    </row>
    <row r="6" ht="18" customHeight="1" spans="1:19">
      <c r="A6" s="175"/>
      <c r="B6" s="176"/>
      <c r="C6" s="176"/>
      <c r="D6" s="176" t="s">
        <v>57</v>
      </c>
      <c r="E6" s="176" t="s">
        <v>58</v>
      </c>
      <c r="F6" s="176" t="s">
        <v>59</v>
      </c>
      <c r="G6" s="176" t="s">
        <v>60</v>
      </c>
      <c r="H6" s="176" t="s">
        <v>61</v>
      </c>
      <c r="I6" s="187" t="s">
        <v>62</v>
      </c>
      <c r="J6" s="188"/>
      <c r="K6" s="187" t="s">
        <v>63</v>
      </c>
      <c r="L6" s="187" t="s">
        <v>64</v>
      </c>
      <c r="M6" s="187" t="s">
        <v>65</v>
      </c>
      <c r="N6" s="192" t="s">
        <v>66</v>
      </c>
      <c r="O6" s="193" t="s">
        <v>57</v>
      </c>
      <c r="P6" s="193" t="s">
        <v>58</v>
      </c>
      <c r="Q6" s="193" t="s">
        <v>59</v>
      </c>
      <c r="R6" s="193" t="s">
        <v>60</v>
      </c>
      <c r="S6" s="193" t="s">
        <v>67</v>
      </c>
    </row>
    <row r="7" ht="29.25" customHeight="1" spans="1:19">
      <c r="A7" s="177"/>
      <c r="B7" s="178"/>
      <c r="C7" s="178"/>
      <c r="D7" s="178"/>
      <c r="E7" s="178"/>
      <c r="F7" s="178"/>
      <c r="G7" s="178"/>
      <c r="H7" s="178"/>
      <c r="I7" s="189" t="s">
        <v>57</v>
      </c>
      <c r="J7" s="189" t="s">
        <v>68</v>
      </c>
      <c r="K7" s="189" t="s">
        <v>63</v>
      </c>
      <c r="L7" s="189" t="s">
        <v>64</v>
      </c>
      <c r="M7" s="189" t="s">
        <v>65</v>
      </c>
      <c r="N7" s="189" t="s">
        <v>66</v>
      </c>
      <c r="O7" s="189"/>
      <c r="P7" s="189"/>
      <c r="Q7" s="189"/>
      <c r="R7" s="189"/>
      <c r="S7" s="189"/>
    </row>
    <row r="8" ht="16.5" customHeight="1" spans="1:19">
      <c r="A8" s="179">
        <v>1</v>
      </c>
      <c r="B8" s="12">
        <v>2</v>
      </c>
      <c r="C8" s="12">
        <v>3</v>
      </c>
      <c r="D8" s="12">
        <v>4</v>
      </c>
      <c r="E8" s="179">
        <v>5</v>
      </c>
      <c r="F8" s="12">
        <v>6</v>
      </c>
      <c r="G8" s="12">
        <v>7</v>
      </c>
      <c r="H8" s="179">
        <v>8</v>
      </c>
      <c r="I8" s="12">
        <v>9</v>
      </c>
      <c r="J8" s="34">
        <v>10</v>
      </c>
      <c r="K8" s="34">
        <v>11</v>
      </c>
      <c r="L8" s="190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180">
        <v>105027</v>
      </c>
      <c r="B9" s="28" t="s">
        <v>69</v>
      </c>
      <c r="C9" s="26">
        <f>D9+O9</f>
        <v>8062986.43</v>
      </c>
      <c r="D9" s="141">
        <v>7843978.43</v>
      </c>
      <c r="E9" s="83">
        <v>7843978.43</v>
      </c>
      <c r="F9" s="83"/>
      <c r="G9" s="83"/>
      <c r="H9" s="83"/>
      <c r="I9" s="83"/>
      <c r="J9" s="83"/>
      <c r="K9" s="83"/>
      <c r="L9" s="83"/>
      <c r="M9" s="83"/>
      <c r="N9" s="83"/>
      <c r="O9" s="83">
        <v>219008</v>
      </c>
      <c r="P9" s="83">
        <v>219008</v>
      </c>
      <c r="Q9" s="83"/>
      <c r="R9" s="83"/>
      <c r="S9" s="83"/>
    </row>
    <row r="10" ht="16.5" customHeight="1" spans="1:19">
      <c r="A10" s="181" t="s">
        <v>55</v>
      </c>
      <c r="B10" s="182"/>
      <c r="C10" s="141"/>
      <c r="D10" s="141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E8" sqref="E8:E22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4" t="s">
        <v>70</v>
      </c>
    </row>
    <row r="3" ht="28.5" customHeight="1" spans="1:15">
      <c r="A3" s="27" t="s">
        <v>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98" t="s">
        <v>2</v>
      </c>
      <c r="B4" s="99"/>
      <c r="C4" s="57"/>
      <c r="D4" s="57"/>
      <c r="E4" s="57"/>
      <c r="F4" s="57"/>
      <c r="G4" s="19"/>
      <c r="H4" s="57"/>
      <c r="I4" s="57"/>
      <c r="J4" s="19"/>
      <c r="K4" s="57"/>
      <c r="L4" s="57"/>
      <c r="M4" s="19"/>
      <c r="N4" s="19"/>
      <c r="O4" s="102" t="s">
        <v>3</v>
      </c>
    </row>
    <row r="5" ht="18.75" customHeight="1" spans="1:15">
      <c r="A5" s="7" t="s">
        <v>72</v>
      </c>
      <c r="B5" s="7" t="s">
        <v>73</v>
      </c>
      <c r="C5" s="24" t="s">
        <v>55</v>
      </c>
      <c r="D5" s="60" t="s">
        <v>58</v>
      </c>
      <c r="E5" s="60"/>
      <c r="F5" s="60"/>
      <c r="G5" s="170" t="s">
        <v>59</v>
      </c>
      <c r="H5" s="7" t="s">
        <v>60</v>
      </c>
      <c r="I5" s="7" t="s">
        <v>74</v>
      </c>
      <c r="J5" s="21" t="s">
        <v>75</v>
      </c>
      <c r="K5" s="65" t="s">
        <v>76</v>
      </c>
      <c r="L5" s="65" t="s">
        <v>77</v>
      </c>
      <c r="M5" s="65" t="s">
        <v>78</v>
      </c>
      <c r="N5" s="65" t="s">
        <v>79</v>
      </c>
      <c r="O5" s="88" t="s">
        <v>80</v>
      </c>
    </row>
    <row r="6" ht="30" customHeight="1" spans="1:15">
      <c r="A6" s="25"/>
      <c r="B6" s="25"/>
      <c r="C6" s="25"/>
      <c r="D6" s="60" t="s">
        <v>57</v>
      </c>
      <c r="E6" s="60" t="s">
        <v>81</v>
      </c>
      <c r="F6" s="60" t="s">
        <v>82</v>
      </c>
      <c r="G6" s="25"/>
      <c r="H6" s="25"/>
      <c r="I6" s="25"/>
      <c r="J6" s="60" t="s">
        <v>57</v>
      </c>
      <c r="K6" s="82" t="s">
        <v>76</v>
      </c>
      <c r="L6" s="82" t="s">
        <v>77</v>
      </c>
      <c r="M6" s="82" t="s">
        <v>78</v>
      </c>
      <c r="N6" s="82" t="s">
        <v>79</v>
      </c>
      <c r="O6" s="82" t="s">
        <v>80</v>
      </c>
    </row>
    <row r="7" ht="16.5" customHeight="1" spans="1:1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0">
        <v>15</v>
      </c>
    </row>
    <row r="8" ht="16.5" customHeight="1" spans="1:15">
      <c r="A8" s="60" t="s">
        <v>83</v>
      </c>
      <c r="B8" s="60" t="s">
        <v>84</v>
      </c>
      <c r="C8" s="60">
        <v>6075959</v>
      </c>
      <c r="D8" s="60">
        <f>E8+F8</f>
        <v>6075959</v>
      </c>
      <c r="E8" s="60">
        <v>5769863</v>
      </c>
      <c r="F8" s="60">
        <v>306096</v>
      </c>
      <c r="G8" s="60"/>
      <c r="H8" s="50"/>
      <c r="I8" s="50"/>
      <c r="J8" s="50"/>
      <c r="K8" s="50"/>
      <c r="L8" s="50"/>
      <c r="M8" s="50"/>
      <c r="N8" s="50"/>
      <c r="O8" s="60"/>
    </row>
    <row r="9" ht="16.5" customHeight="1" spans="1:15">
      <c r="A9" s="60" t="s">
        <v>85</v>
      </c>
      <c r="B9" s="60" t="s">
        <v>86</v>
      </c>
      <c r="C9" s="60">
        <v>6075959</v>
      </c>
      <c r="D9" s="60">
        <f>E9+F9</f>
        <v>6075959</v>
      </c>
      <c r="E9" s="60">
        <v>5769863</v>
      </c>
      <c r="F9" s="60">
        <v>306096</v>
      </c>
      <c r="G9" s="60"/>
      <c r="H9" s="50"/>
      <c r="I9" s="50"/>
      <c r="J9" s="50"/>
      <c r="K9" s="50"/>
      <c r="L9" s="50"/>
      <c r="M9" s="50"/>
      <c r="N9" s="50"/>
      <c r="O9" s="60"/>
    </row>
    <row r="10" ht="16.5" customHeight="1" spans="1:15">
      <c r="A10" s="60" t="s">
        <v>87</v>
      </c>
      <c r="B10" s="60" t="s">
        <v>88</v>
      </c>
      <c r="C10" s="60">
        <v>6075959</v>
      </c>
      <c r="D10" s="60">
        <f>E10+F10</f>
        <v>6075959</v>
      </c>
      <c r="E10" s="60">
        <v>5769863</v>
      </c>
      <c r="F10" s="60">
        <v>306096</v>
      </c>
      <c r="G10" s="60"/>
      <c r="H10" s="50"/>
      <c r="I10" s="50"/>
      <c r="J10" s="50"/>
      <c r="K10" s="50"/>
      <c r="L10" s="50"/>
      <c r="M10" s="50"/>
      <c r="N10" s="50"/>
      <c r="O10" s="60"/>
    </row>
    <row r="11" ht="16.5" customHeight="1" spans="1:15">
      <c r="A11" s="60" t="s">
        <v>89</v>
      </c>
      <c r="B11" s="60" t="s">
        <v>90</v>
      </c>
      <c r="C11" s="60">
        <v>1379026.4</v>
      </c>
      <c r="D11" s="60">
        <f t="shared" ref="D9:D22" si="0">E11+F11</f>
        <v>1379026.4</v>
      </c>
      <c r="E11" s="60">
        <v>1379026.4</v>
      </c>
      <c r="F11" s="60"/>
      <c r="G11" s="60"/>
      <c r="H11" s="50"/>
      <c r="I11" s="50"/>
      <c r="J11" s="50"/>
      <c r="K11" s="50"/>
      <c r="L11" s="50"/>
      <c r="M11" s="50"/>
      <c r="N11" s="50"/>
      <c r="O11" s="60"/>
    </row>
    <row r="12" ht="16.5" customHeight="1" spans="1:15">
      <c r="A12" s="60" t="s">
        <v>91</v>
      </c>
      <c r="B12" s="60" t="s">
        <v>92</v>
      </c>
      <c r="C12" s="60">
        <v>1237378.4</v>
      </c>
      <c r="D12" s="60">
        <f t="shared" si="0"/>
        <v>1237378.4</v>
      </c>
      <c r="E12" s="60">
        <v>1237378.4</v>
      </c>
      <c r="F12" s="60"/>
      <c r="G12" s="60"/>
      <c r="H12" s="50"/>
      <c r="I12" s="50"/>
      <c r="J12" s="50"/>
      <c r="K12" s="50"/>
      <c r="L12" s="50"/>
      <c r="M12" s="50"/>
      <c r="N12" s="50"/>
      <c r="O12" s="60"/>
    </row>
    <row r="13" ht="16.5" customHeight="1" spans="1:15">
      <c r="A13" s="60" t="s">
        <v>93</v>
      </c>
      <c r="B13" s="60" t="s">
        <v>94</v>
      </c>
      <c r="C13" s="60">
        <v>797378.4</v>
      </c>
      <c r="D13" s="60">
        <f t="shared" si="0"/>
        <v>797378.4</v>
      </c>
      <c r="E13" s="60">
        <v>797378.4</v>
      </c>
      <c r="F13" s="60"/>
      <c r="G13" s="60"/>
      <c r="H13" s="50"/>
      <c r="I13" s="50"/>
      <c r="J13" s="50"/>
      <c r="K13" s="50"/>
      <c r="L13" s="50"/>
      <c r="M13" s="50"/>
      <c r="N13" s="50"/>
      <c r="O13" s="60"/>
    </row>
    <row r="14" ht="16.5" customHeight="1" spans="1:15">
      <c r="A14" s="60" t="s">
        <v>95</v>
      </c>
      <c r="B14" s="60" t="s">
        <v>96</v>
      </c>
      <c r="C14" s="60">
        <v>440000</v>
      </c>
      <c r="D14" s="60">
        <f t="shared" si="0"/>
        <v>440000</v>
      </c>
      <c r="E14" s="60">
        <v>440000</v>
      </c>
      <c r="F14" s="60"/>
      <c r="G14" s="60"/>
      <c r="H14" s="50"/>
      <c r="I14" s="50"/>
      <c r="J14" s="50"/>
      <c r="K14" s="50"/>
      <c r="L14" s="50"/>
      <c r="M14" s="50"/>
      <c r="N14" s="50"/>
      <c r="O14" s="60"/>
    </row>
    <row r="15" ht="16.5" customHeight="1" spans="1:15">
      <c r="A15" s="60" t="s">
        <v>97</v>
      </c>
      <c r="B15" s="60" t="s">
        <v>98</v>
      </c>
      <c r="C15" s="60">
        <v>141648</v>
      </c>
      <c r="D15" s="60">
        <f t="shared" si="0"/>
        <v>141648</v>
      </c>
      <c r="E15" s="60">
        <v>141648</v>
      </c>
      <c r="F15" s="60"/>
      <c r="G15" s="60"/>
      <c r="H15" s="50"/>
      <c r="I15" s="50"/>
      <c r="J15" s="50"/>
      <c r="K15" s="50"/>
      <c r="L15" s="50"/>
      <c r="M15" s="50"/>
      <c r="N15" s="50"/>
      <c r="O15" s="60"/>
    </row>
    <row r="16" ht="16.5" customHeight="1" spans="1:15">
      <c r="A16" s="60" t="s">
        <v>99</v>
      </c>
      <c r="B16" s="60" t="s">
        <v>100</v>
      </c>
      <c r="C16" s="60">
        <v>141648</v>
      </c>
      <c r="D16" s="60">
        <f t="shared" si="0"/>
        <v>141648</v>
      </c>
      <c r="E16" s="60">
        <v>141648</v>
      </c>
      <c r="F16" s="60"/>
      <c r="G16" s="60"/>
      <c r="H16" s="50"/>
      <c r="I16" s="50"/>
      <c r="J16" s="50"/>
      <c r="K16" s="50"/>
      <c r="L16" s="50"/>
      <c r="M16" s="50"/>
      <c r="N16" s="50"/>
      <c r="O16" s="60"/>
    </row>
    <row r="17" ht="16.5" customHeight="1" spans="1:15">
      <c r="A17" s="60" t="s">
        <v>101</v>
      </c>
      <c r="B17" s="60" t="s">
        <v>102</v>
      </c>
      <c r="C17" s="60">
        <v>9967.23</v>
      </c>
      <c r="D17" s="60">
        <f t="shared" si="0"/>
        <v>9967.23</v>
      </c>
      <c r="E17" s="60">
        <v>9967.23</v>
      </c>
      <c r="F17" s="60"/>
      <c r="G17" s="60"/>
      <c r="H17" s="50"/>
      <c r="I17" s="50"/>
      <c r="J17" s="50"/>
      <c r="K17" s="50"/>
      <c r="L17" s="50"/>
      <c r="M17" s="50"/>
      <c r="N17" s="50"/>
      <c r="O17" s="60"/>
    </row>
    <row r="18" ht="16.5" customHeight="1" spans="1:15">
      <c r="A18" s="60" t="s">
        <v>103</v>
      </c>
      <c r="B18" s="60" t="s">
        <v>104</v>
      </c>
      <c r="C18" s="60">
        <v>9967.23</v>
      </c>
      <c r="D18" s="60">
        <f t="shared" si="0"/>
        <v>9967.23</v>
      </c>
      <c r="E18" s="60">
        <v>9967.23</v>
      </c>
      <c r="F18" s="60"/>
      <c r="G18" s="60"/>
      <c r="H18" s="50"/>
      <c r="I18" s="50"/>
      <c r="J18" s="50"/>
      <c r="K18" s="50"/>
      <c r="L18" s="50"/>
      <c r="M18" s="50"/>
      <c r="N18" s="50"/>
      <c r="O18" s="60"/>
    </row>
    <row r="19" ht="16.5" customHeight="1" spans="1:15">
      <c r="A19" s="60" t="s">
        <v>105</v>
      </c>
      <c r="B19" s="60" t="s">
        <v>106</v>
      </c>
      <c r="C19" s="60">
        <v>9967.23</v>
      </c>
      <c r="D19" s="60">
        <f t="shared" si="0"/>
        <v>9967.23</v>
      </c>
      <c r="E19" s="60">
        <v>9967.23</v>
      </c>
      <c r="F19" s="60"/>
      <c r="G19" s="60"/>
      <c r="H19" s="50"/>
      <c r="I19" s="50"/>
      <c r="J19" s="50"/>
      <c r="K19" s="50"/>
      <c r="L19" s="50"/>
      <c r="M19" s="50"/>
      <c r="N19" s="50"/>
      <c r="O19" s="60"/>
    </row>
    <row r="20" ht="16.5" customHeight="1" spans="1:15">
      <c r="A20" s="60" t="s">
        <v>107</v>
      </c>
      <c r="B20" s="60" t="s">
        <v>108</v>
      </c>
      <c r="C20" s="60">
        <v>598033.8</v>
      </c>
      <c r="D20" s="60">
        <f t="shared" si="0"/>
        <v>598033.8</v>
      </c>
      <c r="E20" s="60">
        <v>598033.8</v>
      </c>
      <c r="F20" s="60"/>
      <c r="G20" s="60"/>
      <c r="H20" s="50"/>
      <c r="I20" s="50"/>
      <c r="J20" s="50"/>
      <c r="K20" s="50"/>
      <c r="L20" s="50"/>
      <c r="M20" s="50"/>
      <c r="N20" s="50"/>
      <c r="O20" s="60"/>
    </row>
    <row r="21" ht="16.5" customHeight="1" spans="1:15">
      <c r="A21" s="60" t="s">
        <v>109</v>
      </c>
      <c r="B21" s="60" t="s">
        <v>110</v>
      </c>
      <c r="C21" s="60">
        <v>598033.8</v>
      </c>
      <c r="D21" s="60">
        <f t="shared" si="0"/>
        <v>598033.8</v>
      </c>
      <c r="E21" s="60">
        <v>598033.8</v>
      </c>
      <c r="F21" s="60"/>
      <c r="G21" s="60"/>
      <c r="H21" s="50"/>
      <c r="I21" s="50"/>
      <c r="J21" s="50"/>
      <c r="K21" s="50"/>
      <c r="L21" s="50"/>
      <c r="M21" s="50"/>
      <c r="N21" s="50"/>
      <c r="O21" s="60"/>
    </row>
    <row r="22" ht="16.5" customHeight="1" spans="1:15">
      <c r="A22" s="60" t="s">
        <v>111</v>
      </c>
      <c r="B22" s="60" t="s">
        <v>112</v>
      </c>
      <c r="C22" s="60">
        <v>598033.8</v>
      </c>
      <c r="D22" s="60">
        <f t="shared" si="0"/>
        <v>598033.8</v>
      </c>
      <c r="E22" s="60">
        <v>598033.8</v>
      </c>
      <c r="F22" s="60"/>
      <c r="G22" s="60"/>
      <c r="H22" s="50"/>
      <c r="I22" s="50"/>
      <c r="J22" s="50"/>
      <c r="K22" s="50"/>
      <c r="L22" s="50"/>
      <c r="M22" s="50"/>
      <c r="N22" s="50"/>
      <c r="O22" s="60"/>
    </row>
    <row r="23" ht="17.25" customHeight="1" spans="1:15">
      <c r="A23" s="100" t="s">
        <v>113</v>
      </c>
      <c r="B23" s="101" t="s">
        <v>113</v>
      </c>
      <c r="C23" s="141">
        <f>C8+C11+C17+C20</f>
        <v>8062986.43</v>
      </c>
      <c r="D23" s="141">
        <f>D8+D11+D17+D20</f>
        <v>8062986.43</v>
      </c>
      <c r="E23" s="141">
        <f>E8+E11+E17+E20</f>
        <v>7756890.43</v>
      </c>
      <c r="F23" s="141">
        <f>F8+F11+F17+F20</f>
        <v>306096</v>
      </c>
      <c r="G23" s="83"/>
      <c r="H23" s="141"/>
      <c r="I23" s="141"/>
      <c r="J23" s="141"/>
      <c r="K23" s="141"/>
      <c r="L23" s="141"/>
      <c r="M23" s="83"/>
      <c r="N23" s="141"/>
      <c r="O23" s="141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3"/>
  <sheetViews>
    <sheetView showZeros="0" workbookViewId="0">
      <pane ySplit="1" topLeftCell="A13" activePane="bottomLeft" state="frozen"/>
      <selection/>
      <selection pane="bottomLeft" activeCell="D34" sqref="D3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96" t="s">
        <v>114</v>
      </c>
    </row>
    <row r="3" ht="31.5" customHeight="1" spans="1:4">
      <c r="A3" s="44" t="s">
        <v>115</v>
      </c>
      <c r="B3" s="155"/>
      <c r="C3" s="155"/>
      <c r="D3" s="155"/>
    </row>
    <row r="4" ht="17.25" customHeight="1" spans="1:4">
      <c r="A4" s="4" t="s">
        <v>2</v>
      </c>
      <c r="B4" s="156"/>
      <c r="C4" s="156"/>
      <c r="D4" s="97" t="s">
        <v>3</v>
      </c>
    </row>
    <row r="5" ht="24.65" customHeight="1" spans="1:4">
      <c r="A5" s="21" t="s">
        <v>4</v>
      </c>
      <c r="B5" s="23"/>
      <c r="C5" s="21" t="s">
        <v>5</v>
      </c>
      <c r="D5" s="23"/>
    </row>
    <row r="6" ht="15.65" customHeight="1" spans="1:4">
      <c r="A6" s="24" t="s">
        <v>6</v>
      </c>
      <c r="B6" s="157" t="s">
        <v>7</v>
      </c>
      <c r="C6" s="24" t="s">
        <v>116</v>
      </c>
      <c r="D6" s="157" t="s">
        <v>7</v>
      </c>
    </row>
    <row r="7" ht="14.15" customHeight="1" spans="1:4">
      <c r="A7" s="25"/>
      <c r="B7" s="11"/>
      <c r="C7" s="25"/>
      <c r="D7" s="11"/>
    </row>
    <row r="8" ht="29.15" customHeight="1" spans="1:4">
      <c r="A8" s="158" t="s">
        <v>117</v>
      </c>
      <c r="B8" s="83">
        <v>7843978.43</v>
      </c>
      <c r="C8" s="159" t="s">
        <v>118</v>
      </c>
      <c r="D8" s="160"/>
    </row>
    <row r="9" ht="29.15" customHeight="1" spans="1:4">
      <c r="A9" s="161" t="s">
        <v>119</v>
      </c>
      <c r="B9" s="83">
        <v>7843978.43</v>
      </c>
      <c r="C9" s="162" t="s">
        <v>120</v>
      </c>
      <c r="D9" s="83"/>
    </row>
    <row r="10" ht="29.15" customHeight="1" spans="1:4">
      <c r="A10" s="161" t="s">
        <v>121</v>
      </c>
      <c r="B10" s="83"/>
      <c r="C10" s="162" t="s">
        <v>122</v>
      </c>
      <c r="D10" s="83"/>
    </row>
    <row r="11" ht="29.15" customHeight="1" spans="1:4">
      <c r="A11" s="161" t="s">
        <v>123</v>
      </c>
      <c r="B11" s="83"/>
      <c r="C11" s="163" t="s">
        <v>124</v>
      </c>
      <c r="D11" s="164"/>
    </row>
    <row r="12" ht="29.15" customHeight="1" spans="1:4">
      <c r="A12" s="165" t="s">
        <v>125</v>
      </c>
      <c r="B12" s="141">
        <v>219008</v>
      </c>
      <c r="C12" s="163" t="s">
        <v>126</v>
      </c>
      <c r="D12" s="164"/>
    </row>
    <row r="13" ht="29.15" customHeight="1" spans="1:4">
      <c r="A13" s="161" t="s">
        <v>119</v>
      </c>
      <c r="B13" s="141">
        <v>219008</v>
      </c>
      <c r="C13" s="163" t="s">
        <v>127</v>
      </c>
      <c r="D13" s="164">
        <v>6075959</v>
      </c>
    </row>
    <row r="14" ht="29.15" customHeight="1" spans="1:4">
      <c r="A14" s="166" t="s">
        <v>121</v>
      </c>
      <c r="B14" s="141"/>
      <c r="C14" s="163" t="s">
        <v>128</v>
      </c>
      <c r="D14" s="164"/>
    </row>
    <row r="15" ht="29.15" customHeight="1" spans="1:4">
      <c r="A15" s="166" t="s">
        <v>123</v>
      </c>
      <c r="B15" s="164"/>
      <c r="C15" s="163" t="s">
        <v>129</v>
      </c>
      <c r="D15" s="164"/>
    </row>
    <row r="16" ht="29.15" customHeight="1" spans="1:4">
      <c r="A16" s="167"/>
      <c r="B16" s="164"/>
      <c r="C16" s="168" t="s">
        <v>130</v>
      </c>
      <c r="D16" s="164">
        <v>1379026.4</v>
      </c>
    </row>
    <row r="17" ht="29.15" customHeight="1" spans="1:4">
      <c r="A17" s="167"/>
      <c r="B17" s="164"/>
      <c r="C17" s="168" t="s">
        <v>131</v>
      </c>
      <c r="D17" s="164">
        <v>9967.23</v>
      </c>
    </row>
    <row r="18" ht="29.15" customHeight="1" spans="1:4">
      <c r="A18" s="167"/>
      <c r="B18" s="164"/>
      <c r="C18" s="168" t="s">
        <v>132</v>
      </c>
      <c r="D18" s="164"/>
    </row>
    <row r="19" ht="29.15" customHeight="1" spans="1:4">
      <c r="A19" s="167"/>
      <c r="B19" s="164"/>
      <c r="C19" s="168" t="s">
        <v>133</v>
      </c>
      <c r="D19" s="164"/>
    </row>
    <row r="20" ht="29.15" customHeight="1" spans="1:4">
      <c r="A20" s="167"/>
      <c r="B20" s="164"/>
      <c r="C20" s="168" t="s">
        <v>134</v>
      </c>
      <c r="D20" s="164"/>
    </row>
    <row r="21" ht="29.15" customHeight="1" spans="1:4">
      <c r="A21" s="167"/>
      <c r="B21" s="164"/>
      <c r="C21" s="168" t="s">
        <v>135</v>
      </c>
      <c r="D21" s="164"/>
    </row>
    <row r="22" ht="29.15" customHeight="1" spans="1:4">
      <c r="A22" s="167"/>
      <c r="B22" s="164"/>
      <c r="C22" s="168" t="s">
        <v>136</v>
      </c>
      <c r="D22" s="164"/>
    </row>
    <row r="23" ht="29.15" customHeight="1" spans="1:4">
      <c r="A23" s="167"/>
      <c r="B23" s="164"/>
      <c r="C23" s="168" t="s">
        <v>137</v>
      </c>
      <c r="D23" s="164"/>
    </row>
    <row r="24" ht="29.15" customHeight="1" spans="1:4">
      <c r="A24" s="167"/>
      <c r="B24" s="164"/>
      <c r="C24" s="168" t="s">
        <v>138</v>
      </c>
      <c r="D24" s="164"/>
    </row>
    <row r="25" ht="29.15" customHeight="1" spans="1:4">
      <c r="A25" s="167"/>
      <c r="B25" s="164"/>
      <c r="C25" s="168" t="s">
        <v>139</v>
      </c>
      <c r="D25" s="164"/>
    </row>
    <row r="26" ht="29.15" customHeight="1" spans="1:4">
      <c r="A26" s="167"/>
      <c r="B26" s="164"/>
      <c r="C26" s="168" t="s">
        <v>140</v>
      </c>
      <c r="D26" s="164"/>
    </row>
    <row r="27" ht="29.15" customHeight="1" spans="1:4">
      <c r="A27" s="167"/>
      <c r="B27" s="164"/>
      <c r="C27" s="168" t="s">
        <v>141</v>
      </c>
      <c r="D27" s="164">
        <v>598033.8</v>
      </c>
    </row>
    <row r="28" ht="29.15" customHeight="1" spans="1:4">
      <c r="A28" s="167"/>
      <c r="B28" s="164"/>
      <c r="C28" s="168" t="s">
        <v>142</v>
      </c>
      <c r="D28" s="164"/>
    </row>
    <row r="29" ht="29.15" customHeight="1" spans="1:4">
      <c r="A29" s="167"/>
      <c r="B29" s="164"/>
      <c r="C29" s="168" t="s">
        <v>143</v>
      </c>
      <c r="D29" s="164"/>
    </row>
    <row r="30" ht="29.15" customHeight="1" spans="1:4">
      <c r="A30" s="167"/>
      <c r="B30" s="164"/>
      <c r="C30" s="168" t="s">
        <v>144</v>
      </c>
      <c r="D30" s="164"/>
    </row>
    <row r="31" ht="29.15" customHeight="1" spans="1:4">
      <c r="A31" s="167"/>
      <c r="B31" s="164"/>
      <c r="C31" s="168" t="s">
        <v>145</v>
      </c>
      <c r="D31" s="164"/>
    </row>
    <row r="32" ht="29.15" customHeight="1" spans="1:4">
      <c r="A32" s="167"/>
      <c r="B32" s="164"/>
      <c r="C32" s="168" t="s">
        <v>146</v>
      </c>
      <c r="D32" s="164"/>
    </row>
    <row r="33" ht="29.15" customHeight="1" spans="1:4">
      <c r="A33" s="167" t="s">
        <v>147</v>
      </c>
      <c r="B33" s="164">
        <f>B8+B12</f>
        <v>8062986.43</v>
      </c>
      <c r="C33" s="169" t="s">
        <v>50</v>
      </c>
      <c r="D33" s="164">
        <f>D13+D16+D17+D27</f>
        <v>8062986.43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9.14166666666667" defaultRowHeight="14.25" customHeight="1" outlineLevelCol="6"/>
  <cols>
    <col min="1" max="1" width="20.1416666666667" style="143" customWidth="1"/>
    <col min="2" max="2" width="37.3166666666667" style="143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44"/>
      <c r="B1" s="144"/>
      <c r="C1" s="1"/>
      <c r="D1" s="1"/>
      <c r="E1" s="1"/>
      <c r="F1" s="1"/>
      <c r="G1" s="1"/>
    </row>
    <row r="2" ht="12" customHeight="1" spans="4:7">
      <c r="D2" s="126"/>
      <c r="F2" s="54"/>
      <c r="G2" s="54" t="s">
        <v>148</v>
      </c>
    </row>
    <row r="3" ht="39" customHeight="1" spans="1:7">
      <c r="A3" s="145" t="s">
        <v>149</v>
      </c>
      <c r="B3" s="145"/>
      <c r="C3" s="3"/>
      <c r="D3" s="3"/>
      <c r="E3" s="3"/>
      <c r="F3" s="3"/>
      <c r="G3" s="3"/>
    </row>
    <row r="4" ht="18" customHeight="1" spans="1:7">
      <c r="A4" s="4" t="s">
        <v>2</v>
      </c>
      <c r="F4" s="102"/>
      <c r="G4" s="102" t="s">
        <v>3</v>
      </c>
    </row>
    <row r="5" ht="20.25" customHeight="1" spans="1:7">
      <c r="A5" s="146" t="s">
        <v>150</v>
      </c>
      <c r="B5" s="147"/>
      <c r="C5" s="148" t="s">
        <v>55</v>
      </c>
      <c r="D5" s="22" t="s">
        <v>81</v>
      </c>
      <c r="E5" s="22"/>
      <c r="F5" s="23"/>
      <c r="G5" s="148" t="s">
        <v>82</v>
      </c>
    </row>
    <row r="6" ht="20.25" customHeight="1" spans="1:7">
      <c r="A6" s="149" t="s">
        <v>72</v>
      </c>
      <c r="B6" s="150" t="s">
        <v>73</v>
      </c>
      <c r="C6" s="91"/>
      <c r="D6" s="91" t="s">
        <v>57</v>
      </c>
      <c r="E6" s="91" t="s">
        <v>151</v>
      </c>
      <c r="F6" s="91" t="s">
        <v>152</v>
      </c>
      <c r="G6" s="91"/>
    </row>
    <row r="7" ht="13.5" customHeight="1" spans="1:7">
      <c r="A7" s="151" t="s">
        <v>153</v>
      </c>
      <c r="B7" s="151" t="s">
        <v>154</v>
      </c>
      <c r="C7" s="152" t="s">
        <v>155</v>
      </c>
      <c r="D7" s="60"/>
      <c r="E7" s="152" t="s">
        <v>156</v>
      </c>
      <c r="F7" s="152" t="s">
        <v>157</v>
      </c>
      <c r="G7" s="152" t="s">
        <v>158</v>
      </c>
    </row>
    <row r="8" ht="13.5" customHeight="1" spans="1:7">
      <c r="A8" s="151" t="s">
        <v>83</v>
      </c>
      <c r="B8" s="151" t="s">
        <v>84</v>
      </c>
      <c r="C8" s="152">
        <v>6075959</v>
      </c>
      <c r="D8" s="60">
        <f>E8+F8</f>
        <v>5769863</v>
      </c>
      <c r="E8" s="152" t="s">
        <v>159</v>
      </c>
      <c r="F8" s="152" t="s">
        <v>160</v>
      </c>
      <c r="G8" s="152" t="s">
        <v>161</v>
      </c>
    </row>
    <row r="9" ht="13.5" customHeight="1" spans="1:7">
      <c r="A9" s="151" t="s">
        <v>85</v>
      </c>
      <c r="B9" s="151" t="s">
        <v>86</v>
      </c>
      <c r="C9" s="152">
        <v>6075959</v>
      </c>
      <c r="D9" s="60">
        <f>E9+F9</f>
        <v>5769863</v>
      </c>
      <c r="E9" s="152" t="s">
        <v>159</v>
      </c>
      <c r="F9" s="152" t="s">
        <v>160</v>
      </c>
      <c r="G9" s="152" t="s">
        <v>161</v>
      </c>
    </row>
    <row r="10" ht="13.5" customHeight="1" spans="1:7">
      <c r="A10" s="151" t="s">
        <v>87</v>
      </c>
      <c r="B10" s="151" t="s">
        <v>88</v>
      </c>
      <c r="C10" s="152">
        <v>6075959</v>
      </c>
      <c r="D10" s="60">
        <f>E10+F10</f>
        <v>5769863</v>
      </c>
      <c r="E10" s="152" t="s">
        <v>159</v>
      </c>
      <c r="F10" s="152" t="s">
        <v>160</v>
      </c>
      <c r="G10" s="152" t="s">
        <v>161</v>
      </c>
    </row>
    <row r="11" ht="13.5" customHeight="1" spans="1:7">
      <c r="A11" s="151" t="s">
        <v>89</v>
      </c>
      <c r="B11" s="151" t="s">
        <v>90</v>
      </c>
      <c r="C11" s="152">
        <v>1379026.4</v>
      </c>
      <c r="D11" s="60">
        <v>1379026.4</v>
      </c>
      <c r="E11" s="152">
        <v>1379026.4</v>
      </c>
      <c r="F11" s="152"/>
      <c r="G11" s="152"/>
    </row>
    <row r="12" ht="13.5" customHeight="1" spans="1:7">
      <c r="A12" s="151" t="s">
        <v>91</v>
      </c>
      <c r="B12" s="151" t="s">
        <v>92</v>
      </c>
      <c r="C12" s="152">
        <v>1237378.4</v>
      </c>
      <c r="D12" s="60">
        <v>1237378.4</v>
      </c>
      <c r="E12" s="152">
        <v>1237378.4</v>
      </c>
      <c r="F12" s="152"/>
      <c r="G12" s="152"/>
    </row>
    <row r="13" ht="13.5" customHeight="1" spans="1:7">
      <c r="A13" s="151" t="s">
        <v>93</v>
      </c>
      <c r="B13" s="151" t="s">
        <v>94</v>
      </c>
      <c r="C13" s="152">
        <v>797378.4</v>
      </c>
      <c r="D13" s="60">
        <v>797378.4</v>
      </c>
      <c r="E13" s="152">
        <v>797378.4</v>
      </c>
      <c r="F13" s="152"/>
      <c r="G13" s="152"/>
    </row>
    <row r="14" ht="13.5" customHeight="1" spans="1:7">
      <c r="A14" s="151" t="s">
        <v>95</v>
      </c>
      <c r="B14" s="151" t="s">
        <v>96</v>
      </c>
      <c r="C14" s="152">
        <v>440000</v>
      </c>
      <c r="D14" s="60">
        <v>440000</v>
      </c>
      <c r="E14" s="152">
        <v>440000</v>
      </c>
      <c r="F14" s="152"/>
      <c r="G14" s="152"/>
    </row>
    <row r="15" ht="13.5" customHeight="1" spans="1:7">
      <c r="A15" s="151" t="s">
        <v>97</v>
      </c>
      <c r="B15" s="151" t="s">
        <v>98</v>
      </c>
      <c r="C15" s="152">
        <v>141648</v>
      </c>
      <c r="D15" s="60">
        <v>141648</v>
      </c>
      <c r="E15" s="152">
        <v>141648</v>
      </c>
      <c r="F15" s="152"/>
      <c r="G15" s="152"/>
    </row>
    <row r="16" ht="13.5" customHeight="1" spans="1:7">
      <c r="A16" s="151" t="s">
        <v>99</v>
      </c>
      <c r="B16" s="151" t="s">
        <v>100</v>
      </c>
      <c r="C16" s="152">
        <v>141648</v>
      </c>
      <c r="D16" s="60">
        <v>141648</v>
      </c>
      <c r="E16" s="152">
        <v>141648</v>
      </c>
      <c r="F16" s="152"/>
      <c r="G16" s="152"/>
    </row>
    <row r="17" ht="13.5" customHeight="1" spans="1:7">
      <c r="A17" s="151" t="s">
        <v>101</v>
      </c>
      <c r="B17" s="151" t="s">
        <v>102</v>
      </c>
      <c r="C17" s="152">
        <v>9967.23</v>
      </c>
      <c r="D17" s="60">
        <v>9967.23</v>
      </c>
      <c r="E17" s="152">
        <v>9967.23</v>
      </c>
      <c r="F17" s="152"/>
      <c r="G17" s="152"/>
    </row>
    <row r="18" ht="13.5" customHeight="1" spans="1:7">
      <c r="A18" s="151" t="s">
        <v>103</v>
      </c>
      <c r="B18" s="151" t="s">
        <v>104</v>
      </c>
      <c r="C18" s="152">
        <v>9967.23</v>
      </c>
      <c r="D18" s="60">
        <v>9967.23</v>
      </c>
      <c r="E18" s="152">
        <v>9967.23</v>
      </c>
      <c r="F18" s="152"/>
      <c r="G18" s="152"/>
    </row>
    <row r="19" ht="13.5" customHeight="1" spans="1:7">
      <c r="A19" s="151" t="s">
        <v>105</v>
      </c>
      <c r="B19" s="151" t="s">
        <v>106</v>
      </c>
      <c r="C19" s="152">
        <v>9967.23</v>
      </c>
      <c r="D19" s="60">
        <v>9967.23</v>
      </c>
      <c r="E19" s="152">
        <v>9967.23</v>
      </c>
      <c r="F19" s="152"/>
      <c r="G19" s="152"/>
    </row>
    <row r="20" ht="13.5" customHeight="1" spans="1:7">
      <c r="A20" s="151" t="s">
        <v>107</v>
      </c>
      <c r="B20" s="151" t="s">
        <v>108</v>
      </c>
      <c r="C20" s="152">
        <v>598033.8</v>
      </c>
      <c r="D20" s="60">
        <v>598033.8</v>
      </c>
      <c r="E20" s="152">
        <v>598033.8</v>
      </c>
      <c r="F20" s="152"/>
      <c r="G20" s="152"/>
    </row>
    <row r="21" ht="13.5" customHeight="1" spans="1:7">
      <c r="A21" s="151" t="s">
        <v>109</v>
      </c>
      <c r="B21" s="151" t="s">
        <v>110</v>
      </c>
      <c r="C21" s="152">
        <v>598033.8</v>
      </c>
      <c r="D21" s="60">
        <v>598033.8</v>
      </c>
      <c r="E21" s="152">
        <v>598033.8</v>
      </c>
      <c r="F21" s="152"/>
      <c r="G21" s="152"/>
    </row>
    <row r="22" ht="13.5" customHeight="1" spans="1:7">
      <c r="A22" s="151" t="s">
        <v>111</v>
      </c>
      <c r="B22" s="151" t="s">
        <v>112</v>
      </c>
      <c r="C22" s="152">
        <v>598033.8</v>
      </c>
      <c r="D22" s="60">
        <v>598033.8</v>
      </c>
      <c r="E22" s="152">
        <v>598033.8</v>
      </c>
      <c r="F22" s="152"/>
      <c r="G22" s="152"/>
    </row>
    <row r="23" ht="18" customHeight="1" spans="1:7">
      <c r="A23" s="153" t="s">
        <v>113</v>
      </c>
      <c r="B23" s="154" t="s">
        <v>113</v>
      </c>
      <c r="C23" s="26">
        <f>C8+C11+C17+C20</f>
        <v>8062986.43</v>
      </c>
      <c r="D23" s="26">
        <f>D8+D11+D17+D20</f>
        <v>7756890.43</v>
      </c>
      <c r="E23" s="26">
        <f>E8+E11+E17+E20</f>
        <v>7197958.75</v>
      </c>
      <c r="F23" s="26">
        <f>F8+F11+F17+F20</f>
        <v>558931.68</v>
      </c>
      <c r="G23" s="26">
        <f>G8+G11+G17+G20</f>
        <v>306096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7"/>
      <c r="B2" s="137"/>
      <c r="C2" s="61"/>
      <c r="F2" s="58" t="s">
        <v>162</v>
      </c>
    </row>
    <row r="3" ht="25.5" customHeight="1" spans="1:6">
      <c r="A3" s="138" t="s">
        <v>163</v>
      </c>
      <c r="B3" s="138"/>
      <c r="C3" s="138"/>
      <c r="D3" s="138"/>
      <c r="E3" s="138"/>
      <c r="F3" s="138"/>
    </row>
    <row r="4" ht="15.75" customHeight="1" spans="1:6">
      <c r="A4" s="4" t="s">
        <v>2</v>
      </c>
      <c r="B4" s="137"/>
      <c r="C4" s="61"/>
      <c r="F4" s="58" t="s">
        <v>164</v>
      </c>
    </row>
    <row r="5" ht="19.5" customHeight="1" spans="1:6">
      <c r="A5" s="7" t="s">
        <v>165</v>
      </c>
      <c r="B5" s="24" t="s">
        <v>166</v>
      </c>
      <c r="C5" s="21" t="s">
        <v>167</v>
      </c>
      <c r="D5" s="22"/>
      <c r="E5" s="23"/>
      <c r="F5" s="24" t="s">
        <v>168</v>
      </c>
    </row>
    <row r="6" ht="19.5" customHeight="1" spans="1:6">
      <c r="A6" s="11"/>
      <c r="B6" s="25"/>
      <c r="C6" s="60" t="s">
        <v>57</v>
      </c>
      <c r="D6" s="60" t="s">
        <v>169</v>
      </c>
      <c r="E6" s="60" t="s">
        <v>170</v>
      </c>
      <c r="F6" s="25"/>
    </row>
    <row r="7" ht="18.75" customHeight="1" spans="1:6">
      <c r="A7" s="139">
        <v>1</v>
      </c>
      <c r="B7" s="139">
        <v>2</v>
      </c>
      <c r="C7" s="140">
        <v>3</v>
      </c>
      <c r="D7" s="139">
        <v>4</v>
      </c>
      <c r="E7" s="139">
        <v>5</v>
      </c>
      <c r="F7" s="139">
        <v>6</v>
      </c>
    </row>
    <row r="8" ht="18.75" customHeight="1" spans="1:6">
      <c r="A8" s="141"/>
      <c r="B8" s="141"/>
      <c r="C8" s="142"/>
      <c r="D8" s="141"/>
      <c r="E8" s="141"/>
      <c r="F8" s="141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7"/>
  <sheetViews>
    <sheetView showZeros="0" workbookViewId="0">
      <pane ySplit="1" topLeftCell="A12" activePane="bottomLeft" state="frozen"/>
      <selection/>
      <selection pane="bottomLeft" activeCell="I27" sqref="I27:I28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6"/>
      <c r="W2" s="54" t="s">
        <v>171</v>
      </c>
    </row>
    <row r="3" ht="27.75" customHeight="1" spans="1:23">
      <c r="A3" s="27" t="s">
        <v>172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4" t="str">
        <f>"单位名称："&amp;""</f>
        <v>单位名称：</v>
      </c>
      <c r="B4" s="5"/>
      <c r="C4" s="5"/>
      <c r="D4" s="5"/>
      <c r="E4" s="5"/>
      <c r="F4" s="5"/>
      <c r="G4" s="5"/>
      <c r="H4" s="19"/>
      <c r="I4" s="19"/>
      <c r="J4" s="19"/>
      <c r="K4" s="19"/>
      <c r="L4" s="19"/>
      <c r="M4" s="19"/>
      <c r="N4" s="19"/>
      <c r="O4" s="19"/>
      <c r="P4" s="19"/>
      <c r="Q4" s="19"/>
      <c r="U4" s="126"/>
      <c r="W4" s="102" t="s">
        <v>164</v>
      </c>
    </row>
    <row r="5" ht="21.75" customHeight="1" spans="1:23">
      <c r="A5" s="6" t="s">
        <v>173</v>
      </c>
      <c r="B5" s="6" t="s">
        <v>174</v>
      </c>
      <c r="C5" s="6" t="s">
        <v>175</v>
      </c>
      <c r="D5" s="7" t="s">
        <v>176</v>
      </c>
      <c r="E5" s="7" t="s">
        <v>177</v>
      </c>
      <c r="F5" s="7" t="s">
        <v>178</v>
      </c>
      <c r="G5" s="7" t="s">
        <v>179</v>
      </c>
      <c r="H5" s="60" t="s">
        <v>180</v>
      </c>
      <c r="I5" s="60"/>
      <c r="J5" s="60"/>
      <c r="K5" s="60"/>
      <c r="L5" s="121"/>
      <c r="M5" s="121"/>
      <c r="N5" s="121"/>
      <c r="O5" s="121"/>
      <c r="P5" s="121"/>
      <c r="Q5" s="45"/>
      <c r="R5" s="60"/>
      <c r="S5" s="60"/>
      <c r="T5" s="60"/>
      <c r="U5" s="60"/>
      <c r="V5" s="60"/>
      <c r="W5" s="60"/>
    </row>
    <row r="6" ht="21.75" customHeight="1" spans="1:23">
      <c r="A6" s="8"/>
      <c r="B6" s="8"/>
      <c r="C6" s="8"/>
      <c r="D6" s="9"/>
      <c r="E6" s="9"/>
      <c r="F6" s="9"/>
      <c r="G6" s="9"/>
      <c r="H6" s="60" t="s">
        <v>55</v>
      </c>
      <c r="I6" s="45" t="s">
        <v>58</v>
      </c>
      <c r="J6" s="45"/>
      <c r="K6" s="45"/>
      <c r="L6" s="121"/>
      <c r="M6" s="121"/>
      <c r="N6" s="121" t="s">
        <v>181</v>
      </c>
      <c r="O6" s="121"/>
      <c r="P6" s="121"/>
      <c r="Q6" s="45" t="s">
        <v>61</v>
      </c>
      <c r="R6" s="60" t="s">
        <v>75</v>
      </c>
      <c r="S6" s="45"/>
      <c r="T6" s="45"/>
      <c r="U6" s="45"/>
      <c r="V6" s="45"/>
      <c r="W6" s="45"/>
    </row>
    <row r="7" ht="15" customHeight="1" spans="1:23">
      <c r="A7" s="10"/>
      <c r="B7" s="10"/>
      <c r="C7" s="10"/>
      <c r="D7" s="11"/>
      <c r="E7" s="11"/>
      <c r="F7" s="11"/>
      <c r="G7" s="11"/>
      <c r="H7" s="60"/>
      <c r="I7" s="45" t="s">
        <v>182</v>
      </c>
      <c r="J7" s="45" t="s">
        <v>183</v>
      </c>
      <c r="K7" s="45" t="s">
        <v>184</v>
      </c>
      <c r="L7" s="136" t="s">
        <v>185</v>
      </c>
      <c r="M7" s="136" t="s">
        <v>186</v>
      </c>
      <c r="N7" s="136" t="s">
        <v>58</v>
      </c>
      <c r="O7" s="136" t="s">
        <v>59</v>
      </c>
      <c r="P7" s="136" t="s">
        <v>60</v>
      </c>
      <c r="Q7" s="45"/>
      <c r="R7" s="45" t="s">
        <v>57</v>
      </c>
      <c r="S7" s="45" t="s">
        <v>68</v>
      </c>
      <c r="T7" s="45" t="s">
        <v>187</v>
      </c>
      <c r="U7" s="45" t="s">
        <v>64</v>
      </c>
      <c r="V7" s="45" t="s">
        <v>65</v>
      </c>
      <c r="W7" s="45" t="s">
        <v>66</v>
      </c>
    </row>
    <row r="8" ht="27.75" customHeight="1" spans="1:23">
      <c r="A8" s="10"/>
      <c r="B8" s="10"/>
      <c r="C8" s="10"/>
      <c r="D8" s="11"/>
      <c r="E8" s="11"/>
      <c r="F8" s="11"/>
      <c r="G8" s="11"/>
      <c r="H8" s="60"/>
      <c r="I8" s="45"/>
      <c r="J8" s="45"/>
      <c r="K8" s="45"/>
      <c r="L8" s="136"/>
      <c r="M8" s="136"/>
      <c r="N8" s="136"/>
      <c r="O8" s="136"/>
      <c r="P8" s="136"/>
      <c r="Q8" s="45"/>
      <c r="R8" s="45"/>
      <c r="S8" s="45"/>
      <c r="T8" s="45"/>
      <c r="U8" s="45"/>
      <c r="V8" s="45"/>
      <c r="W8" s="45"/>
    </row>
    <row r="9" ht="15" customHeight="1" spans="1:23">
      <c r="A9" s="127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7">
        <v>19</v>
      </c>
      <c r="T9" s="127">
        <v>20</v>
      </c>
      <c r="U9" s="127">
        <v>21</v>
      </c>
      <c r="V9" s="127">
        <v>22</v>
      </c>
      <c r="W9" s="127">
        <v>23</v>
      </c>
    </row>
    <row r="10" ht="18.75" customHeight="1" spans="1:23">
      <c r="A10" s="128" t="s">
        <v>69</v>
      </c>
      <c r="B10" s="129" t="s">
        <v>188</v>
      </c>
      <c r="C10" s="130" t="s">
        <v>189</v>
      </c>
      <c r="D10" s="113" t="s">
        <v>87</v>
      </c>
      <c r="E10" s="113" t="s">
        <v>88</v>
      </c>
      <c r="F10" s="113" t="s">
        <v>190</v>
      </c>
      <c r="G10" s="132" t="s">
        <v>191</v>
      </c>
      <c r="H10" s="26">
        <v>2167236</v>
      </c>
      <c r="I10" s="26">
        <v>2167236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ht="18.75" customHeight="1" spans="1:23">
      <c r="A11" s="128" t="s">
        <v>69</v>
      </c>
      <c r="B11" s="129" t="s">
        <v>192</v>
      </c>
      <c r="C11" s="130" t="s">
        <v>112</v>
      </c>
      <c r="D11" s="113" t="s">
        <v>193</v>
      </c>
      <c r="E11" s="113" t="s">
        <v>88</v>
      </c>
      <c r="F11" s="113" t="s">
        <v>194</v>
      </c>
      <c r="G11" s="133" t="s">
        <v>112</v>
      </c>
      <c r="H11" s="26">
        <v>598033.8</v>
      </c>
      <c r="I11" s="26">
        <v>598033.8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18.75" customHeight="1" spans="1:23">
      <c r="A12" s="128" t="s">
        <v>69</v>
      </c>
      <c r="B12" s="129" t="s">
        <v>195</v>
      </c>
      <c r="C12" s="130" t="s">
        <v>196</v>
      </c>
      <c r="D12" s="113" t="s">
        <v>87</v>
      </c>
      <c r="E12" s="113" t="s">
        <v>88</v>
      </c>
      <c r="F12" s="113" t="s">
        <v>197</v>
      </c>
      <c r="G12" s="132" t="s">
        <v>196</v>
      </c>
      <c r="H12" s="26">
        <v>24000</v>
      </c>
      <c r="I12" s="26">
        <v>24000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ht="18.75" customHeight="1" spans="1:23">
      <c r="A13" s="128" t="s">
        <v>69</v>
      </c>
      <c r="B13" s="129" t="s">
        <v>198</v>
      </c>
      <c r="C13" s="130" t="s">
        <v>199</v>
      </c>
      <c r="D13" s="113" t="s">
        <v>87</v>
      </c>
      <c r="E13" s="113" t="s">
        <v>88</v>
      </c>
      <c r="F13" s="113" t="s">
        <v>200</v>
      </c>
      <c r="G13" s="134" t="s">
        <v>201</v>
      </c>
      <c r="H13" s="26">
        <v>141648</v>
      </c>
      <c r="I13" s="26">
        <v>141648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ht="18.75" customHeight="1" spans="1:23">
      <c r="A14" s="128" t="s">
        <v>69</v>
      </c>
      <c r="B14" s="129" t="s">
        <v>202</v>
      </c>
      <c r="C14" s="130" t="s">
        <v>203</v>
      </c>
      <c r="D14" s="113" t="s">
        <v>87</v>
      </c>
      <c r="E14" s="113" t="s">
        <v>88</v>
      </c>
      <c r="F14" s="113" t="s">
        <v>204</v>
      </c>
      <c r="G14" s="130" t="s">
        <v>205</v>
      </c>
      <c r="H14" s="26">
        <v>336000</v>
      </c>
      <c r="I14" s="26">
        <v>336000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ht="18.75" customHeight="1" spans="1:23">
      <c r="A15" s="128" t="s">
        <v>69</v>
      </c>
      <c r="B15" s="129" t="s">
        <v>206</v>
      </c>
      <c r="C15" s="130" t="s">
        <v>207</v>
      </c>
      <c r="D15" s="113" t="s">
        <v>87</v>
      </c>
      <c r="E15" s="113" t="s">
        <v>88</v>
      </c>
      <c r="F15" s="113" t="s">
        <v>208</v>
      </c>
      <c r="G15" s="130" t="s">
        <v>209</v>
      </c>
      <c r="H15" s="26">
        <v>180603</v>
      </c>
      <c r="I15" s="26">
        <v>180603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ht="18.75" customHeight="1" spans="1:23">
      <c r="A16" s="128" t="s">
        <v>69</v>
      </c>
      <c r="B16" s="129" t="s">
        <v>210</v>
      </c>
      <c r="C16" s="130" t="s">
        <v>211</v>
      </c>
      <c r="D16" s="113" t="s">
        <v>87</v>
      </c>
      <c r="E16" s="113" t="s">
        <v>88</v>
      </c>
      <c r="F16" s="113" t="s">
        <v>208</v>
      </c>
      <c r="G16" s="130" t="s">
        <v>205</v>
      </c>
      <c r="H16" s="26">
        <v>1213956</v>
      </c>
      <c r="I16" s="26">
        <v>1213956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ht="18.75" customHeight="1" spans="1:23">
      <c r="A17" s="128" t="s">
        <v>69</v>
      </c>
      <c r="B17" s="129" t="s">
        <v>212</v>
      </c>
      <c r="C17" s="130" t="s">
        <v>213</v>
      </c>
      <c r="D17" s="113" t="s">
        <v>87</v>
      </c>
      <c r="E17" s="113" t="s">
        <v>88</v>
      </c>
      <c r="F17" s="113" t="s">
        <v>214</v>
      </c>
      <c r="G17" s="130" t="s">
        <v>213</v>
      </c>
      <c r="H17" s="26">
        <v>440000</v>
      </c>
      <c r="I17" s="26">
        <v>440000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ht="18.75" customHeight="1" spans="1:23">
      <c r="A18" s="128" t="s">
        <v>69</v>
      </c>
      <c r="B18" s="129" t="s">
        <v>215</v>
      </c>
      <c r="C18" s="130" t="s">
        <v>216</v>
      </c>
      <c r="D18" s="113" t="s">
        <v>87</v>
      </c>
      <c r="E18" s="113" t="s">
        <v>88</v>
      </c>
      <c r="F18" s="113" t="s">
        <v>204</v>
      </c>
      <c r="G18" s="130" t="s">
        <v>217</v>
      </c>
      <c r="H18" s="26">
        <v>1325820</v>
      </c>
      <c r="I18" s="26">
        <v>1325820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ht="30" customHeight="1" spans="1:23">
      <c r="A19" s="128" t="s">
        <v>69</v>
      </c>
      <c r="B19" s="129" t="s">
        <v>218</v>
      </c>
      <c r="C19" s="130" t="s">
        <v>219</v>
      </c>
      <c r="D19" s="113" t="s">
        <v>87</v>
      </c>
      <c r="E19" s="113" t="s">
        <v>88</v>
      </c>
      <c r="F19" s="113" t="s">
        <v>220</v>
      </c>
      <c r="G19" s="130" t="s">
        <v>221</v>
      </c>
      <c r="H19" s="26">
        <v>9967.23</v>
      </c>
      <c r="I19" s="26">
        <v>9967.23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ht="24" customHeight="1" spans="1:23">
      <c r="A20" s="128" t="s">
        <v>69</v>
      </c>
      <c r="B20" s="129" t="s">
        <v>222</v>
      </c>
      <c r="C20" s="130" t="s">
        <v>223</v>
      </c>
      <c r="D20" s="113" t="s">
        <v>87</v>
      </c>
      <c r="E20" s="113" t="s">
        <v>88</v>
      </c>
      <c r="F20" s="113" t="s">
        <v>220</v>
      </c>
      <c r="G20" s="135" t="s">
        <v>221</v>
      </c>
      <c r="H20" s="26">
        <v>797378.4</v>
      </c>
      <c r="I20" s="26">
        <v>797378.4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ht="18.75" customHeight="1" spans="1:23">
      <c r="A21" s="128" t="s">
        <v>69</v>
      </c>
      <c r="B21" s="129" t="s">
        <v>224</v>
      </c>
      <c r="C21" s="130" t="s">
        <v>225</v>
      </c>
      <c r="D21" s="113" t="s">
        <v>87</v>
      </c>
      <c r="E21" s="113" t="s">
        <v>88</v>
      </c>
      <c r="F21" s="113" t="s">
        <v>204</v>
      </c>
      <c r="G21" s="135" t="s">
        <v>217</v>
      </c>
      <c r="H21" s="26">
        <v>303240</v>
      </c>
      <c r="I21" s="26">
        <v>303240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ht="18.75" customHeight="1" spans="1:23">
      <c r="A22" s="128" t="s">
        <v>69</v>
      </c>
      <c r="B22" s="129" t="s">
        <v>226</v>
      </c>
      <c r="C22" s="130" t="s">
        <v>227</v>
      </c>
      <c r="D22" s="113" t="s">
        <v>87</v>
      </c>
      <c r="E22" s="113" t="s">
        <v>88</v>
      </c>
      <c r="F22" s="113" t="s">
        <v>228</v>
      </c>
      <c r="G22" s="134" t="s">
        <v>201</v>
      </c>
      <c r="H22" s="26">
        <v>306096</v>
      </c>
      <c r="I22" s="26">
        <v>306096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ht="18.75" customHeight="1" spans="1:23">
      <c r="A23" s="128" t="s">
        <v>69</v>
      </c>
      <c r="B23" s="129" t="s">
        <v>229</v>
      </c>
      <c r="C23" s="130" t="s">
        <v>230</v>
      </c>
      <c r="D23" s="113" t="s">
        <v>87</v>
      </c>
      <c r="E23" s="113" t="s">
        <v>88</v>
      </c>
      <c r="F23" s="113" t="s">
        <v>208</v>
      </c>
      <c r="G23" s="130" t="s">
        <v>209</v>
      </c>
      <c r="H23" s="26">
        <v>219008</v>
      </c>
      <c r="I23" s="26">
        <v>219008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ht="18.75" customHeight="1" spans="1:23">
      <c r="A24" s="128" t="s">
        <v>69</v>
      </c>
      <c r="B24" s="129" t="s">
        <v>231</v>
      </c>
      <c r="C24" s="128" t="s">
        <v>232</v>
      </c>
      <c r="D24" s="113" t="s">
        <v>233</v>
      </c>
      <c r="E24" s="113" t="s">
        <v>88</v>
      </c>
      <c r="F24" s="113" t="s">
        <v>234</v>
      </c>
      <c r="G24" s="134" t="s">
        <v>201</v>
      </c>
      <c r="H24" s="26">
        <v>4500</v>
      </c>
      <c r="I24" s="26">
        <v>4500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ht="18.75" customHeight="1" spans="1:23">
      <c r="A25" s="128" t="s">
        <v>69</v>
      </c>
      <c r="B25" s="129" t="s">
        <v>235</v>
      </c>
      <c r="C25" s="128" t="s">
        <v>236</v>
      </c>
      <c r="D25" s="113" t="s">
        <v>87</v>
      </c>
      <c r="E25" s="113" t="s">
        <v>88</v>
      </c>
      <c r="F25" s="113" t="s">
        <v>237</v>
      </c>
      <c r="G25" s="130" t="s">
        <v>238</v>
      </c>
      <c r="H25" s="26">
        <v>200000</v>
      </c>
      <c r="I25" s="26">
        <v>200000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ht="18.75" customHeight="1" spans="1:23">
      <c r="A26" s="128" t="s">
        <v>69</v>
      </c>
      <c r="B26" s="129" t="s">
        <v>239</v>
      </c>
      <c r="C26" s="128" t="s">
        <v>240</v>
      </c>
      <c r="D26" s="113" t="s">
        <v>87</v>
      </c>
      <c r="E26" s="113" t="s">
        <v>88</v>
      </c>
      <c r="F26" s="113">
        <v>30201</v>
      </c>
      <c r="G26" s="130" t="s">
        <v>241</v>
      </c>
      <c r="H26" s="26">
        <v>216027.36</v>
      </c>
      <c r="I26" s="26">
        <v>216027.36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ht="18.75" customHeight="1" spans="1:23">
      <c r="A27" s="128" t="s">
        <v>69</v>
      </c>
      <c r="B27" s="129" t="s">
        <v>242</v>
      </c>
      <c r="C27" s="128" t="s">
        <v>243</v>
      </c>
      <c r="D27" s="113" t="s">
        <v>87</v>
      </c>
      <c r="E27" s="113" t="s">
        <v>88</v>
      </c>
      <c r="F27" s="113" t="s">
        <v>228</v>
      </c>
      <c r="G27" s="134" t="s">
        <v>201</v>
      </c>
      <c r="H27" s="26">
        <v>227000</v>
      </c>
      <c r="I27" s="26">
        <v>227000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ht="18.75" customHeight="1" spans="1:23">
      <c r="A28" s="128" t="s">
        <v>69</v>
      </c>
      <c r="B28" s="129" t="s">
        <v>244</v>
      </c>
      <c r="C28" s="128" t="s">
        <v>245</v>
      </c>
      <c r="D28" s="113" t="s">
        <v>87</v>
      </c>
      <c r="E28" s="113" t="s">
        <v>88</v>
      </c>
      <c r="F28" s="113" t="s">
        <v>228</v>
      </c>
      <c r="G28" s="134" t="s">
        <v>201</v>
      </c>
      <c r="H28" s="26">
        <v>236400</v>
      </c>
      <c r="I28" s="26">
        <v>236400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ht="18.75" customHeight="1" spans="1:23">
      <c r="A29" s="128" t="s">
        <v>69</v>
      </c>
      <c r="B29" s="129" t="s">
        <v>246</v>
      </c>
      <c r="C29" s="128" t="s">
        <v>247</v>
      </c>
      <c r="D29" s="113" t="s">
        <v>87</v>
      </c>
      <c r="E29" s="113" t="s">
        <v>88</v>
      </c>
      <c r="F29" s="113" t="s">
        <v>228</v>
      </c>
      <c r="G29" s="134" t="s">
        <v>201</v>
      </c>
      <c r="H29" s="26">
        <v>22200</v>
      </c>
      <c r="I29" s="26">
        <v>22200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ht="18.75" customHeight="1" spans="1:23">
      <c r="A30" s="128" t="s">
        <v>69</v>
      </c>
      <c r="B30" s="129" t="s">
        <v>248</v>
      </c>
      <c r="C30" s="128" t="s">
        <v>249</v>
      </c>
      <c r="D30" s="113" t="s">
        <v>87</v>
      </c>
      <c r="E30" s="113" t="s">
        <v>88</v>
      </c>
      <c r="F30" s="113">
        <v>30201</v>
      </c>
      <c r="G30" s="130" t="s">
        <v>241</v>
      </c>
      <c r="H30" s="26">
        <v>342904.32</v>
      </c>
      <c r="I30" s="26">
        <v>342904.32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ht="18.75" customHeight="1" spans="1:23">
      <c r="A31" s="131"/>
      <c r="B31" s="129"/>
      <c r="C31" s="113"/>
      <c r="D31" s="113"/>
      <c r="E31" s="113"/>
      <c r="F31" s="113"/>
      <c r="G31" s="11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ht="18.75" customHeight="1" spans="1:23">
      <c r="A32" s="131"/>
      <c r="B32" s="129"/>
      <c r="C32" s="113"/>
      <c r="D32" s="113"/>
      <c r="E32" s="113"/>
      <c r="F32" s="113"/>
      <c r="G32" s="113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ht="18.75" customHeight="1" spans="1:23">
      <c r="A33" s="131"/>
      <c r="B33" s="129"/>
      <c r="C33" s="113"/>
      <c r="D33" s="113"/>
      <c r="E33" s="113"/>
      <c r="F33" s="113"/>
      <c r="G33" s="113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ht="18.75" customHeight="1" spans="1:23">
      <c r="A34" s="131"/>
      <c r="B34" s="129"/>
      <c r="C34" s="113"/>
      <c r="D34" s="113"/>
      <c r="E34" s="113"/>
      <c r="F34" s="113"/>
      <c r="G34" s="113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ht="18.75" customHeight="1" spans="1:23">
      <c r="A35" s="131"/>
      <c r="B35" s="129"/>
      <c r="C35" s="113"/>
      <c r="D35" s="113"/>
      <c r="E35" s="113"/>
      <c r="F35" s="113"/>
      <c r="G35" s="11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ht="18.75" customHeight="1" spans="1:23">
      <c r="A36" s="131"/>
      <c r="B36" s="129"/>
      <c r="C36" s="113"/>
      <c r="D36" s="113"/>
      <c r="E36" s="113"/>
      <c r="F36" s="113"/>
      <c r="G36" s="113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ht="18.75" customHeight="1" spans="1:23">
      <c r="A37" s="131"/>
      <c r="B37" s="129"/>
      <c r="C37" s="113"/>
      <c r="D37" s="113"/>
      <c r="E37" s="113"/>
      <c r="F37" s="113"/>
      <c r="G37" s="113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ht="18.75" customHeight="1" spans="1:23">
      <c r="A38" s="131"/>
      <c r="B38" s="129"/>
      <c r="C38" s="113"/>
      <c r="D38" s="113"/>
      <c r="E38" s="113"/>
      <c r="F38" s="113"/>
      <c r="G38" s="11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ht="18.75" customHeight="1" spans="1:23">
      <c r="A39" s="131"/>
      <c r="B39" s="129"/>
      <c r="C39" s="113"/>
      <c r="D39" s="113"/>
      <c r="E39" s="113"/>
      <c r="F39" s="113"/>
      <c r="G39" s="11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ht="18.75" customHeight="1" spans="1:23">
      <c r="A40" s="131"/>
      <c r="B40" s="129"/>
      <c r="C40" s="113"/>
      <c r="D40" s="113"/>
      <c r="E40" s="113"/>
      <c r="F40" s="113"/>
      <c r="G40" s="113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ht="18.75" customHeight="1" spans="1:23">
      <c r="A41" s="131"/>
      <c r="B41" s="129"/>
      <c r="C41" s="113"/>
      <c r="D41" s="113"/>
      <c r="E41" s="113"/>
      <c r="F41" s="113"/>
      <c r="G41" s="113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ht="18.75" customHeight="1" spans="1:23">
      <c r="A42" s="131"/>
      <c r="B42" s="129"/>
      <c r="C42" s="113"/>
      <c r="D42" s="113"/>
      <c r="E42" s="113"/>
      <c r="F42" s="113"/>
      <c r="G42" s="113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ht="18.75" customHeight="1" spans="1:23">
      <c r="A43" s="131"/>
      <c r="B43" s="129"/>
      <c r="C43" s="113"/>
      <c r="D43" s="113"/>
      <c r="E43" s="113"/>
      <c r="F43" s="113"/>
      <c r="G43" s="113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ht="18.75" customHeight="1" spans="1:23">
      <c r="A44" s="131"/>
      <c r="B44" s="129"/>
      <c r="C44" s="113"/>
      <c r="D44" s="113"/>
      <c r="E44" s="113"/>
      <c r="F44" s="113"/>
      <c r="G44" s="11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ht="18.75" customHeight="1" spans="1:23">
      <c r="A45" s="131"/>
      <c r="B45" s="129"/>
      <c r="C45" s="113"/>
      <c r="D45" s="113"/>
      <c r="E45" s="113"/>
      <c r="F45" s="113"/>
      <c r="G45" s="11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ht="31.4" customHeight="1" spans="1:23">
      <c r="A46" s="131" t="s">
        <v>250</v>
      </c>
      <c r="B46" s="129"/>
      <c r="C46" s="113"/>
      <c r="D46" s="113"/>
      <c r="E46" s="113"/>
      <c r="F46" s="113"/>
      <c r="G46" s="11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ht="18.75" customHeight="1" spans="1:23">
      <c r="A47" s="29" t="s">
        <v>113</v>
      </c>
      <c r="B47" s="30"/>
      <c r="C47" s="30"/>
      <c r="D47" s="30"/>
      <c r="E47" s="30"/>
      <c r="F47" s="30"/>
      <c r="G47" s="3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</sheetData>
  <mergeCells count="30">
    <mergeCell ref="A3:W3"/>
    <mergeCell ref="A4:G4"/>
    <mergeCell ref="H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N25" sqref="N25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2" width="14.175" customWidth="1"/>
    <col min="13" max="13" width="16.625" customWidth="1"/>
    <col min="14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6"/>
      <c r="W2" s="54" t="s">
        <v>251</v>
      </c>
    </row>
    <row r="3" ht="27.75" customHeight="1" spans="1:23">
      <c r="A3" s="27" t="s">
        <v>252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4" t="str">
        <f>"单位名称："&amp;""</f>
        <v>单位名称：</v>
      </c>
      <c r="B4" s="109" t="str">
        <f t="shared" ref="A4:B4" si="0">"单位名称："&amp;"绩效评价中心"</f>
        <v>单位名称：绩效评价中心</v>
      </c>
      <c r="C4" s="109"/>
      <c r="D4" s="109"/>
      <c r="E4" s="109"/>
      <c r="F4" s="109"/>
      <c r="G4" s="109"/>
      <c r="H4" s="109"/>
      <c r="I4" s="109"/>
      <c r="J4" s="19"/>
      <c r="K4" s="19"/>
      <c r="L4" s="19"/>
      <c r="M4" s="19"/>
      <c r="N4" s="19"/>
      <c r="O4" s="19"/>
      <c r="P4" s="19"/>
      <c r="Q4" s="19"/>
      <c r="U4" s="126"/>
      <c r="W4" s="102" t="s">
        <v>164</v>
      </c>
    </row>
    <row r="5" ht="21.75" customHeight="1" spans="1:23">
      <c r="A5" s="6" t="s">
        <v>253</v>
      </c>
      <c r="B5" s="6" t="s">
        <v>174</v>
      </c>
      <c r="C5" s="6" t="s">
        <v>175</v>
      </c>
      <c r="D5" s="6" t="s">
        <v>254</v>
      </c>
      <c r="E5" s="7" t="s">
        <v>176</v>
      </c>
      <c r="F5" s="7" t="s">
        <v>177</v>
      </c>
      <c r="G5" s="7" t="s">
        <v>178</v>
      </c>
      <c r="H5" s="7" t="s">
        <v>179</v>
      </c>
      <c r="I5" s="60" t="s">
        <v>55</v>
      </c>
      <c r="J5" s="60" t="s">
        <v>255</v>
      </c>
      <c r="K5" s="60"/>
      <c r="L5" s="60"/>
      <c r="M5" s="60"/>
      <c r="N5" s="121" t="s">
        <v>181</v>
      </c>
      <c r="O5" s="121"/>
      <c r="P5" s="121"/>
      <c r="Q5" s="7" t="s">
        <v>61</v>
      </c>
      <c r="R5" s="21" t="s">
        <v>75</v>
      </c>
      <c r="S5" s="22"/>
      <c r="T5" s="22"/>
      <c r="U5" s="22"/>
      <c r="V5" s="22"/>
      <c r="W5" s="23"/>
    </row>
    <row r="6" ht="21.75" customHeight="1" spans="1:23">
      <c r="A6" s="8"/>
      <c r="B6" s="8"/>
      <c r="C6" s="8"/>
      <c r="D6" s="8"/>
      <c r="E6" s="9"/>
      <c r="F6" s="9"/>
      <c r="G6" s="9"/>
      <c r="H6" s="9"/>
      <c r="I6" s="60"/>
      <c r="J6" s="45" t="s">
        <v>58</v>
      </c>
      <c r="K6" s="45"/>
      <c r="L6" s="45" t="s">
        <v>59</v>
      </c>
      <c r="M6" s="45" t="s">
        <v>60</v>
      </c>
      <c r="N6" s="122" t="s">
        <v>58</v>
      </c>
      <c r="O6" s="122" t="s">
        <v>59</v>
      </c>
      <c r="P6" s="122" t="s">
        <v>60</v>
      </c>
      <c r="Q6" s="9"/>
      <c r="R6" s="7" t="s">
        <v>57</v>
      </c>
      <c r="S6" s="7" t="s">
        <v>68</v>
      </c>
      <c r="T6" s="7" t="s">
        <v>187</v>
      </c>
      <c r="U6" s="7" t="s">
        <v>64</v>
      </c>
      <c r="V6" s="7" t="s">
        <v>65</v>
      </c>
      <c r="W6" s="7" t="s">
        <v>66</v>
      </c>
    </row>
    <row r="7" ht="40.5" customHeight="1" spans="1:23">
      <c r="A7" s="10"/>
      <c r="B7" s="10"/>
      <c r="C7" s="10"/>
      <c r="D7" s="10"/>
      <c r="E7" s="11"/>
      <c r="F7" s="11"/>
      <c r="G7" s="11"/>
      <c r="H7" s="11"/>
      <c r="I7" s="60"/>
      <c r="J7" s="45" t="s">
        <v>57</v>
      </c>
      <c r="K7" s="45" t="s">
        <v>256</v>
      </c>
      <c r="L7" s="45"/>
      <c r="M7" s="45"/>
      <c r="N7" s="11"/>
      <c r="O7" s="11"/>
      <c r="P7" s="11"/>
      <c r="Q7" s="11"/>
      <c r="R7" s="11"/>
      <c r="S7" s="11"/>
      <c r="T7" s="11"/>
      <c r="U7" s="25"/>
      <c r="V7" s="11"/>
      <c r="W7" s="11"/>
    </row>
    <row r="8" ht="15" customHeight="1" spans="1:2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</row>
    <row r="9" ht="48" customHeight="1" spans="1:23">
      <c r="A9" s="110" t="s">
        <v>257</v>
      </c>
      <c r="B9" s="111" t="s">
        <v>242</v>
      </c>
      <c r="C9" s="112" t="s">
        <v>243</v>
      </c>
      <c r="D9" s="113" t="s">
        <v>69</v>
      </c>
      <c r="E9" s="113" t="s">
        <v>87</v>
      </c>
      <c r="F9" s="113" t="s">
        <v>88</v>
      </c>
      <c r="G9" s="113">
        <v>30305</v>
      </c>
      <c r="H9" s="116" t="s">
        <v>201</v>
      </c>
      <c r="I9" s="26">
        <v>227000</v>
      </c>
      <c r="J9" s="117">
        <v>227000</v>
      </c>
      <c r="K9" s="118"/>
      <c r="L9" s="118"/>
      <c r="M9" s="118"/>
      <c r="N9" s="123"/>
      <c r="O9" s="124"/>
      <c r="P9" s="124"/>
      <c r="Q9" s="124"/>
      <c r="R9" s="124"/>
      <c r="S9" s="124"/>
      <c r="T9" s="124"/>
      <c r="U9" s="83"/>
      <c r="V9" s="124"/>
      <c r="W9" s="124"/>
    </row>
    <row r="10" ht="53" customHeight="1" spans="1:23">
      <c r="A10" s="110" t="s">
        <v>257</v>
      </c>
      <c r="B10" s="114" t="s">
        <v>244</v>
      </c>
      <c r="C10" s="115" t="s">
        <v>245</v>
      </c>
      <c r="D10" s="113" t="s">
        <v>69</v>
      </c>
      <c r="E10" s="113" t="s">
        <v>87</v>
      </c>
      <c r="F10" s="113" t="s">
        <v>88</v>
      </c>
      <c r="G10" s="113">
        <v>30305</v>
      </c>
      <c r="H10" s="116" t="s">
        <v>201</v>
      </c>
      <c r="I10" s="26">
        <v>236400</v>
      </c>
      <c r="J10" s="119">
        <v>236400</v>
      </c>
      <c r="K10" s="120"/>
      <c r="L10" s="120"/>
      <c r="M10" s="120"/>
      <c r="N10" s="125"/>
      <c r="O10" s="124"/>
      <c r="P10" s="124"/>
      <c r="Q10" s="124"/>
      <c r="R10" s="124"/>
      <c r="S10" s="124"/>
      <c r="T10" s="124"/>
      <c r="U10" s="83"/>
      <c r="V10" s="124"/>
      <c r="W10" s="124"/>
    </row>
  </sheetData>
  <mergeCells count="27">
    <mergeCell ref="A3:W3"/>
    <mergeCell ref="A4:I4"/>
    <mergeCell ref="J5:M5"/>
    <mergeCell ref="N5:P5"/>
    <mergeCell ref="R5:W5"/>
    <mergeCell ref="J6:K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C7" sqref="C7:J1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258</v>
      </c>
    </row>
    <row r="3" ht="28.5" customHeight="1" spans="1:10">
      <c r="A3" s="44" t="s">
        <v>259</v>
      </c>
      <c r="B3" s="27"/>
      <c r="C3" s="27"/>
      <c r="D3" s="27"/>
      <c r="E3" s="27"/>
      <c r="F3" s="49"/>
      <c r="G3" s="27"/>
      <c r="H3" s="49"/>
      <c r="I3" s="49"/>
      <c r="J3" s="27"/>
    </row>
    <row r="4" ht="15" customHeight="1" spans="1:1">
      <c r="A4" s="4" t="s">
        <v>2</v>
      </c>
    </row>
    <row r="5" ht="14.25" customHeight="1" spans="1:10">
      <c r="A5" s="45" t="s">
        <v>260</v>
      </c>
      <c r="B5" s="45" t="s">
        <v>261</v>
      </c>
      <c r="C5" s="45" t="s">
        <v>262</v>
      </c>
      <c r="D5" s="45" t="s">
        <v>263</v>
      </c>
      <c r="E5" s="45" t="s">
        <v>264</v>
      </c>
      <c r="F5" s="50" t="s">
        <v>265</v>
      </c>
      <c r="G5" s="45" t="s">
        <v>266</v>
      </c>
      <c r="H5" s="50" t="s">
        <v>267</v>
      </c>
      <c r="I5" s="50" t="s">
        <v>268</v>
      </c>
      <c r="J5" s="45" t="s">
        <v>269</v>
      </c>
    </row>
    <row r="6" ht="14.2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0">
        <v>6</v>
      </c>
      <c r="G6" s="45">
        <v>7</v>
      </c>
      <c r="H6" s="50">
        <v>8</v>
      </c>
      <c r="I6" s="50">
        <v>9</v>
      </c>
      <c r="J6" s="45">
        <v>10</v>
      </c>
    </row>
    <row r="7" ht="15" customHeight="1" spans="1:10">
      <c r="A7" s="103" t="s">
        <v>201</v>
      </c>
      <c r="B7" s="104" t="s">
        <v>270</v>
      </c>
      <c r="C7" s="47" t="s">
        <v>271</v>
      </c>
      <c r="D7" s="47" t="s">
        <v>272</v>
      </c>
      <c r="E7" s="51" t="s">
        <v>273</v>
      </c>
      <c r="F7" s="52" t="s">
        <v>274</v>
      </c>
      <c r="G7" s="51">
        <v>100</v>
      </c>
      <c r="H7" s="52" t="s">
        <v>275</v>
      </c>
      <c r="I7" s="52" t="s">
        <v>276</v>
      </c>
      <c r="J7" s="51" t="s">
        <v>277</v>
      </c>
    </row>
    <row r="8" ht="15" customHeight="1" spans="1:10">
      <c r="A8" s="105"/>
      <c r="B8" s="106"/>
      <c r="C8" s="47" t="s">
        <v>271</v>
      </c>
      <c r="D8" s="47" t="s">
        <v>278</v>
      </c>
      <c r="E8" s="51" t="s">
        <v>279</v>
      </c>
      <c r="F8" s="52" t="s">
        <v>274</v>
      </c>
      <c r="G8" s="51">
        <v>100</v>
      </c>
      <c r="H8" s="52" t="s">
        <v>275</v>
      </c>
      <c r="I8" s="52" t="s">
        <v>276</v>
      </c>
      <c r="J8" s="51" t="s">
        <v>280</v>
      </c>
    </row>
    <row r="9" ht="15" customHeight="1" spans="1:10">
      <c r="A9" s="105"/>
      <c r="B9" s="106"/>
      <c r="C9" s="47" t="s">
        <v>281</v>
      </c>
      <c r="D9" s="47" t="s">
        <v>282</v>
      </c>
      <c r="E9" s="51" t="s">
        <v>283</v>
      </c>
      <c r="F9" s="52" t="s">
        <v>274</v>
      </c>
      <c r="G9" s="51">
        <v>100</v>
      </c>
      <c r="H9" s="52" t="s">
        <v>275</v>
      </c>
      <c r="I9" s="52" t="s">
        <v>276</v>
      </c>
      <c r="J9" s="51" t="s">
        <v>284</v>
      </c>
    </row>
    <row r="10" ht="33.75" customHeight="1" spans="1:10">
      <c r="A10" s="107"/>
      <c r="B10" s="108"/>
      <c r="C10" s="48" t="s">
        <v>285</v>
      </c>
      <c r="D10" s="48" t="s">
        <v>286</v>
      </c>
      <c r="E10" s="46" t="s">
        <v>287</v>
      </c>
      <c r="F10" s="48" t="s">
        <v>288</v>
      </c>
      <c r="G10" s="46">
        <v>90</v>
      </c>
      <c r="H10" s="48" t="s">
        <v>275</v>
      </c>
      <c r="I10" s="48" t="s">
        <v>276</v>
      </c>
      <c r="J10" s="46" t="s">
        <v>289</v>
      </c>
    </row>
  </sheetData>
  <mergeCells count="4">
    <mergeCell ref="A3:J3"/>
    <mergeCell ref="A4:H4"/>
    <mergeCell ref="A7:A10"/>
    <mergeCell ref="B7:B1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4" t="s">
        <v>290</v>
      </c>
    </row>
    <row r="3" ht="28.5" customHeight="1" spans="1:6">
      <c r="A3" s="27" t="s">
        <v>291</v>
      </c>
      <c r="B3" s="27"/>
      <c r="C3" s="27"/>
      <c r="D3" s="27"/>
      <c r="E3" s="27"/>
      <c r="F3" s="27"/>
    </row>
    <row r="4" ht="15" customHeight="1" spans="1:6">
      <c r="A4" s="98" t="s">
        <v>2</v>
      </c>
      <c r="B4" s="99"/>
      <c r="C4" s="99"/>
      <c r="D4" s="57"/>
      <c r="E4" s="57"/>
      <c r="F4" s="102" t="s">
        <v>3</v>
      </c>
    </row>
    <row r="5" ht="18.75" customHeight="1" spans="1:6">
      <c r="A5" s="7" t="s">
        <v>173</v>
      </c>
      <c r="B5" s="7" t="s">
        <v>72</v>
      </c>
      <c r="C5" s="7" t="s">
        <v>73</v>
      </c>
      <c r="D5" s="24" t="s">
        <v>292</v>
      </c>
      <c r="E5" s="60"/>
      <c r="F5" s="60"/>
    </row>
    <row r="6" ht="30" customHeight="1" spans="1:6">
      <c r="A6" s="25"/>
      <c r="B6" s="25"/>
      <c r="C6" s="25"/>
      <c r="D6" s="24" t="s">
        <v>55</v>
      </c>
      <c r="E6" s="60" t="s">
        <v>81</v>
      </c>
      <c r="F6" s="60" t="s">
        <v>82</v>
      </c>
    </row>
    <row r="7" ht="16.5" customHeight="1" spans="1:6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28"/>
      <c r="B8" s="28"/>
      <c r="C8" s="28"/>
      <c r="D8" s="26"/>
      <c r="E8" s="26"/>
      <c r="F8" s="26"/>
    </row>
    <row r="9" ht="17.25" customHeight="1" spans="1:6">
      <c r="A9" s="100" t="s">
        <v>113</v>
      </c>
      <c r="B9" s="101"/>
      <c r="C9" s="101" t="s">
        <v>113</v>
      </c>
      <c r="D9" s="26"/>
      <c r="E9" s="26"/>
      <c r="F9" s="26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3"/>
      <c r="P2" s="53"/>
      <c r="Q2" s="96" t="s">
        <v>293</v>
      </c>
    </row>
    <row r="3" ht="27.75" customHeight="1" spans="1:17">
      <c r="A3" s="55" t="s">
        <v>294</v>
      </c>
      <c r="B3" s="27"/>
      <c r="C3" s="27"/>
      <c r="D3" s="27"/>
      <c r="E3" s="27"/>
      <c r="F3" s="27"/>
      <c r="G3" s="27"/>
      <c r="H3" s="27"/>
      <c r="I3" s="27"/>
      <c r="J3" s="27"/>
      <c r="K3" s="49"/>
      <c r="L3" s="27"/>
      <c r="M3" s="27"/>
      <c r="N3" s="27"/>
      <c r="O3" s="49"/>
      <c r="P3" s="49"/>
      <c r="Q3" s="27"/>
    </row>
    <row r="4" ht="18.75" customHeight="1" spans="1:17">
      <c r="A4" s="90" t="s">
        <v>2</v>
      </c>
      <c r="B4" s="19"/>
      <c r="C4" s="19"/>
      <c r="D4" s="19"/>
      <c r="E4" s="19"/>
      <c r="F4" s="19"/>
      <c r="G4" s="19"/>
      <c r="H4" s="19"/>
      <c r="I4" s="19"/>
      <c r="J4" s="19"/>
      <c r="O4" s="62"/>
      <c r="P4" s="62"/>
      <c r="Q4" s="97" t="s">
        <v>164</v>
      </c>
    </row>
    <row r="5" ht="15.75" customHeight="1" spans="1:17">
      <c r="A5" s="7" t="s">
        <v>295</v>
      </c>
      <c r="B5" s="64" t="s">
        <v>296</v>
      </c>
      <c r="C5" s="64" t="s">
        <v>297</v>
      </c>
      <c r="D5" s="64" t="s">
        <v>298</v>
      </c>
      <c r="E5" s="64" t="s">
        <v>299</v>
      </c>
      <c r="F5" s="64" t="s">
        <v>300</v>
      </c>
      <c r="G5" s="65" t="s">
        <v>180</v>
      </c>
      <c r="H5" s="65"/>
      <c r="I5" s="65"/>
      <c r="J5" s="65"/>
      <c r="K5" s="77"/>
      <c r="L5" s="65"/>
      <c r="M5" s="65"/>
      <c r="N5" s="65"/>
      <c r="O5" s="79"/>
      <c r="P5" s="77"/>
      <c r="Q5" s="88"/>
    </row>
    <row r="6" ht="17.25" customHeight="1" spans="1:17">
      <c r="A6" s="9"/>
      <c r="B6" s="66"/>
      <c r="C6" s="66"/>
      <c r="D6" s="66"/>
      <c r="E6" s="66"/>
      <c r="F6" s="66"/>
      <c r="G6" s="66" t="s">
        <v>55</v>
      </c>
      <c r="H6" s="66" t="s">
        <v>58</v>
      </c>
      <c r="I6" s="66" t="s">
        <v>301</v>
      </c>
      <c r="J6" s="66" t="s">
        <v>302</v>
      </c>
      <c r="K6" s="78" t="s">
        <v>303</v>
      </c>
      <c r="L6" s="80" t="s">
        <v>304</v>
      </c>
      <c r="M6" s="80"/>
      <c r="N6" s="80"/>
      <c r="O6" s="81"/>
      <c r="P6" s="89"/>
      <c r="Q6" s="67"/>
    </row>
    <row r="7" ht="54" customHeight="1" spans="1:17">
      <c r="A7" s="11"/>
      <c r="B7" s="67"/>
      <c r="C7" s="67"/>
      <c r="D7" s="67"/>
      <c r="E7" s="67"/>
      <c r="F7" s="67"/>
      <c r="G7" s="67"/>
      <c r="H7" s="67" t="s">
        <v>57</v>
      </c>
      <c r="I7" s="67"/>
      <c r="J7" s="67"/>
      <c r="K7" s="68"/>
      <c r="L7" s="67" t="s">
        <v>57</v>
      </c>
      <c r="M7" s="67" t="s">
        <v>68</v>
      </c>
      <c r="N7" s="67" t="s">
        <v>187</v>
      </c>
      <c r="O7" s="82" t="s">
        <v>64</v>
      </c>
      <c r="P7" s="68" t="s">
        <v>65</v>
      </c>
      <c r="Q7" s="67" t="s">
        <v>66</v>
      </c>
    </row>
    <row r="8" ht="15" customHeight="1" spans="1:17">
      <c r="A8" s="25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</row>
    <row r="9" ht="21" customHeight="1" spans="1:17">
      <c r="A9" s="69"/>
      <c r="B9" s="70"/>
      <c r="C9" s="70"/>
      <c r="D9" s="70"/>
      <c r="E9" s="9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ht="21" customHeight="1" spans="1:17">
      <c r="A10" s="69"/>
      <c r="B10" s="70"/>
      <c r="C10" s="70"/>
      <c r="D10" s="92"/>
      <c r="E10" s="9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ht="21" customHeight="1" spans="1:17">
      <c r="A11" s="72" t="s">
        <v>113</v>
      </c>
      <c r="B11" s="73"/>
      <c r="C11" s="73"/>
      <c r="D11" s="73"/>
      <c r="E11" s="9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1"/>
      <c r="B2" s="61"/>
      <c r="C2" s="61"/>
      <c r="D2" s="61"/>
      <c r="E2" s="61"/>
      <c r="F2" s="61"/>
      <c r="G2" s="61"/>
      <c r="H2" s="75"/>
      <c r="I2" s="61"/>
      <c r="J2" s="61"/>
      <c r="K2" s="61"/>
      <c r="L2" s="53"/>
      <c r="M2" s="84"/>
      <c r="N2" s="85" t="s">
        <v>305</v>
      </c>
    </row>
    <row r="3" ht="27.75" customHeight="1" spans="1:14">
      <c r="A3" s="55" t="s">
        <v>306</v>
      </c>
      <c r="B3" s="63"/>
      <c r="C3" s="63"/>
      <c r="D3" s="63"/>
      <c r="E3" s="63"/>
      <c r="F3" s="63"/>
      <c r="G3" s="63"/>
      <c r="H3" s="76"/>
      <c r="I3" s="63"/>
      <c r="J3" s="63"/>
      <c r="K3" s="63"/>
      <c r="L3" s="49"/>
      <c r="M3" s="76"/>
      <c r="N3" s="63"/>
    </row>
    <row r="4" ht="18.75" customHeight="1" spans="1:14">
      <c r="A4" s="56" t="s">
        <v>2</v>
      </c>
      <c r="B4" s="57"/>
      <c r="C4" s="57"/>
      <c r="D4" s="57"/>
      <c r="E4" s="57"/>
      <c r="F4" s="57"/>
      <c r="G4" s="57"/>
      <c r="H4" s="75"/>
      <c r="I4" s="61"/>
      <c r="J4" s="61"/>
      <c r="K4" s="61"/>
      <c r="L4" s="62"/>
      <c r="M4" s="86"/>
      <c r="N4" s="87" t="s">
        <v>164</v>
      </c>
    </row>
    <row r="5" ht="15.75" customHeight="1" spans="1:14">
      <c r="A5" s="7" t="s">
        <v>295</v>
      </c>
      <c r="B5" s="64" t="s">
        <v>307</v>
      </c>
      <c r="C5" s="64" t="s">
        <v>308</v>
      </c>
      <c r="D5" s="65" t="s">
        <v>180</v>
      </c>
      <c r="E5" s="65"/>
      <c r="F5" s="65"/>
      <c r="G5" s="65"/>
      <c r="H5" s="77"/>
      <c r="I5" s="65"/>
      <c r="J5" s="65"/>
      <c r="K5" s="65"/>
      <c r="L5" s="79"/>
      <c r="M5" s="77"/>
      <c r="N5" s="88"/>
    </row>
    <row r="6" ht="17.25" customHeight="1" spans="1:14">
      <c r="A6" s="9"/>
      <c r="B6" s="66"/>
      <c r="C6" s="66"/>
      <c r="D6" s="66" t="s">
        <v>55</v>
      </c>
      <c r="E6" s="66" t="s">
        <v>58</v>
      </c>
      <c r="F6" s="66" t="s">
        <v>301</v>
      </c>
      <c r="G6" s="66" t="s">
        <v>302</v>
      </c>
      <c r="H6" s="78" t="s">
        <v>303</v>
      </c>
      <c r="I6" s="80" t="s">
        <v>304</v>
      </c>
      <c r="J6" s="80"/>
      <c r="K6" s="80"/>
      <c r="L6" s="81"/>
      <c r="M6" s="89"/>
      <c r="N6" s="67"/>
    </row>
    <row r="7" ht="54" customHeight="1" spans="1:14">
      <c r="A7" s="11"/>
      <c r="B7" s="67"/>
      <c r="C7" s="67"/>
      <c r="D7" s="67"/>
      <c r="E7" s="67"/>
      <c r="F7" s="67"/>
      <c r="G7" s="67"/>
      <c r="H7" s="68"/>
      <c r="I7" s="67" t="s">
        <v>57</v>
      </c>
      <c r="J7" s="67" t="s">
        <v>68</v>
      </c>
      <c r="K7" s="67" t="s">
        <v>187</v>
      </c>
      <c r="L7" s="82" t="s">
        <v>64</v>
      </c>
      <c r="M7" s="68" t="s">
        <v>65</v>
      </c>
      <c r="N7" s="67" t="s">
        <v>66</v>
      </c>
    </row>
    <row r="8" ht="15" customHeight="1" spans="1:14">
      <c r="A8" s="11">
        <v>1</v>
      </c>
      <c r="B8" s="67">
        <v>2</v>
      </c>
      <c r="C8" s="67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</row>
    <row r="9" ht="21" customHeight="1" spans="1:14">
      <c r="A9" s="69"/>
      <c r="B9" s="70"/>
      <c r="C9" s="70"/>
      <c r="D9" s="71"/>
      <c r="E9" s="71"/>
      <c r="F9" s="71"/>
      <c r="G9" s="71"/>
      <c r="H9" s="71"/>
      <c r="I9" s="71"/>
      <c r="J9" s="71"/>
      <c r="K9" s="71"/>
      <c r="L9" s="83"/>
      <c r="M9" s="71"/>
      <c r="N9" s="71"/>
    </row>
    <row r="10" ht="21" customHeight="1" spans="1:14">
      <c r="A10" s="69"/>
      <c r="B10" s="70"/>
      <c r="C10" s="70"/>
      <c r="D10" s="71"/>
      <c r="E10" s="71"/>
      <c r="F10" s="71"/>
      <c r="G10" s="71"/>
      <c r="H10" s="71"/>
      <c r="I10" s="71"/>
      <c r="J10" s="71"/>
      <c r="K10" s="71"/>
      <c r="L10" s="83"/>
      <c r="M10" s="71"/>
      <c r="N10" s="71"/>
    </row>
    <row r="11" ht="21" customHeight="1" spans="1:14">
      <c r="A11" s="72" t="s">
        <v>113</v>
      </c>
      <c r="B11" s="73"/>
      <c r="C11" s="74"/>
      <c r="D11" s="71"/>
      <c r="E11" s="71"/>
      <c r="F11" s="71"/>
      <c r="G11" s="71"/>
      <c r="H11" s="71"/>
      <c r="I11" s="71"/>
      <c r="J11" s="71"/>
      <c r="K11" s="71"/>
      <c r="L11" s="83"/>
      <c r="M11" s="71"/>
      <c r="N11" s="71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4"/>
      <c r="W2" s="53" t="s">
        <v>309</v>
      </c>
    </row>
    <row r="3" ht="27.75" customHeight="1" spans="1:23">
      <c r="A3" s="55" t="s">
        <v>310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56" t="s">
        <v>2</v>
      </c>
      <c r="B4" s="57"/>
      <c r="C4" s="57"/>
      <c r="D4" s="58"/>
      <c r="E4" s="61"/>
      <c r="F4" s="61"/>
      <c r="G4" s="61"/>
      <c r="H4" s="61"/>
      <c r="I4" s="61"/>
      <c r="W4" s="62" t="s">
        <v>164</v>
      </c>
    </row>
    <row r="5" ht="19.5" customHeight="1" spans="1:23">
      <c r="A5" s="24" t="s">
        <v>311</v>
      </c>
      <c r="B5" s="21" t="s">
        <v>180</v>
      </c>
      <c r="C5" s="22"/>
      <c r="D5" s="22"/>
      <c r="E5" s="21" t="s">
        <v>312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ht="40.5" customHeight="1" spans="1:23">
      <c r="A6" s="25"/>
      <c r="B6" s="31" t="s">
        <v>55</v>
      </c>
      <c r="C6" s="7" t="s">
        <v>58</v>
      </c>
      <c r="D6" s="59" t="s">
        <v>313</v>
      </c>
      <c r="E6" s="60" t="s">
        <v>314</v>
      </c>
      <c r="F6" s="60" t="s">
        <v>315</v>
      </c>
      <c r="G6" s="60" t="s">
        <v>316</v>
      </c>
      <c r="H6" s="60" t="s">
        <v>317</v>
      </c>
      <c r="I6" s="60" t="s">
        <v>318</v>
      </c>
      <c r="J6" s="60" t="s">
        <v>319</v>
      </c>
      <c r="K6" s="60" t="s">
        <v>320</v>
      </c>
      <c r="L6" s="60" t="s">
        <v>321</v>
      </c>
      <c r="M6" s="60" t="s">
        <v>322</v>
      </c>
      <c r="N6" s="60" t="s">
        <v>323</v>
      </c>
      <c r="O6" s="60" t="s">
        <v>324</v>
      </c>
      <c r="P6" s="60" t="s">
        <v>325</v>
      </c>
      <c r="Q6" s="60" t="s">
        <v>326</v>
      </c>
      <c r="R6" s="60" t="s">
        <v>327</v>
      </c>
      <c r="S6" s="60" t="s">
        <v>328</v>
      </c>
      <c r="T6" s="60" t="s">
        <v>329</v>
      </c>
      <c r="U6" s="60" t="s">
        <v>330</v>
      </c>
      <c r="V6" s="60" t="s">
        <v>331</v>
      </c>
      <c r="W6" s="60" t="s">
        <v>332</v>
      </c>
    </row>
    <row r="7" ht="19.5" customHeight="1" spans="1:23">
      <c r="A7" s="60">
        <v>1</v>
      </c>
      <c r="B7" s="60">
        <v>2</v>
      </c>
      <c r="C7" s="60">
        <v>3</v>
      </c>
      <c r="D7" s="21">
        <v>4</v>
      </c>
      <c r="E7" s="60">
        <v>5</v>
      </c>
      <c r="F7" s="60">
        <v>6</v>
      </c>
      <c r="G7" s="60">
        <v>7</v>
      </c>
      <c r="H7" s="21">
        <v>8</v>
      </c>
      <c r="I7" s="60">
        <v>9</v>
      </c>
      <c r="J7" s="60">
        <v>10</v>
      </c>
      <c r="K7" s="60">
        <v>11</v>
      </c>
      <c r="L7" s="21">
        <v>12</v>
      </c>
      <c r="M7" s="60">
        <v>13</v>
      </c>
      <c r="N7" s="60">
        <v>14</v>
      </c>
      <c r="O7" s="60">
        <v>15</v>
      </c>
      <c r="P7" s="21">
        <v>16</v>
      </c>
      <c r="Q7" s="60">
        <v>17</v>
      </c>
      <c r="R7" s="60">
        <v>18</v>
      </c>
      <c r="S7" s="60">
        <v>19</v>
      </c>
      <c r="T7" s="21">
        <v>20</v>
      </c>
      <c r="U7" s="21">
        <v>21</v>
      </c>
      <c r="V7" s="21">
        <v>22</v>
      </c>
      <c r="W7" s="60">
        <v>23</v>
      </c>
    </row>
    <row r="8" ht="28.4" customHeight="1" spans="1:23">
      <c r="A8" s="28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ht="29.9" customHeight="1" spans="1:23">
      <c r="A9" s="28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333</v>
      </c>
    </row>
    <row r="3" ht="28.5" customHeight="1" spans="1:10">
      <c r="A3" s="44" t="s">
        <v>334</v>
      </c>
      <c r="B3" s="27"/>
      <c r="C3" s="27"/>
      <c r="D3" s="27"/>
      <c r="E3" s="27"/>
      <c r="F3" s="49"/>
      <c r="G3" s="27"/>
      <c r="H3" s="49"/>
      <c r="I3" s="49"/>
      <c r="J3" s="27"/>
    </row>
    <row r="4" ht="17.25" customHeight="1" spans="1:1">
      <c r="A4" s="4" t="s">
        <v>2</v>
      </c>
    </row>
    <row r="5" ht="44.25" customHeight="1" spans="1:10">
      <c r="A5" s="45" t="s">
        <v>260</v>
      </c>
      <c r="B5" s="45" t="s">
        <v>261</v>
      </c>
      <c r="C5" s="45" t="s">
        <v>262</v>
      </c>
      <c r="D5" s="45" t="s">
        <v>263</v>
      </c>
      <c r="E5" s="45" t="s">
        <v>264</v>
      </c>
      <c r="F5" s="50" t="s">
        <v>265</v>
      </c>
      <c r="G5" s="45" t="s">
        <v>266</v>
      </c>
      <c r="H5" s="50" t="s">
        <v>267</v>
      </c>
      <c r="I5" s="50" t="s">
        <v>268</v>
      </c>
      <c r="J5" s="45" t="s">
        <v>269</v>
      </c>
    </row>
    <row r="6" ht="14.2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0">
        <v>6</v>
      </c>
      <c r="G6" s="45">
        <v>7</v>
      </c>
      <c r="H6" s="50">
        <v>8</v>
      </c>
      <c r="I6" s="50">
        <v>9</v>
      </c>
      <c r="J6" s="45">
        <v>10</v>
      </c>
    </row>
    <row r="7" ht="42" customHeight="1" spans="1:10">
      <c r="A7" s="46"/>
      <c r="B7" s="47"/>
      <c r="C7" s="47"/>
      <c r="D7" s="47"/>
      <c r="E7" s="51"/>
      <c r="F7" s="52"/>
      <c r="G7" s="51"/>
      <c r="H7" s="52"/>
      <c r="I7" s="52"/>
      <c r="J7" s="51"/>
    </row>
    <row r="8" ht="42" customHeight="1" spans="1:10">
      <c r="A8" s="46"/>
      <c r="B8" s="48"/>
      <c r="C8" s="48"/>
      <c r="D8" s="48"/>
      <c r="E8" s="46"/>
      <c r="F8" s="48"/>
      <c r="G8" s="46"/>
      <c r="H8" s="48"/>
      <c r="I8" s="48"/>
      <c r="J8" s="46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41" t="s">
        <v>335</v>
      </c>
    </row>
    <row r="3" ht="30.65" customHeight="1" spans="1:8">
      <c r="A3" s="37" t="s">
        <v>336</v>
      </c>
      <c r="B3" s="37"/>
      <c r="C3" s="37"/>
      <c r="D3" s="37"/>
      <c r="E3" s="37"/>
      <c r="F3" s="37"/>
      <c r="G3" s="37"/>
      <c r="H3" s="37"/>
    </row>
    <row r="4" ht="18.75" customHeight="1" spans="1:8">
      <c r="A4" s="36" t="s">
        <v>2</v>
      </c>
      <c r="B4" s="36"/>
      <c r="C4" s="36"/>
      <c r="D4" s="36"/>
      <c r="E4" s="36"/>
      <c r="F4" s="36"/>
      <c r="G4" s="36"/>
      <c r="H4" s="36"/>
    </row>
    <row r="5" ht="18.75" customHeight="1" spans="1:8">
      <c r="A5" s="38" t="s">
        <v>173</v>
      </c>
      <c r="B5" s="38" t="s">
        <v>337</v>
      </c>
      <c r="C5" s="38" t="s">
        <v>338</v>
      </c>
      <c r="D5" s="38" t="s">
        <v>339</v>
      </c>
      <c r="E5" s="38" t="s">
        <v>340</v>
      </c>
      <c r="F5" s="38" t="s">
        <v>341</v>
      </c>
      <c r="G5" s="38"/>
      <c r="H5" s="38"/>
    </row>
    <row r="6" ht="18.75" customHeight="1" spans="1:8">
      <c r="A6" s="38"/>
      <c r="B6" s="38"/>
      <c r="C6" s="38"/>
      <c r="D6" s="38"/>
      <c r="E6" s="38"/>
      <c r="F6" s="38" t="s">
        <v>299</v>
      </c>
      <c r="G6" s="38" t="s">
        <v>342</v>
      </c>
      <c r="H6" s="38" t="s">
        <v>343</v>
      </c>
    </row>
    <row r="7" ht="18.75" customHeight="1" spans="1:8">
      <c r="A7" s="39" t="s">
        <v>153</v>
      </c>
      <c r="B7" s="39" t="s">
        <v>154</v>
      </c>
      <c r="C7" s="39" t="s">
        <v>155</v>
      </c>
      <c r="D7" s="39" t="s">
        <v>156</v>
      </c>
      <c r="E7" s="39" t="s">
        <v>157</v>
      </c>
      <c r="F7" s="39" t="s">
        <v>158</v>
      </c>
      <c r="G7" s="39" t="s">
        <v>344</v>
      </c>
      <c r="H7" s="39" t="s">
        <v>345</v>
      </c>
    </row>
    <row r="8" ht="29.9" customHeight="1" spans="1:8">
      <c r="A8" s="40"/>
      <c r="B8" s="40"/>
      <c r="C8" s="40"/>
      <c r="D8" s="40"/>
      <c r="E8" s="38"/>
      <c r="F8" s="42"/>
      <c r="G8" s="43"/>
      <c r="H8" s="43"/>
    </row>
    <row r="9" ht="20.15" customHeight="1" spans="1:8">
      <c r="A9" s="38" t="s">
        <v>55</v>
      </c>
      <c r="B9" s="38"/>
      <c r="C9" s="38"/>
      <c r="D9" s="38"/>
      <c r="E9" s="38"/>
      <c r="F9" s="42"/>
      <c r="G9" s="43"/>
      <c r="H9" s="43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18" t="s">
        <v>346</v>
      </c>
    </row>
    <row r="3" ht="27.75" customHeight="1" spans="1:11">
      <c r="A3" s="27" t="s">
        <v>347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4" t="s">
        <v>2</v>
      </c>
      <c r="B4" s="5"/>
      <c r="C4" s="5"/>
      <c r="D4" s="5"/>
      <c r="E4" s="5"/>
      <c r="F4" s="5"/>
      <c r="G4" s="5"/>
      <c r="H4" s="19"/>
      <c r="I4" s="19"/>
      <c r="J4" s="19"/>
      <c r="K4" s="20" t="s">
        <v>164</v>
      </c>
    </row>
    <row r="5" ht="21.75" customHeight="1" spans="1:11">
      <c r="A5" s="6" t="s">
        <v>253</v>
      </c>
      <c r="B5" s="6" t="s">
        <v>175</v>
      </c>
      <c r="C5" s="6" t="s">
        <v>254</v>
      </c>
      <c r="D5" s="7" t="s">
        <v>176</v>
      </c>
      <c r="E5" s="7" t="s">
        <v>177</v>
      </c>
      <c r="F5" s="7" t="s">
        <v>178</v>
      </c>
      <c r="G5" s="7" t="s">
        <v>179</v>
      </c>
      <c r="H5" s="24" t="s">
        <v>55</v>
      </c>
      <c r="I5" s="21" t="s">
        <v>348</v>
      </c>
      <c r="J5" s="22"/>
      <c r="K5" s="23"/>
    </row>
    <row r="6" ht="21.75" customHeight="1" spans="1:11">
      <c r="A6" s="8"/>
      <c r="B6" s="8"/>
      <c r="C6" s="8"/>
      <c r="D6" s="9"/>
      <c r="E6" s="9"/>
      <c r="F6" s="9"/>
      <c r="G6" s="9"/>
      <c r="H6" s="31"/>
      <c r="I6" s="7" t="s">
        <v>58</v>
      </c>
      <c r="J6" s="7" t="s">
        <v>59</v>
      </c>
      <c r="K6" s="7" t="s">
        <v>60</v>
      </c>
    </row>
    <row r="7" ht="40.5" customHeight="1" spans="1:11">
      <c r="A7" s="10"/>
      <c r="B7" s="10"/>
      <c r="C7" s="10"/>
      <c r="D7" s="11"/>
      <c r="E7" s="11"/>
      <c r="F7" s="11"/>
      <c r="G7" s="11"/>
      <c r="H7" s="25"/>
      <c r="I7" s="11" t="s">
        <v>57</v>
      </c>
      <c r="J7" s="11"/>
      <c r="K7" s="11"/>
    </row>
    <row r="8" ht="15" customHeight="1" spans="1:1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34">
        <v>10</v>
      </c>
      <c r="K8" s="34">
        <v>11</v>
      </c>
    </row>
    <row r="9" ht="30.65" customHeight="1" spans="1:11">
      <c r="A9" s="28"/>
      <c r="B9" s="13"/>
      <c r="C9" s="28"/>
      <c r="D9" s="28"/>
      <c r="E9" s="28"/>
      <c r="F9" s="28"/>
      <c r="G9" s="28"/>
      <c r="H9" s="32"/>
      <c r="I9" s="32"/>
      <c r="J9" s="32"/>
      <c r="K9" s="32"/>
    </row>
    <row r="10" ht="30.65" customHeight="1" spans="1:11">
      <c r="A10" s="13"/>
      <c r="B10" s="13"/>
      <c r="C10" s="13"/>
      <c r="D10" s="13"/>
      <c r="E10" s="13"/>
      <c r="F10" s="13"/>
      <c r="G10" s="13"/>
      <c r="H10" s="32"/>
      <c r="I10" s="32"/>
      <c r="J10" s="32"/>
      <c r="K10" s="32"/>
    </row>
    <row r="11" ht="18.75" customHeight="1" spans="1:11">
      <c r="A11" s="29" t="s">
        <v>113</v>
      </c>
      <c r="B11" s="30"/>
      <c r="C11" s="30"/>
      <c r="D11" s="30"/>
      <c r="E11" s="30"/>
      <c r="F11" s="30"/>
      <c r="G11" s="33"/>
      <c r="H11" s="32"/>
      <c r="I11" s="32"/>
      <c r="J11" s="32"/>
      <c r="K11" s="32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B35" sqref="B35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18" t="s">
        <v>349</v>
      </c>
    </row>
    <row r="3" ht="27.75" customHeight="1" spans="1:7">
      <c r="A3" s="3" t="s">
        <v>350</v>
      </c>
      <c r="B3" s="3"/>
      <c r="C3" s="3"/>
      <c r="D3" s="3"/>
      <c r="E3" s="3"/>
      <c r="F3" s="3"/>
      <c r="G3" s="3"/>
    </row>
    <row r="4" ht="13.5" customHeight="1" spans="1:7">
      <c r="A4" s="4" t="s">
        <v>2</v>
      </c>
      <c r="B4" s="5"/>
      <c r="C4" s="5"/>
      <c r="D4" s="5"/>
      <c r="E4" s="19"/>
      <c r="F4" s="19"/>
      <c r="G4" s="20" t="s">
        <v>164</v>
      </c>
    </row>
    <row r="5" ht="21.75" customHeight="1" spans="1:7">
      <c r="A5" s="6" t="s">
        <v>254</v>
      </c>
      <c r="B5" s="6" t="s">
        <v>253</v>
      </c>
      <c r="C5" s="6" t="s">
        <v>175</v>
      </c>
      <c r="D5" s="7" t="s">
        <v>351</v>
      </c>
      <c r="E5" s="21" t="s">
        <v>58</v>
      </c>
      <c r="F5" s="22"/>
      <c r="G5" s="23"/>
    </row>
    <row r="6" ht="21.75" customHeight="1" spans="1:7">
      <c r="A6" s="8"/>
      <c r="B6" s="8"/>
      <c r="C6" s="8"/>
      <c r="D6" s="9"/>
      <c r="E6" s="24" t="s">
        <v>352</v>
      </c>
      <c r="F6" s="7" t="s">
        <v>353</v>
      </c>
      <c r="G6" s="7" t="s">
        <v>354</v>
      </c>
    </row>
    <row r="7" ht="40.5" customHeight="1" spans="1:7">
      <c r="A7" s="10"/>
      <c r="B7" s="10"/>
      <c r="C7" s="10"/>
      <c r="D7" s="11"/>
      <c r="E7" s="25"/>
      <c r="F7" s="11" t="s">
        <v>57</v>
      </c>
      <c r="G7" s="11"/>
    </row>
    <row r="8" ht="15" customHeight="1" spans="1:7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ht="29.9" customHeight="1" spans="1:7">
      <c r="A9" s="13"/>
      <c r="B9" s="14"/>
      <c r="C9" s="14"/>
      <c r="D9" s="13"/>
      <c r="E9" s="26"/>
      <c r="F9" s="26"/>
      <c r="G9" s="26"/>
    </row>
    <row r="10" ht="29.9" customHeight="1" spans="1:7">
      <c r="A10" s="13"/>
      <c r="B10" s="13"/>
      <c r="C10" s="13"/>
      <c r="D10" s="13"/>
      <c r="E10" s="26"/>
      <c r="F10" s="26"/>
      <c r="G10" s="26"/>
    </row>
    <row r="11" ht="18.75" customHeight="1" spans="1:7">
      <c r="A11" s="15" t="s">
        <v>55</v>
      </c>
      <c r="B11" s="16" t="s">
        <v>355</v>
      </c>
      <c r="C11" s="16"/>
      <c r="D11" s="17"/>
      <c r="E11" s="26"/>
      <c r="F11" s="26"/>
      <c r="G11" s="26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企业用户_529373460</cp:lastModifiedBy>
  <dcterms:created xsi:type="dcterms:W3CDTF">2025-01-21T18:50:00Z</dcterms:created>
  <dcterms:modified xsi:type="dcterms:W3CDTF">2025-03-31T15:06:10Z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2052-12.8.2.17836</vt:lpwstr>
  </property>
</Properties>
</file>