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94" firstSheet="2" activeTab="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  <definedName name="_xlnm._FilterDatabase" localSheetId="6" hidden="1">部门基本支出预算表04!$A$1:$X$32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<sst xmlns="http://schemas.openxmlformats.org/spreadsheetml/2006/main" count="938" uniqueCount="413">
  <si>
    <t>预算01-1表</t>
  </si>
  <si>
    <t>单位名称：禄劝彝族苗族自治县妇幼健康服务中心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</si>
  <si>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</si>
  <si>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</si>
  <si>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</si>
  <si>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</si>
  <si>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</si>
  <si>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</si>
  <si>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</si>
  <si>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</si>
  <si>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</si>
  <si>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</si>
  <si>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</si>
  <si>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</si>
  <si>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</si>
  <si>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</si>
  <si>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</si>
  <si>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</si>
  <si>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</si>
  <si>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</si>
  <si>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</si>
  <si>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</si>
  <si>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</si>
  <si>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</si>
  <si>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</si>
  <si>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</si>
  <si>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</si>
  <si>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</si>
  <si>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</si>
  <si>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</si>
  <si>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</si>
  <si>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</si>
  <si>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</si>
  <si>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</si>
  <si>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</si>
  <si>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</si>
  <si>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</si>
  <si>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</si>
  <si>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</si>
  <si>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</si>
  <si>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</si>
  <si>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</si>
  <si>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</si>
  <si>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</si>
  <si>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</si>
  <si>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</si>
  <si>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</si>
  <si>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</si>
  <si>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</si>
  <si>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</si>
  <si>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</si>
  <si>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</si>
  <si>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</si>
  <si>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</si>
  <si>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</si>
  <si>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</si>
  <si>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</si>
  <si>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</si>
  <si>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</si>
  <si>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</si>
  <si>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</si>
  <si>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</si>
  <si>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</si>
  <si>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</si>
  <si>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</si>
  <si>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</si>
  <si>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</si>
  <si>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</si>
  <si>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</si>
  <si>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</si>
  <si>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131022</t>
  </si>
  <si>
    <t>禄劝彝族苗族自治县妇幼健康服务中心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</si>
  <si>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</si>
  <si>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</si>
  <si>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</si>
  <si>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</si>
  <si>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</si>
  <si>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</si>
  <si>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</si>
  <si>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</si>
  <si>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</si>
  <si>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</si>
  <si>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</si>
  <si>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</si>
  <si>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</si>
  <si>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</si>
  <si>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</si>
  <si>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</si>
  <si>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</si>
  <si>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</si>
  <si>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</si>
  <si>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</si>
  <si>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</si>
  <si>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</si>
  <si>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</si>
  <si>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</si>
  <si>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</si>
  <si>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</si>
  <si>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</si>
  <si>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</si>
  <si>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</si>
  <si>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</si>
  <si>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</si>
  <si>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</si>
  <si>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</si>
  <si>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</si>
  <si>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20899</t>
  </si>
  <si>
    <t>其他社会保障和就业支出</t>
  </si>
  <si>
    <t>2089999</t>
  </si>
  <si>
    <t>210</t>
  </si>
  <si>
    <t>卫生健康支出</t>
  </si>
  <si>
    <t>21004</t>
  </si>
  <si>
    <t>公共卫生</t>
  </si>
  <si>
    <t>2100403</t>
  </si>
  <si>
    <t>妇幼保健机构</t>
  </si>
  <si>
    <t>2100408</t>
  </si>
  <si>
    <t>基本公共卫生服务</t>
  </si>
  <si>
    <t>2100409</t>
  </si>
  <si>
    <t>重大公共卫生服务</t>
  </si>
  <si>
    <t>2100499</t>
  </si>
  <si>
    <t>其他公共卫生支出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</si>
  <si>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</si>
  <si>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</si>
  <si>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</si>
  <si>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</si>
  <si>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</si>
  <si>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</si>
  <si>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</si>
  <si>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</si>
  <si>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</si>
  <si>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</si>
  <si>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</si>
  <si>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</si>
  <si>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</si>
  <si>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</si>
  <si>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</si>
  <si>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</si>
  <si>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</si>
  <si>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</si>
  <si>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</si>
  <si>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</si>
  <si>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</si>
  <si>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</si>
  <si>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</si>
  <si>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</si>
  <si>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</si>
  <si>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</si>
  <si>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</si>
  <si>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</si>
  <si>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</si>
  <si>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</si>
  <si>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</si>
  <si>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</si>
  <si>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</si>
  <si>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</si>
  <si>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</si>
  <si>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</si>
  <si>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</si>
  <si>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</si>
  <si>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</si>
  <si>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</si>
  <si>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</si>
  <si>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</si>
  <si>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</si>
  <si>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</si>
  <si>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</si>
  <si>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</si>
  <si>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</si>
  <si>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</si>
  <si>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</si>
  <si>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 xml:space="preserve"> 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</si>
  <si>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</si>
  <si>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</si>
  <si>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</si>
  <si>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</si>
  <si>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</si>
  <si>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</si>
  <si>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</si>
  <si>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</si>
  <si>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</si>
  <si>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</si>
  <si>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</si>
  <si>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</si>
  <si>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</si>
  <si>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</si>
  <si>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</si>
  <si>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</si>
  <si>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</si>
  <si>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</si>
  <si>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</si>
  <si>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</si>
  <si>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</si>
  <si>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</si>
  <si>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</si>
  <si>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</si>
  <si>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</si>
  <si>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</si>
  <si>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</si>
  <si>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</si>
  <si>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</si>
  <si>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</si>
  <si>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禄劝彝族苗族自治县卫生健康局</t>
  </si>
  <si>
    <t>530128210000000000779</t>
  </si>
  <si>
    <t>事业人员支出工资</t>
  </si>
  <si>
    <t>30101</t>
  </si>
  <si>
    <t>基本工资</t>
  </si>
  <si>
    <t>530128210000000000781</t>
  </si>
  <si>
    <t>30113</t>
  </si>
  <si>
    <t>530128210000000000782</t>
  </si>
  <si>
    <t>公车购置及运维费</t>
  </si>
  <si>
    <t>30231</t>
  </si>
  <si>
    <t>公务用车运行维护费</t>
  </si>
  <si>
    <t>530128210000000000783</t>
  </si>
  <si>
    <t>工会经费</t>
  </si>
  <si>
    <t>30228</t>
  </si>
  <si>
    <t>530128210000000000784</t>
  </si>
  <si>
    <t>一般公用经费</t>
  </si>
  <si>
    <t>30201</t>
  </si>
  <si>
    <t>办公费</t>
  </si>
  <si>
    <t>30211</t>
  </si>
  <si>
    <t>差旅费</t>
  </si>
  <si>
    <t>530128231100001404017</t>
  </si>
  <si>
    <t>绩效考核奖励（2017提高部分）</t>
  </si>
  <si>
    <t>30107</t>
  </si>
  <si>
    <t>绩效工资</t>
  </si>
  <si>
    <t>530128231100001404021</t>
  </si>
  <si>
    <t>事业人员绩效工资</t>
  </si>
  <si>
    <t>530128231100001404024</t>
  </si>
  <si>
    <t>失业保险</t>
  </si>
  <si>
    <t>30112</t>
  </si>
  <si>
    <t>其他社会保障缴费</t>
  </si>
  <si>
    <t>530128231100001404025</t>
  </si>
  <si>
    <t>退休人员医疗保险及医疗统筹</t>
  </si>
  <si>
    <t>30111</t>
  </si>
  <si>
    <t>公务员医疗补助缴费</t>
  </si>
  <si>
    <t>530128231100001404026</t>
  </si>
  <si>
    <t>养老保险缴费</t>
  </si>
  <si>
    <t>30108</t>
  </si>
  <si>
    <t>机关事业单位基本养老保险缴费</t>
  </si>
  <si>
    <t>530128231100001404038</t>
  </si>
  <si>
    <t>事业年终一次性奖金</t>
  </si>
  <si>
    <t>30103</t>
  </si>
  <si>
    <t>奖金</t>
  </si>
  <si>
    <t>530128231100001404040</t>
  </si>
  <si>
    <t>事业人员支出津贴</t>
  </si>
  <si>
    <t>30102</t>
  </si>
  <si>
    <t>津贴补贴</t>
  </si>
  <si>
    <t>530128231100001404042</t>
  </si>
  <si>
    <t>工伤保险</t>
  </si>
  <si>
    <t>530128231100001404048</t>
  </si>
  <si>
    <t>医疗保险缴费</t>
  </si>
  <si>
    <t>30110</t>
  </si>
  <si>
    <t>职工基本医疗保险缴费</t>
  </si>
  <si>
    <t>530128231100001404049</t>
  </si>
  <si>
    <t>职业年金缴费</t>
  </si>
  <si>
    <t>30109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</si>
  <si>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</si>
  <si>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</si>
  <si>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</si>
  <si>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</si>
  <si>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</si>
  <si>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</si>
  <si>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</si>
  <si>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</si>
  <si>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530128241100002942549</t>
  </si>
  <si>
    <t>2023年卫生健康事业发展省对下专项结算补助资金</t>
  </si>
  <si>
    <t>530128241100003058836</t>
  </si>
  <si>
    <t>2024年重大传染病防控中央补助资金</t>
  </si>
  <si>
    <t>30227</t>
  </si>
  <si>
    <t>委托业务费</t>
  </si>
  <si>
    <t>530128241100003198163</t>
  </si>
  <si>
    <t>2024年卫生健康事业发展省对下补助资金</t>
  </si>
  <si>
    <t>530128241100003252950</t>
  </si>
  <si>
    <t>2024年第二批医疗卫生事业高质量发展三年行动计划资金</t>
  </si>
  <si>
    <t>2100206</t>
  </si>
  <si>
    <t>妇幼保健医院</t>
  </si>
  <si>
    <t>530128241100003308626</t>
  </si>
  <si>
    <t>2024年重大公共卫生服务中央结算补助资金</t>
  </si>
  <si>
    <t>530128241100003164832</t>
  </si>
  <si>
    <t>2024年基本公共卫生服务项目第三批中央结算补助资金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</si>
  <si>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</si>
  <si>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</si>
  <si>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</si>
  <si>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</si>
  <si>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</si>
  <si>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</si>
  <si>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</si>
  <si>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</si>
  <si>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</si>
  <si>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</si>
  <si>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加强对基本公共卫生服务的日常管理，充分发挥妇幼保健等专业机构作用，加强人员培训及对承担任务的医疗卫生机构的督促和指导，持续抓好健康教育和健康素养促进。提高宫颈癌、乳腺癌筛查目标人群覆盖率和筛查质量，提高服务的系统性和连续性，为提高基本公共卫生服务效率和绩效评价质量提供基础。</t>
  </si>
  <si>
    <t>产出指标</t>
  </si>
  <si>
    <t>数量指标</t>
  </si>
  <si>
    <t>孕产妇及婴儿死亡管理水平</t>
  </si>
  <si>
    <t>=</t>
  </si>
  <si>
    <t>90</t>
  </si>
  <si>
    <t>%</t>
  </si>
  <si>
    <t>定性指标</t>
  </si>
  <si>
    <t>年内孕产妇系统管理人数/活产人数*100%</t>
  </si>
  <si>
    <t>效益指标</t>
  </si>
  <si>
    <t>社会效益</t>
  </si>
  <si>
    <t>城乡居民公共卫生差距</t>
  </si>
  <si>
    <t>不断缩小</t>
  </si>
  <si>
    <t>人</t>
  </si>
  <si>
    <t>城乡居民公共卫生差距不断缩小</t>
  </si>
  <si>
    <t>满意度指标</t>
  </si>
  <si>
    <t>服务对象满意度</t>
  </si>
  <si>
    <t>&gt;=</t>
  </si>
  <si>
    <t>85</t>
  </si>
  <si>
    <t>满意人数/调查人数*100%</t>
  </si>
  <si>
    <t>为支持做好重大传染病防控工作，根据《云南省财政厅云南省卫生健康委关于提前下达2024年重大传染病防控中央补助资金的通知》(云财社(2023)291号)要求，昆财社【2024】39号、禄卫通【2024】38号，下达县妇健中心消除母婴传播认证工作(母婴阻断)资金19.14万元。减少艾滋病新发感染，降低艾滋病病死率，艾滋病疫情总体下降。</t>
  </si>
  <si>
    <t>艾滋病高危人群（暗娼、男性同行性行为人群）检测比例</t>
  </si>
  <si>
    <t>100</t>
  </si>
  <si>
    <t>定量指标</t>
  </si>
  <si>
    <t>质量指标</t>
  </si>
  <si>
    <t>艾滋病母婴传播率</t>
  </si>
  <si>
    <t>&lt;=</t>
  </si>
  <si>
    <t>可持续影响</t>
  </si>
  <si>
    <t>有效控制艾滋病疫情</t>
  </si>
  <si>
    <t>受益人群满意度</t>
  </si>
  <si>
    <t>80</t>
  </si>
  <si>
    <t>全市适龄妇女“两癌”检查目标人群覆盖率≥50%，孕前优生健康检查率≥80%，地中海贫血筛查任务完成率≥80%，地中海贫血基因检测率≥80%，新生儿遗传代谢病性疾病筛查率≥98%，新生儿听力筛查率≥96%，孕妇产前筛查率≥80%，4-6岁儿童视力检查人群覆盖率≥90%，孕产妇死亡率≤12/10万，婴儿死亡率≤4‰，新生儿先心病双指标筛查率≥90%。</t>
  </si>
  <si>
    <t>孕产妇死亡率</t>
  </si>
  <si>
    <t>9/10万</t>
  </si>
  <si>
    <t>参培对象业务水平</t>
  </si>
  <si>
    <t>大幅提高</t>
  </si>
  <si>
    <t>业务水平大幅提高</t>
  </si>
  <si>
    <t>参培对象满意度</t>
  </si>
  <si>
    <t>规范开展宫颈癌和乳腺癌筛查，宫颈癌和乳腺癌筛查目标人群覆盖率达到50%。</t>
  </si>
  <si>
    <t>宫颈癌、乳腺癌筛查目标人群覆盖率</t>
  </si>
  <si>
    <t>50</t>
  </si>
  <si>
    <t>“两癌”筛查目标人群人数</t>
  </si>
  <si>
    <t>适龄妇女宫颈癌、乳腺癌核心知识知晓率</t>
  </si>
  <si>
    <t>“两癌”知识调查问卷</t>
  </si>
  <si>
    <t>筛查对象满意度</t>
  </si>
  <si>
    <t>95</t>
  </si>
  <si>
    <t>筛查对象满意度测评</t>
  </si>
  <si>
    <t>按省级工作方案开展妇幼卫生监测及消除母婴传播认证工作。</t>
  </si>
  <si>
    <t>妇幼监测网络直报率</t>
  </si>
  <si>
    <t>妇幼监测网络直报</t>
  </si>
  <si>
    <t>监测地区5岁以下儿童健康管理率</t>
  </si>
  <si>
    <t>5岁以下儿童健康管理</t>
  </si>
  <si>
    <t>居民健康水平提高</t>
  </si>
  <si>
    <t>中长期</t>
  </si>
  <si>
    <t>居民健康水平</t>
  </si>
  <si>
    <t>群众满意度</t>
  </si>
  <si>
    <t>群众满意度不断提升</t>
  </si>
  <si>
    <t>孕产妇及婴儿死亡率管理水平</t>
  </si>
  <si>
    <t>&gt;</t>
  </si>
  <si>
    <t>人次</t>
  </si>
  <si>
    <t>基本公共卫生服务水平满意度调查问卷</t>
  </si>
  <si>
    <t xml:space="preserve">	
满意认识/调查人数*100%</t>
  </si>
  <si>
    <t>预算06表</t>
  </si>
  <si>
    <t>政府性基金预算支出预算表</t>
  </si>
  <si>
    <t>单位名称：昆明市发展和改革委员会</t>
  </si>
  <si>
    <t>政府性基金预算支出</t>
  </si>
  <si>
    <t>我单位无此预算项目，此表无数据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</si>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</sst>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9" applyNumberFormat="0" applyAlignment="0" applyProtection="0">
      <alignment vertical="center"/>
    </xf>
    <xf numFmtId="0" fontId="27" fillId="5" borderId="20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6" borderId="21" applyNumberFormat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176" fontId="13" fillId="0" borderId="7">
      <alignment horizontal="right" vertical="center"/>
    </xf>
    <xf numFmtId="177" fontId="13" fillId="0" borderId="7">
      <alignment horizontal="right" vertical="center"/>
    </xf>
    <xf numFmtId="10" fontId="13" fillId="0" borderId="7">
      <alignment horizontal="right" vertical="center"/>
    </xf>
    <xf numFmtId="178" fontId="13" fillId="0" borderId="7">
      <alignment horizontal="right" vertical="center"/>
    </xf>
    <xf numFmtId="49" fontId="13" fillId="0" borderId="7">
      <alignment horizontal="left" vertical="center" wrapText="1"/>
    </xf>
    <xf numFmtId="178" fontId="13" fillId="0" borderId="7">
      <alignment horizontal="right" vertical="center"/>
    </xf>
    <xf numFmtId="179" fontId="13" fillId="0" borderId="7">
      <alignment horizontal="right" vertical="center"/>
    </xf>
    <xf numFmtId="180" fontId="13" fillId="0" borderId="7">
      <alignment horizontal="right" vertical="center"/>
    </xf>
    <xf numFmtId="0" fontId="11" fillId="0" borderId="0">
      <alignment vertical="center"/>
    </xf>
  </cellStyleXfs>
  <cellXfs count="217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49" fontId="11" fillId="0" borderId="14" xfId="57" applyNumberFormat="1" applyBorder="1" applyAlignment="1">
      <alignment horizontal="left" vertical="center" wrapText="1"/>
    </xf>
    <xf numFmtId="49" fontId="12" fillId="0" borderId="14" xfId="57" applyNumberFormat="1" applyFont="1" applyBorder="1" applyAlignment="1">
      <alignment horizontal="left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0" fillId="0" borderId="15" xfId="0" applyFont="1" applyBorder="1" applyAlignment="1">
      <alignment horizontal="center" vertical="center" wrapText="1"/>
    </xf>
    <xf numFmtId="49" fontId="11" fillId="0" borderId="15" xfId="57" applyNumberFormat="1" applyBorder="1" applyAlignment="1">
      <alignment horizontal="left" vertical="center" wrapText="1"/>
    </xf>
    <xf numFmtId="49" fontId="12" fillId="0" borderId="15" xfId="57" applyNumberFormat="1" applyFont="1" applyBorder="1" applyAlignment="1">
      <alignment horizontal="left" vertical="center" wrapText="1"/>
    </xf>
    <xf numFmtId="0" fontId="0" fillId="0" borderId="14" xfId="0" applyFont="1" applyBorder="1" applyAlignment="1">
      <alignment wrapText="1"/>
    </xf>
    <xf numFmtId="0" fontId="0" fillId="0" borderId="0" xfId="0" applyFont="1" applyFill="1" applyBorder="1"/>
    <xf numFmtId="0" fontId="1" fillId="0" borderId="0" xfId="0" applyFont="1" applyBorder="1" applyAlignment="1">
      <alignment vertical="top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8" fontId="13" fillId="0" borderId="7" xfId="0" applyNumberFormat="1" applyFont="1" applyFill="1" applyBorder="1" applyAlignment="1">
      <alignment horizontal="right" vertical="center"/>
    </xf>
    <xf numFmtId="49" fontId="5" fillId="0" borderId="7" xfId="53" applyNumberFormat="1" applyFont="1" applyBorder="1">
      <alignment horizontal="left" vertical="center" wrapText="1"/>
    </xf>
    <xf numFmtId="0" fontId="0" fillId="0" borderId="7" xfId="0" applyFont="1" applyBorder="1"/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/>
    <xf numFmtId="0" fontId="0" fillId="0" borderId="4" xfId="0" applyFont="1" applyBorder="1"/>
    <xf numFmtId="0" fontId="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178" fontId="13" fillId="0" borderId="7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178" fontId="17" fillId="0" borderId="7" xfId="0" applyNumberFormat="1" applyFont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7" xfId="0" applyFont="1" applyFill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7" xfId="0" applyFont="1" applyFill="1" applyBorder="1" applyAlignment="1" quotePrefix="1">
      <alignment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常规 3 2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9" activePane="bottomLeft" state="frozen"/>
      <selection/>
      <selection pane="bottomLeft" activeCell="D37" sqref="D37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3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">
        <v>1</v>
      </c>
      <c r="B4" s="182"/>
      <c r="D4" s="154" t="s">
        <v>2</v>
      </c>
    </row>
    <row r="5" ht="23.25" customHeight="1" spans="1:4">
      <c r="A5" s="183" t="s">
        <v>3</v>
      </c>
      <c r="B5" s="184"/>
      <c r="C5" s="183" t="s">
        <v>4</v>
      </c>
      <c r="D5" s="184"/>
    </row>
    <row r="6" ht="24" customHeight="1" spans="1:4">
      <c r="A6" s="183" t="s">
        <v>5</v>
      </c>
      <c r="B6" s="183" t="s">
        <v>6</v>
      </c>
      <c r="C6" s="183" t="s">
        <v>7</v>
      </c>
      <c r="D6" s="183" t="s">
        <v>6</v>
      </c>
    </row>
    <row r="7" ht="17.25" customHeight="1" spans="1:4">
      <c r="A7" s="185" t="s">
        <v>8</v>
      </c>
      <c r="B7" s="79">
        <v>9412174.66</v>
      </c>
      <c r="C7" s="185" t="s">
        <v>9</v>
      </c>
      <c r="D7" s="79"/>
    </row>
    <row r="8" ht="17.25" customHeight="1" spans="1:4">
      <c r="A8" s="185" t="s">
        <v>10</v>
      </c>
      <c r="B8" s="79"/>
      <c r="C8" s="185" t="s">
        <v>11</v>
      </c>
      <c r="D8" s="79"/>
    </row>
    <row r="9" ht="17.25" customHeight="1" spans="1:4">
      <c r="A9" s="185" t="s">
        <v>12</v>
      </c>
      <c r="B9" s="79"/>
      <c r="C9" s="216" t="s">
        <v>13</v>
      </c>
      <c r="D9" s="79"/>
    </row>
    <row r="10" ht="17.25" customHeight="1" spans="1:4">
      <c r="A10" s="185" t="s">
        <v>14</v>
      </c>
      <c r="B10" s="79"/>
      <c r="C10" s="216" t="s">
        <v>15</v>
      </c>
      <c r="D10" s="79"/>
    </row>
    <row r="11" ht="17.25" customHeight="1" spans="1:4">
      <c r="A11" s="185" t="s">
        <v>16</v>
      </c>
      <c r="B11" s="79"/>
      <c r="C11" s="216" t="s">
        <v>17</v>
      </c>
      <c r="D11" s="79"/>
    </row>
    <row r="12" ht="17.25" customHeight="1" spans="1:4">
      <c r="A12" s="185" t="s">
        <v>18</v>
      </c>
      <c r="B12" s="79"/>
      <c r="C12" s="216" t="s">
        <v>19</v>
      </c>
      <c r="D12" s="79"/>
    </row>
    <row r="13" ht="17.25" customHeight="1" spans="1:4">
      <c r="A13" s="185" t="s">
        <v>20</v>
      </c>
      <c r="B13" s="79"/>
      <c r="C13" s="31" t="s">
        <v>21</v>
      </c>
      <c r="D13" s="79"/>
    </row>
    <row r="14" ht="17.25" customHeight="1" spans="1:4">
      <c r="A14" s="185" t="s">
        <v>22</v>
      </c>
      <c r="B14" s="79"/>
      <c r="C14" s="31" t="s">
        <v>23</v>
      </c>
      <c r="D14" s="153">
        <v>1837174.79</v>
      </c>
    </row>
    <row r="15" ht="17.25" customHeight="1" spans="1:4">
      <c r="A15" s="185" t="s">
        <v>24</v>
      </c>
      <c r="B15" s="79"/>
      <c r="C15" s="31" t="s">
        <v>25</v>
      </c>
      <c r="D15" s="153">
        <v>9239748.19</v>
      </c>
    </row>
    <row r="16" ht="17.25" customHeight="1" spans="1:4">
      <c r="A16" s="185" t="s">
        <v>26</v>
      </c>
      <c r="B16" s="79"/>
      <c r="C16" s="31" t="s">
        <v>27</v>
      </c>
      <c r="D16" s="153"/>
    </row>
    <row r="17" ht="17.25" customHeight="1" spans="1:4">
      <c r="A17" s="159"/>
      <c r="B17" s="79"/>
      <c r="C17" s="31" t="s">
        <v>28</v>
      </c>
      <c r="D17" s="153"/>
    </row>
    <row r="18" ht="17.25" customHeight="1" spans="1:4">
      <c r="A18" s="186"/>
      <c r="B18" s="79"/>
      <c r="C18" s="31" t="s">
        <v>29</v>
      </c>
      <c r="D18" s="153"/>
    </row>
    <row r="19" ht="17.25" customHeight="1" spans="1:4">
      <c r="A19" s="186"/>
      <c r="B19" s="79"/>
      <c r="C19" s="31" t="s">
        <v>30</v>
      </c>
      <c r="D19" s="153"/>
    </row>
    <row r="20" ht="17.25" customHeight="1" spans="1:4">
      <c r="A20" s="186"/>
      <c r="B20" s="79"/>
      <c r="C20" s="31" t="s">
        <v>31</v>
      </c>
      <c r="D20" s="153"/>
    </row>
    <row r="21" ht="17.25" customHeight="1" spans="1:4">
      <c r="A21" s="186"/>
      <c r="B21" s="79"/>
      <c r="C21" s="31" t="s">
        <v>32</v>
      </c>
      <c r="D21" s="153"/>
    </row>
    <row r="22" ht="17.25" customHeight="1" spans="1:4">
      <c r="A22" s="186"/>
      <c r="B22" s="79"/>
      <c r="C22" s="31" t="s">
        <v>33</v>
      </c>
      <c r="D22" s="153"/>
    </row>
    <row r="23" ht="17.25" customHeight="1" spans="1:4">
      <c r="A23" s="186"/>
      <c r="B23" s="79"/>
      <c r="C23" s="31" t="s">
        <v>34</v>
      </c>
      <c r="D23" s="153"/>
    </row>
    <row r="24" ht="17.25" customHeight="1" spans="1:4">
      <c r="A24" s="186"/>
      <c r="B24" s="79"/>
      <c r="C24" s="31" t="s">
        <v>35</v>
      </c>
      <c r="D24" s="153"/>
    </row>
    <row r="25" ht="17.25" customHeight="1" spans="1:4">
      <c r="A25" s="186"/>
      <c r="B25" s="79"/>
      <c r="C25" s="31" t="s">
        <v>36</v>
      </c>
      <c r="D25" s="153">
        <v>688825.68</v>
      </c>
    </row>
    <row r="26" ht="17.25" customHeight="1" spans="1:4">
      <c r="A26" s="186"/>
      <c r="B26" s="79"/>
      <c r="C26" s="31" t="s">
        <v>37</v>
      </c>
      <c r="D26" s="153"/>
    </row>
    <row r="27" ht="17.25" customHeight="1" spans="1:4">
      <c r="A27" s="186"/>
      <c r="B27" s="79"/>
      <c r="C27" s="159" t="s">
        <v>38</v>
      </c>
      <c r="D27" s="153"/>
    </row>
    <row r="28" ht="17.25" customHeight="1" spans="1:4">
      <c r="A28" s="186"/>
      <c r="B28" s="79"/>
      <c r="C28" s="31" t="s">
        <v>39</v>
      </c>
      <c r="D28" s="153"/>
    </row>
    <row r="29" ht="16.5" customHeight="1" spans="1:4">
      <c r="A29" s="186"/>
      <c r="B29" s="79"/>
      <c r="C29" s="31" t="s">
        <v>40</v>
      </c>
      <c r="D29" s="153"/>
    </row>
    <row r="30" ht="16.5" customHeight="1" spans="1:4">
      <c r="A30" s="186"/>
      <c r="B30" s="79"/>
      <c r="C30" s="159" t="s">
        <v>41</v>
      </c>
      <c r="D30" s="153"/>
    </row>
    <row r="31" ht="17.25" customHeight="1" spans="1:4">
      <c r="A31" s="186"/>
      <c r="B31" s="79"/>
      <c r="C31" s="159" t="s">
        <v>42</v>
      </c>
      <c r="D31" s="153"/>
    </row>
    <row r="32" ht="17.25" customHeight="1" spans="1:4">
      <c r="A32" s="186"/>
      <c r="B32" s="79"/>
      <c r="C32" s="31" t="s">
        <v>43</v>
      </c>
      <c r="D32" s="153"/>
    </row>
    <row r="33" ht="16.5" customHeight="1" spans="1:4">
      <c r="A33" s="186" t="s">
        <v>44</v>
      </c>
      <c r="B33" s="79">
        <v>9412174.66</v>
      </c>
      <c r="C33" s="186" t="s">
        <v>45</v>
      </c>
      <c r="D33" s="79">
        <v>11765748.66</v>
      </c>
    </row>
    <row r="34" ht="16.5" customHeight="1" spans="1:4">
      <c r="A34" s="159" t="s">
        <v>46</v>
      </c>
      <c r="B34" s="79">
        <v>2353574</v>
      </c>
      <c r="C34" s="159" t="s">
        <v>47</v>
      </c>
      <c r="D34" s="153"/>
    </row>
    <row r="35" ht="16.5" customHeight="1" spans="1:4">
      <c r="A35" s="31" t="s">
        <v>48</v>
      </c>
      <c r="B35" s="79">
        <v>2353574</v>
      </c>
      <c r="C35" s="31" t="s">
        <v>48</v>
      </c>
      <c r="D35" s="153"/>
    </row>
    <row r="36" ht="16.5" customHeight="1" spans="1:4">
      <c r="A36" s="31" t="s">
        <v>49</v>
      </c>
      <c r="B36" s="79"/>
      <c r="C36" s="31" t="s">
        <v>50</v>
      </c>
      <c r="D36" s="153"/>
    </row>
    <row r="37" ht="16.5" customHeight="1" spans="1:4">
      <c r="A37" s="187" t="s">
        <v>51</v>
      </c>
      <c r="B37" s="79">
        <v>11765748.66</v>
      </c>
      <c r="C37" s="187" t="s">
        <v>52</v>
      </c>
      <c r="D37" s="79">
        <v>11765748.66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352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353</v>
      </c>
      <c r="C3" s="122"/>
      <c r="D3" s="123"/>
      <c r="E3" s="123"/>
      <c r="F3" s="123"/>
    </row>
    <row r="4" ht="13.5" customHeight="1" spans="1:6">
      <c r="A4" s="5" t="s">
        <v>1</v>
      </c>
      <c r="B4" s="5" t="s">
        <v>354</v>
      </c>
      <c r="C4" s="118"/>
      <c r="D4" s="120"/>
      <c r="E4" s="120"/>
      <c r="F4" s="117" t="s">
        <v>2</v>
      </c>
    </row>
    <row r="5" ht="19.5" customHeight="1" spans="1:6">
      <c r="A5" s="124" t="s">
        <v>184</v>
      </c>
      <c r="B5" s="125" t="s">
        <v>73</v>
      </c>
      <c r="C5" s="124" t="s">
        <v>74</v>
      </c>
      <c r="D5" s="11" t="s">
        <v>355</v>
      </c>
      <c r="E5" s="12"/>
      <c r="F5" s="13"/>
    </row>
    <row r="6" ht="18.75" customHeight="1" spans="1:6">
      <c r="A6" s="126"/>
      <c r="B6" s="127"/>
      <c r="C6" s="126"/>
      <c r="D6" s="16" t="s">
        <v>56</v>
      </c>
      <c r="E6" s="11" t="s">
        <v>76</v>
      </c>
      <c r="F6" s="16" t="s">
        <v>77</v>
      </c>
    </row>
    <row r="7" ht="18.75" customHeight="1" spans="1:6">
      <c r="A7" s="67">
        <v>1</v>
      </c>
      <c r="B7" s="128" t="s">
        <v>84</v>
      </c>
      <c r="C7" s="67">
        <v>3</v>
      </c>
      <c r="D7" s="129">
        <v>4</v>
      </c>
      <c r="E7" s="129">
        <v>5</v>
      </c>
      <c r="F7" s="129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0" t="s">
        <v>174</v>
      </c>
      <c r="B10" s="130" t="s">
        <v>174</v>
      </c>
      <c r="C10" s="131" t="s">
        <v>174</v>
      </c>
      <c r="D10" s="79"/>
      <c r="E10" s="79"/>
      <c r="F10" s="79"/>
    </row>
    <row r="12" customHeight="1" spans="1:1">
      <c r="A12" t="s">
        <v>356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Zeros="0" workbookViewId="0">
      <pane ySplit="1" topLeftCell="A2" activePane="bottomLeft" state="frozen"/>
      <selection/>
      <selection pane="bottomLeft" activeCell="B21" sqref="B2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357</v>
      </c>
    </row>
    <row r="3" ht="41.25" customHeight="1" spans="1:19">
      <c r="A3" s="72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0" t="s">
        <v>1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17" t="s">
        <v>2</v>
      </c>
    </row>
    <row r="5" ht="15.75" customHeight="1" spans="1:19">
      <c r="A5" s="10" t="s">
        <v>183</v>
      </c>
      <c r="B5" s="86" t="s">
        <v>184</v>
      </c>
      <c r="C5" s="86" t="s">
        <v>358</v>
      </c>
      <c r="D5" s="87" t="s">
        <v>359</v>
      </c>
      <c r="E5" s="87" t="s">
        <v>360</v>
      </c>
      <c r="F5" s="87" t="s">
        <v>361</v>
      </c>
      <c r="G5" s="87" t="s">
        <v>362</v>
      </c>
      <c r="H5" s="87" t="s">
        <v>363</v>
      </c>
      <c r="I5" s="100" t="s">
        <v>191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56</v>
      </c>
      <c r="J6" s="89" t="s">
        <v>59</v>
      </c>
      <c r="K6" s="89" t="s">
        <v>364</v>
      </c>
      <c r="L6" s="89" t="s">
        <v>365</v>
      </c>
      <c r="M6" s="102" t="s">
        <v>366</v>
      </c>
      <c r="N6" s="103" t="s">
        <v>367</v>
      </c>
      <c r="O6" s="103"/>
      <c r="P6" s="108"/>
      <c r="Q6" s="103"/>
      <c r="R6" s="109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58</v>
      </c>
      <c r="K7" s="91"/>
      <c r="L7" s="91"/>
      <c r="M7" s="104"/>
      <c r="N7" s="91" t="s">
        <v>58</v>
      </c>
      <c r="O7" s="91" t="s">
        <v>65</v>
      </c>
      <c r="P7" s="90" t="s">
        <v>66</v>
      </c>
      <c r="Q7" s="91" t="s">
        <v>67</v>
      </c>
      <c r="R7" s="104" t="s">
        <v>68</v>
      </c>
      <c r="S7" s="90" t="s">
        <v>69</v>
      </c>
    </row>
    <row r="8" ht="18" customHeight="1" spans="1:19">
      <c r="A8" s="111">
        <v>1</v>
      </c>
      <c r="B8" s="111" t="s">
        <v>84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/>
      <c r="B9" s="93"/>
      <c r="C9" s="93"/>
      <c r="D9" s="94"/>
      <c r="E9" s="94"/>
      <c r="F9" s="94"/>
      <c r="G9" s="113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5" t="s">
        <v>174</v>
      </c>
      <c r="B10" s="96"/>
      <c r="C10" s="96"/>
      <c r="D10" s="97"/>
      <c r="E10" s="97"/>
      <c r="F10" s="97"/>
      <c r="G10" s="114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0" t="s">
        <v>368</v>
      </c>
      <c r="B11" s="5"/>
      <c r="C11" s="5"/>
      <c r="D11" s="110"/>
      <c r="E11" s="110"/>
      <c r="F11" s="110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3" customHeight="1" spans="1:1">
      <c r="A13" t="s">
        <v>356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369</v>
      </c>
    </row>
    <row r="3" ht="41.25" customHeight="1" spans="1:20">
      <c r="A3" s="72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4"/>
      <c r="I3" s="84"/>
      <c r="J3" s="84"/>
      <c r="K3" s="84"/>
      <c r="L3" s="84"/>
      <c r="M3" s="84"/>
      <c r="N3" s="99"/>
      <c r="O3" s="84"/>
      <c r="P3" s="84"/>
      <c r="Q3" s="65"/>
      <c r="R3" s="84"/>
      <c r="S3" s="99"/>
      <c r="T3" s="65"/>
    </row>
    <row r="4" ht="22.5" customHeight="1" spans="1:20">
      <c r="A4" s="73" t="s">
        <v>1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2</v>
      </c>
    </row>
    <row r="5" ht="24" customHeight="1" spans="1:20">
      <c r="A5" s="10" t="s">
        <v>183</v>
      </c>
      <c r="B5" s="86" t="s">
        <v>184</v>
      </c>
      <c r="C5" s="86" t="s">
        <v>358</v>
      </c>
      <c r="D5" s="86" t="s">
        <v>370</v>
      </c>
      <c r="E5" s="86" t="s">
        <v>371</v>
      </c>
      <c r="F5" s="86" t="s">
        <v>372</v>
      </c>
      <c r="G5" s="86" t="s">
        <v>373</v>
      </c>
      <c r="H5" s="87" t="s">
        <v>374</v>
      </c>
      <c r="I5" s="87" t="s">
        <v>375</v>
      </c>
      <c r="J5" s="100" t="s">
        <v>191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56</v>
      </c>
      <c r="K6" s="89" t="s">
        <v>59</v>
      </c>
      <c r="L6" s="89" t="s">
        <v>364</v>
      </c>
      <c r="M6" s="89" t="s">
        <v>365</v>
      </c>
      <c r="N6" s="102" t="s">
        <v>366</v>
      </c>
      <c r="O6" s="103" t="s">
        <v>367</v>
      </c>
      <c r="P6" s="103"/>
      <c r="Q6" s="108"/>
      <c r="R6" s="103"/>
      <c r="S6" s="109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58</v>
      </c>
      <c r="L7" s="91"/>
      <c r="M7" s="91"/>
      <c r="N7" s="104"/>
      <c r="O7" s="91" t="s">
        <v>58</v>
      </c>
      <c r="P7" s="91" t="s">
        <v>65</v>
      </c>
      <c r="Q7" s="90" t="s">
        <v>66</v>
      </c>
      <c r="R7" s="91" t="s">
        <v>67</v>
      </c>
      <c r="S7" s="104" t="s">
        <v>68</v>
      </c>
      <c r="T7" s="90" t="s">
        <v>69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/>
      <c r="B9" s="93"/>
      <c r="C9" s="93"/>
      <c r="D9" s="93"/>
      <c r="E9" s="93"/>
      <c r="F9" s="93"/>
      <c r="G9" s="93"/>
      <c r="H9" s="94"/>
      <c r="I9" s="94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5" t="s">
        <v>174</v>
      </c>
      <c r="B10" s="96"/>
      <c r="C10" s="96"/>
      <c r="D10" s="96"/>
      <c r="E10" s="96"/>
      <c r="F10" s="96"/>
      <c r="G10" s="96"/>
      <c r="H10" s="97"/>
      <c r="I10" s="105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2" customHeight="1" spans="1:1">
      <c r="A12" t="s">
        <v>356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376</v>
      </c>
    </row>
    <row r="3" ht="41.25" customHeight="1" spans="1:24">
      <c r="A3" s="72" t="str">
        <f>"2025"&amp;"年市对下转移支付预算表"</f>
        <v>2025年市对下转移支付预算表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3" t="s">
        <v>1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2</v>
      </c>
    </row>
    <row r="5" ht="19.5" customHeight="1" spans="1:24">
      <c r="A5" s="27" t="s">
        <v>377</v>
      </c>
      <c r="B5" s="11" t="s">
        <v>191</v>
      </c>
      <c r="C5" s="12"/>
      <c r="D5" s="12"/>
      <c r="E5" s="11" t="s">
        <v>378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8" t="s">
        <v>56</v>
      </c>
      <c r="C6" s="10" t="s">
        <v>59</v>
      </c>
      <c r="D6" s="77" t="s">
        <v>364</v>
      </c>
      <c r="E6" s="47" t="s">
        <v>379</v>
      </c>
      <c r="F6" s="47" t="s">
        <v>380</v>
      </c>
      <c r="G6" s="47" t="s">
        <v>381</v>
      </c>
      <c r="H6" s="47" t="s">
        <v>382</v>
      </c>
      <c r="I6" s="47" t="s">
        <v>383</v>
      </c>
      <c r="J6" s="47" t="s">
        <v>384</v>
      </c>
      <c r="K6" s="47" t="s">
        <v>385</v>
      </c>
      <c r="L6" s="47" t="s">
        <v>386</v>
      </c>
      <c r="M6" s="47" t="s">
        <v>387</v>
      </c>
      <c r="N6" s="47" t="s">
        <v>388</v>
      </c>
      <c r="O6" s="47" t="s">
        <v>389</v>
      </c>
      <c r="P6" s="47" t="s">
        <v>390</v>
      </c>
      <c r="Q6" s="47" t="s">
        <v>391</v>
      </c>
      <c r="R6" s="47" t="s">
        <v>392</v>
      </c>
      <c r="S6" s="47" t="s">
        <v>393</v>
      </c>
      <c r="T6" s="47" t="s">
        <v>394</v>
      </c>
      <c r="U6" s="47" t="s">
        <v>395</v>
      </c>
      <c r="V6" s="47" t="s">
        <v>396</v>
      </c>
      <c r="W6" s="47" t="s">
        <v>397</v>
      </c>
      <c r="X6" s="82" t="s">
        <v>398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5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5">
        <v>23</v>
      </c>
      <c r="X7" s="35">
        <v>24</v>
      </c>
    </row>
    <row r="8" ht="19.5" customHeight="1" spans="1:24">
      <c r="A8" s="2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1" customHeight="1" spans="1:1">
      <c r="A11" t="s">
        <v>356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399</v>
      </c>
    </row>
    <row r="3" ht="41.25" customHeight="1" spans="1:10">
      <c r="A3" s="64" t="str">
        <f>"2025"&amp;"年市对下转移支付绩效目标表"</f>
        <v>2025年市对下转移支付绩效目标表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">
        <v>1</v>
      </c>
    </row>
    <row r="5" ht="44.25" customHeight="1" spans="1:10">
      <c r="A5" s="66" t="s">
        <v>377</v>
      </c>
      <c r="B5" s="66" t="s">
        <v>281</v>
      </c>
      <c r="C5" s="66" t="s">
        <v>282</v>
      </c>
      <c r="D5" s="66" t="s">
        <v>283</v>
      </c>
      <c r="E5" s="66" t="s">
        <v>284</v>
      </c>
      <c r="F5" s="67" t="s">
        <v>285</v>
      </c>
      <c r="G5" s="66" t="s">
        <v>286</v>
      </c>
      <c r="H5" s="67" t="s">
        <v>287</v>
      </c>
      <c r="I5" s="67" t="s">
        <v>288</v>
      </c>
      <c r="J5" s="66" t="s">
        <v>289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10" customHeight="1" spans="1:1">
      <c r="A10" t="s">
        <v>356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400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">
        <v>1</v>
      </c>
      <c r="B4" s="44"/>
      <c r="C4" s="44"/>
      <c r="D4" s="45"/>
      <c r="F4" s="42"/>
      <c r="G4" s="41"/>
      <c r="H4" s="41"/>
      <c r="I4" s="63" t="s">
        <v>2</v>
      </c>
    </row>
    <row r="5" ht="28.5" customHeight="1" spans="1:9">
      <c r="A5" s="46" t="s">
        <v>183</v>
      </c>
      <c r="B5" s="47" t="s">
        <v>184</v>
      </c>
      <c r="C5" s="48" t="s">
        <v>401</v>
      </c>
      <c r="D5" s="46" t="s">
        <v>402</v>
      </c>
      <c r="E5" s="46" t="s">
        <v>403</v>
      </c>
      <c r="F5" s="46" t="s">
        <v>404</v>
      </c>
      <c r="G5" s="47" t="s">
        <v>405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362</v>
      </c>
      <c r="H6" s="47" t="s">
        <v>406</v>
      </c>
      <c r="I6" s="47" t="s">
        <v>407</v>
      </c>
    </row>
    <row r="7" ht="17.25" customHeight="1" spans="1:9">
      <c r="A7" s="51" t="s">
        <v>83</v>
      </c>
      <c r="B7" s="52"/>
      <c r="C7" s="53" t="s">
        <v>84</v>
      </c>
      <c r="D7" s="51" t="s">
        <v>85</v>
      </c>
      <c r="E7" s="54" t="s">
        <v>86</v>
      </c>
      <c r="F7" s="51" t="s">
        <v>87</v>
      </c>
      <c r="G7" s="53" t="s">
        <v>88</v>
      </c>
      <c r="H7" s="55" t="s">
        <v>89</v>
      </c>
      <c r="I7" s="54" t="s">
        <v>90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56</v>
      </c>
      <c r="B9" s="60"/>
      <c r="C9" s="60"/>
      <c r="D9" s="61"/>
      <c r="E9" s="62"/>
      <c r="F9" s="62"/>
      <c r="G9" s="57"/>
      <c r="H9" s="58"/>
      <c r="I9" s="58"/>
    </row>
    <row r="11" customHeight="1" spans="1:1">
      <c r="A11" t="s">
        <v>356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408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257</v>
      </c>
      <c r="B5" s="9" t="s">
        <v>186</v>
      </c>
      <c r="C5" s="9" t="s">
        <v>258</v>
      </c>
      <c r="D5" s="10" t="s">
        <v>187</v>
      </c>
      <c r="E5" s="10" t="s">
        <v>188</v>
      </c>
      <c r="F5" s="10" t="s">
        <v>259</v>
      </c>
      <c r="G5" s="10" t="s">
        <v>260</v>
      </c>
      <c r="H5" s="27" t="s">
        <v>56</v>
      </c>
      <c r="I5" s="11" t="s">
        <v>409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174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3" customHeight="1" spans="1:1">
      <c r="A13" t="s">
        <v>356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workbookViewId="0">
      <pane ySplit="1" topLeftCell="A2" activePane="bottomLeft" state="frozen"/>
      <selection/>
      <selection pane="bottomLeft" activeCell="D26" sqref="D26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410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258</v>
      </c>
      <c r="B5" s="9" t="s">
        <v>257</v>
      </c>
      <c r="C5" s="9" t="s">
        <v>186</v>
      </c>
      <c r="D5" s="10" t="s">
        <v>411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56</v>
      </c>
      <c r="B11" s="25" t="s">
        <v>412</v>
      </c>
      <c r="C11" s="25"/>
      <c r="D11" s="26"/>
      <c r="E11" s="23"/>
      <c r="F11" s="23"/>
      <c r="G11" s="23"/>
    </row>
    <row r="13" customHeight="1" spans="1:1">
      <c r="A13" t="s">
        <v>356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53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">
        <v>1</v>
      </c>
      <c r="S4" s="45" t="s">
        <v>2</v>
      </c>
    </row>
    <row r="5" ht="21.75" customHeight="1" spans="1:19">
      <c r="A5" s="203" t="s">
        <v>54</v>
      </c>
      <c r="B5" s="204" t="s">
        <v>55</v>
      </c>
      <c r="C5" s="204" t="s">
        <v>56</v>
      </c>
      <c r="D5" s="205" t="s">
        <v>57</v>
      </c>
      <c r="E5" s="205"/>
      <c r="F5" s="205"/>
      <c r="G5" s="205"/>
      <c r="H5" s="205"/>
      <c r="I5" s="130"/>
      <c r="J5" s="205"/>
      <c r="K5" s="205"/>
      <c r="L5" s="205"/>
      <c r="M5" s="205"/>
      <c r="N5" s="211"/>
      <c r="O5" s="205" t="s">
        <v>46</v>
      </c>
      <c r="P5" s="205"/>
      <c r="Q5" s="205"/>
      <c r="R5" s="205"/>
      <c r="S5" s="211"/>
    </row>
    <row r="6" ht="27" customHeight="1" spans="1:19">
      <c r="A6" s="206"/>
      <c r="B6" s="207"/>
      <c r="C6" s="207"/>
      <c r="D6" s="207" t="s">
        <v>58</v>
      </c>
      <c r="E6" s="207" t="s">
        <v>59</v>
      </c>
      <c r="F6" s="207" t="s">
        <v>60</v>
      </c>
      <c r="G6" s="207" t="s">
        <v>61</v>
      </c>
      <c r="H6" s="207" t="s">
        <v>62</v>
      </c>
      <c r="I6" s="212" t="s">
        <v>63</v>
      </c>
      <c r="J6" s="213"/>
      <c r="K6" s="213"/>
      <c r="L6" s="213"/>
      <c r="M6" s="213"/>
      <c r="N6" s="214"/>
      <c r="O6" s="207" t="s">
        <v>58</v>
      </c>
      <c r="P6" s="207" t="s">
        <v>59</v>
      </c>
      <c r="Q6" s="207" t="s">
        <v>60</v>
      </c>
      <c r="R6" s="207" t="s">
        <v>61</v>
      </c>
      <c r="S6" s="207" t="s">
        <v>64</v>
      </c>
    </row>
    <row r="7" ht="30" customHeight="1" spans="1:19">
      <c r="A7" s="208"/>
      <c r="B7" s="105"/>
      <c r="C7" s="114"/>
      <c r="D7" s="114"/>
      <c r="E7" s="114"/>
      <c r="F7" s="114"/>
      <c r="G7" s="114"/>
      <c r="H7" s="114"/>
      <c r="I7" s="70" t="s">
        <v>58</v>
      </c>
      <c r="J7" s="214" t="s">
        <v>65</v>
      </c>
      <c r="K7" s="214" t="s">
        <v>66</v>
      </c>
      <c r="L7" s="214" t="s">
        <v>67</v>
      </c>
      <c r="M7" s="214" t="s">
        <v>68</v>
      </c>
      <c r="N7" s="214" t="s">
        <v>69</v>
      </c>
      <c r="O7" s="215"/>
      <c r="P7" s="215"/>
      <c r="Q7" s="215"/>
      <c r="R7" s="215"/>
      <c r="S7" s="114"/>
    </row>
    <row r="8" ht="15" customHeight="1" spans="1:19">
      <c r="A8" s="209">
        <v>1</v>
      </c>
      <c r="B8" s="209">
        <v>2</v>
      </c>
      <c r="C8" s="209">
        <v>3</v>
      </c>
      <c r="D8" s="209">
        <v>4</v>
      </c>
      <c r="E8" s="209">
        <v>5</v>
      </c>
      <c r="F8" s="209">
        <v>6</v>
      </c>
      <c r="G8" s="209">
        <v>7</v>
      </c>
      <c r="H8" s="209">
        <v>8</v>
      </c>
      <c r="I8" s="70">
        <v>9</v>
      </c>
      <c r="J8" s="209">
        <v>10</v>
      </c>
      <c r="K8" s="209">
        <v>11</v>
      </c>
      <c r="L8" s="209">
        <v>12</v>
      </c>
      <c r="M8" s="209">
        <v>13</v>
      </c>
      <c r="N8" s="209">
        <v>14</v>
      </c>
      <c r="O8" s="209">
        <v>15</v>
      </c>
      <c r="P8" s="209">
        <v>16</v>
      </c>
      <c r="Q8" s="209">
        <v>17</v>
      </c>
      <c r="R8" s="209">
        <v>18</v>
      </c>
      <c r="S8" s="209">
        <v>19</v>
      </c>
    </row>
    <row r="9" ht="18" customHeight="1" spans="1:19">
      <c r="A9" s="21" t="s">
        <v>70</v>
      </c>
      <c r="B9" s="21" t="s">
        <v>71</v>
      </c>
      <c r="C9" s="79">
        <v>11765748.66</v>
      </c>
      <c r="D9" s="79">
        <v>9412174.66</v>
      </c>
      <c r="E9" s="79">
        <v>9412174.66</v>
      </c>
      <c r="F9" s="79"/>
      <c r="G9" s="79"/>
      <c r="H9" s="79"/>
      <c r="I9" s="79"/>
      <c r="J9" s="79"/>
      <c r="K9" s="79"/>
      <c r="L9" s="79"/>
      <c r="M9" s="79"/>
      <c r="N9" s="79"/>
      <c r="O9" s="79">
        <v>2353574</v>
      </c>
      <c r="P9" s="79">
        <v>2353574</v>
      </c>
      <c r="Q9" s="79"/>
      <c r="R9" s="79"/>
      <c r="S9" s="79"/>
    </row>
    <row r="10" ht="18" customHeight="1" spans="1:19">
      <c r="A10" s="48" t="s">
        <v>56</v>
      </c>
      <c r="B10" s="210"/>
      <c r="C10" s="79">
        <v>11765748.66</v>
      </c>
      <c r="D10" s="79">
        <v>9412174.66</v>
      </c>
      <c r="E10" s="79">
        <v>9412174.66</v>
      </c>
      <c r="F10" s="79"/>
      <c r="G10" s="79"/>
      <c r="H10" s="79"/>
      <c r="I10" s="79"/>
      <c r="J10" s="79"/>
      <c r="K10" s="79"/>
      <c r="L10" s="79"/>
      <c r="M10" s="79"/>
      <c r="N10" s="79"/>
      <c r="O10" s="79">
        <v>2353574</v>
      </c>
      <c r="P10" s="79">
        <v>2353574</v>
      </c>
      <c r="Q10" s="79"/>
      <c r="R10" s="79"/>
      <c r="S10" s="7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7"/>
  <sheetViews>
    <sheetView showGridLines="0" showZeros="0" workbookViewId="0">
      <pane ySplit="1" topLeftCell="A2" activePane="bottomLeft" state="frozen"/>
      <selection/>
      <selection pane="bottomLeft" activeCell="C11" sqref="C1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72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">
        <v>1</v>
      </c>
      <c r="O4" s="45" t="s">
        <v>2</v>
      </c>
    </row>
    <row r="5" ht="27" customHeight="1" spans="1:15">
      <c r="A5" s="189" t="s">
        <v>73</v>
      </c>
      <c r="B5" s="189" t="s">
        <v>74</v>
      </c>
      <c r="C5" s="189" t="s">
        <v>56</v>
      </c>
      <c r="D5" s="190" t="s">
        <v>59</v>
      </c>
      <c r="E5" s="191"/>
      <c r="F5" s="192"/>
      <c r="G5" s="193" t="s">
        <v>60</v>
      </c>
      <c r="H5" s="193" t="s">
        <v>61</v>
      </c>
      <c r="I5" s="193" t="s">
        <v>75</v>
      </c>
      <c r="J5" s="190" t="s">
        <v>63</v>
      </c>
      <c r="K5" s="191"/>
      <c r="L5" s="191"/>
      <c r="M5" s="191"/>
      <c r="N5" s="200"/>
      <c r="O5" s="201"/>
    </row>
    <row r="6" ht="42" customHeight="1" spans="1:15">
      <c r="A6" s="194"/>
      <c r="B6" s="194"/>
      <c r="C6" s="195"/>
      <c r="D6" s="196" t="s">
        <v>58</v>
      </c>
      <c r="E6" s="196" t="s">
        <v>76</v>
      </c>
      <c r="F6" s="196" t="s">
        <v>77</v>
      </c>
      <c r="G6" s="195"/>
      <c r="H6" s="195"/>
      <c r="I6" s="202"/>
      <c r="J6" s="196" t="s">
        <v>58</v>
      </c>
      <c r="K6" s="183" t="s">
        <v>78</v>
      </c>
      <c r="L6" s="183" t="s">
        <v>79</v>
      </c>
      <c r="M6" s="183" t="s">
        <v>80</v>
      </c>
      <c r="N6" s="183" t="s">
        <v>81</v>
      </c>
      <c r="O6" s="183" t="s">
        <v>82</v>
      </c>
    </row>
    <row r="7" ht="18" customHeight="1" spans="1:15">
      <c r="A7" s="51" t="s">
        <v>83</v>
      </c>
      <c r="B7" s="51" t="s">
        <v>84</v>
      </c>
      <c r="C7" s="51" t="s">
        <v>85</v>
      </c>
      <c r="D7" s="55" t="s">
        <v>86</v>
      </c>
      <c r="E7" s="55" t="s">
        <v>87</v>
      </c>
      <c r="F7" s="55" t="s">
        <v>88</v>
      </c>
      <c r="G7" s="55" t="s">
        <v>89</v>
      </c>
      <c r="H7" s="55" t="s">
        <v>90</v>
      </c>
      <c r="I7" s="55" t="s">
        <v>91</v>
      </c>
      <c r="J7" s="55" t="s">
        <v>92</v>
      </c>
      <c r="K7" s="55" t="s">
        <v>93</v>
      </c>
      <c r="L7" s="55" t="s">
        <v>94</v>
      </c>
      <c r="M7" s="55" t="s">
        <v>95</v>
      </c>
      <c r="N7" s="51" t="s">
        <v>96</v>
      </c>
      <c r="O7" s="55" t="s">
        <v>97</v>
      </c>
    </row>
    <row r="8" ht="18" customHeight="1" spans="1:15">
      <c r="A8" s="56" t="s">
        <v>98</v>
      </c>
      <c r="B8" s="56" t="s">
        <v>99</v>
      </c>
      <c r="C8" s="153">
        <v>1837174.79</v>
      </c>
      <c r="D8" s="153">
        <v>1837174.79</v>
      </c>
      <c r="E8" s="153">
        <v>1837174.79</v>
      </c>
      <c r="F8" s="79"/>
      <c r="G8" s="79"/>
      <c r="H8" s="79"/>
      <c r="I8" s="79"/>
      <c r="J8" s="79"/>
      <c r="K8" s="79"/>
      <c r="L8" s="79"/>
      <c r="M8" s="79"/>
      <c r="N8" s="79"/>
      <c r="O8" s="79"/>
    </row>
    <row r="9" ht="18" customHeight="1" spans="1:15">
      <c r="A9" s="197" t="s">
        <v>100</v>
      </c>
      <c r="B9" s="197" t="s">
        <v>101</v>
      </c>
      <c r="C9" s="153">
        <v>1798434.25</v>
      </c>
      <c r="D9" s="153">
        <v>1798434.25</v>
      </c>
      <c r="E9" s="153">
        <v>1798434.25</v>
      </c>
      <c r="F9" s="79"/>
      <c r="G9" s="79"/>
      <c r="H9" s="79"/>
      <c r="I9" s="79"/>
      <c r="J9" s="79"/>
      <c r="K9" s="79"/>
      <c r="L9" s="79"/>
      <c r="M9" s="79"/>
      <c r="N9" s="79"/>
      <c r="O9" s="79"/>
    </row>
    <row r="10" ht="18" customHeight="1" spans="1:15">
      <c r="A10" s="198" t="s">
        <v>102</v>
      </c>
      <c r="B10" s="198" t="s">
        <v>103</v>
      </c>
      <c r="C10" s="153">
        <v>918434.25</v>
      </c>
      <c r="D10" s="153">
        <v>918434.25</v>
      </c>
      <c r="E10" s="153">
        <v>918434.25</v>
      </c>
      <c r="F10" s="79"/>
      <c r="G10" s="167"/>
      <c r="H10" s="167"/>
      <c r="I10" s="167"/>
      <c r="J10" s="167"/>
      <c r="K10" s="167"/>
      <c r="L10" s="167"/>
      <c r="M10" s="167"/>
      <c r="N10" s="167"/>
      <c r="O10" s="167"/>
    </row>
    <row r="11" ht="18" customHeight="1" spans="1:15">
      <c r="A11" s="198" t="s">
        <v>104</v>
      </c>
      <c r="B11" s="198" t="s">
        <v>105</v>
      </c>
      <c r="C11" s="153">
        <v>880000</v>
      </c>
      <c r="D11" s="153">
        <v>880000</v>
      </c>
      <c r="E11" s="153">
        <v>880000</v>
      </c>
      <c r="F11" s="79"/>
      <c r="G11" s="167"/>
      <c r="H11" s="167"/>
      <c r="I11" s="167"/>
      <c r="J11" s="167"/>
      <c r="K11" s="167"/>
      <c r="L11" s="167"/>
      <c r="M11" s="167"/>
      <c r="N11" s="167"/>
      <c r="O11" s="167"/>
    </row>
    <row r="12" ht="18" customHeight="1" spans="1:15">
      <c r="A12" s="197" t="s">
        <v>106</v>
      </c>
      <c r="B12" s="197" t="s">
        <v>107</v>
      </c>
      <c r="C12" s="153">
        <v>38740.54</v>
      </c>
      <c r="D12" s="153">
        <v>38740.54</v>
      </c>
      <c r="E12" s="153">
        <v>38740.54</v>
      </c>
      <c r="F12" s="79"/>
      <c r="G12" s="167"/>
      <c r="H12" s="167"/>
      <c r="I12" s="167"/>
      <c r="J12" s="167"/>
      <c r="K12" s="167"/>
      <c r="L12" s="167"/>
      <c r="M12" s="167"/>
      <c r="N12" s="167"/>
      <c r="O12" s="167"/>
    </row>
    <row r="13" ht="18" customHeight="1" spans="1:15">
      <c r="A13" s="198" t="s">
        <v>108</v>
      </c>
      <c r="B13" s="198" t="s">
        <v>107</v>
      </c>
      <c r="C13" s="153">
        <v>38740.54</v>
      </c>
      <c r="D13" s="153">
        <v>38740.54</v>
      </c>
      <c r="E13" s="153">
        <v>38740.54</v>
      </c>
      <c r="F13" s="79"/>
      <c r="G13" s="167"/>
      <c r="H13" s="167"/>
      <c r="I13" s="167"/>
      <c r="J13" s="167"/>
      <c r="K13" s="167"/>
      <c r="L13" s="167"/>
      <c r="M13" s="167"/>
      <c r="N13" s="167"/>
      <c r="O13" s="167"/>
    </row>
    <row r="14" ht="18" customHeight="1" spans="1:15">
      <c r="A14" s="56" t="s">
        <v>109</v>
      </c>
      <c r="B14" s="56" t="s">
        <v>110</v>
      </c>
      <c r="C14" s="153">
        <v>9239748.19</v>
      </c>
      <c r="D14" s="153">
        <v>9239748.19</v>
      </c>
      <c r="E14" s="165">
        <v>6886174.19</v>
      </c>
      <c r="F14" s="79">
        <v>2353574</v>
      </c>
      <c r="G14" s="167"/>
      <c r="H14" s="167"/>
      <c r="I14" s="167"/>
      <c r="J14" s="167"/>
      <c r="K14" s="167"/>
      <c r="L14" s="167"/>
      <c r="M14" s="167"/>
      <c r="N14" s="167"/>
      <c r="O14" s="167"/>
    </row>
    <row r="15" ht="18" customHeight="1" spans="1:15">
      <c r="A15" s="197" t="s">
        <v>111</v>
      </c>
      <c r="B15" s="197" t="s">
        <v>112</v>
      </c>
      <c r="C15" s="153">
        <v>8242028</v>
      </c>
      <c r="D15" s="153">
        <v>8242028</v>
      </c>
      <c r="E15" s="153">
        <v>5888454</v>
      </c>
      <c r="F15" s="79">
        <v>2353574</v>
      </c>
      <c r="G15" s="167"/>
      <c r="H15" s="167"/>
      <c r="I15" s="167"/>
      <c r="J15" s="167"/>
      <c r="K15" s="167"/>
      <c r="L15" s="167"/>
      <c r="M15" s="167"/>
      <c r="N15" s="167"/>
      <c r="O15" s="167"/>
    </row>
    <row r="16" ht="18" customHeight="1" spans="1:15">
      <c r="A16" s="198" t="s">
        <v>113</v>
      </c>
      <c r="B16" s="198" t="s">
        <v>114</v>
      </c>
      <c r="C16" s="153">
        <v>6394319</v>
      </c>
      <c r="D16" s="153">
        <v>6394319</v>
      </c>
      <c r="E16" s="153">
        <v>5888454</v>
      </c>
      <c r="F16" s="79">
        <v>505865</v>
      </c>
      <c r="G16" s="167"/>
      <c r="H16" s="167"/>
      <c r="I16" s="167"/>
      <c r="J16" s="167"/>
      <c r="K16" s="167"/>
      <c r="L16" s="167"/>
      <c r="M16" s="167"/>
      <c r="N16" s="167"/>
      <c r="O16" s="167"/>
    </row>
    <row r="17" ht="18" customHeight="1" spans="1:15">
      <c r="A17" s="198" t="s">
        <v>115</v>
      </c>
      <c r="B17" s="198" t="s">
        <v>116</v>
      </c>
      <c r="C17" s="153">
        <v>1167229</v>
      </c>
      <c r="D17" s="153">
        <v>1167229</v>
      </c>
      <c r="E17" s="153"/>
      <c r="F17" s="79">
        <v>1167229</v>
      </c>
      <c r="G17" s="167"/>
      <c r="H17" s="167"/>
      <c r="I17" s="167"/>
      <c r="J17" s="167"/>
      <c r="K17" s="167"/>
      <c r="L17" s="167"/>
      <c r="M17" s="167"/>
      <c r="N17" s="167"/>
      <c r="O17" s="167"/>
    </row>
    <row r="18" ht="18" customHeight="1" spans="1:15">
      <c r="A18" s="198" t="s">
        <v>117</v>
      </c>
      <c r="B18" s="198" t="s">
        <v>118</v>
      </c>
      <c r="C18" s="153">
        <v>260800</v>
      </c>
      <c r="D18" s="153">
        <v>260800</v>
      </c>
      <c r="E18" s="153"/>
      <c r="F18" s="79">
        <v>260800</v>
      </c>
      <c r="G18" s="167"/>
      <c r="H18" s="167"/>
      <c r="I18" s="167"/>
      <c r="J18" s="167"/>
      <c r="K18" s="167"/>
      <c r="L18" s="167"/>
      <c r="M18" s="167"/>
      <c r="N18" s="167"/>
      <c r="O18" s="167"/>
    </row>
    <row r="19" ht="18" customHeight="1" spans="1:15">
      <c r="A19" s="198" t="s">
        <v>119</v>
      </c>
      <c r="B19" s="198" t="s">
        <v>120</v>
      </c>
      <c r="C19" s="153">
        <v>419680</v>
      </c>
      <c r="D19" s="153">
        <v>419680</v>
      </c>
      <c r="E19" s="153"/>
      <c r="F19" s="79">
        <v>419680</v>
      </c>
      <c r="G19" s="167"/>
      <c r="H19" s="167"/>
      <c r="I19" s="167"/>
      <c r="J19" s="167"/>
      <c r="K19" s="167"/>
      <c r="L19" s="167"/>
      <c r="M19" s="167"/>
      <c r="N19" s="167"/>
      <c r="O19" s="167"/>
    </row>
    <row r="20" ht="18" customHeight="1" spans="1:15">
      <c r="A20" s="197" t="s">
        <v>121</v>
      </c>
      <c r="B20" s="197" t="s">
        <v>122</v>
      </c>
      <c r="C20" s="153">
        <v>997720.19</v>
      </c>
      <c r="D20" s="153">
        <v>997720.19</v>
      </c>
      <c r="E20" s="153">
        <v>997720.19</v>
      </c>
      <c r="F20" s="79"/>
      <c r="G20" s="167"/>
      <c r="H20" s="167"/>
      <c r="I20" s="167"/>
      <c r="J20" s="167"/>
      <c r="K20" s="167"/>
      <c r="L20" s="167"/>
      <c r="M20" s="167"/>
      <c r="N20" s="167"/>
      <c r="O20" s="167"/>
    </row>
    <row r="21" ht="18" customHeight="1" spans="1:15">
      <c r="A21" s="198" t="s">
        <v>123</v>
      </c>
      <c r="B21" s="198" t="s">
        <v>124</v>
      </c>
      <c r="C21" s="153">
        <v>473499.06</v>
      </c>
      <c r="D21" s="153">
        <v>473499.06</v>
      </c>
      <c r="E21" s="153">
        <v>473499.06</v>
      </c>
      <c r="F21" s="79"/>
      <c r="G21" s="167"/>
      <c r="H21" s="167"/>
      <c r="I21" s="167"/>
      <c r="J21" s="167"/>
      <c r="K21" s="167"/>
      <c r="L21" s="167"/>
      <c r="M21" s="167"/>
      <c r="N21" s="167"/>
      <c r="O21" s="167"/>
    </row>
    <row r="22" ht="18" customHeight="1" spans="1:15">
      <c r="A22" s="198" t="s">
        <v>125</v>
      </c>
      <c r="B22" s="198" t="s">
        <v>126</v>
      </c>
      <c r="C22" s="153">
        <v>465130.7</v>
      </c>
      <c r="D22" s="153">
        <v>465130.7</v>
      </c>
      <c r="E22" s="153">
        <v>465130.7</v>
      </c>
      <c r="F22" s="79"/>
      <c r="G22" s="167"/>
      <c r="H22" s="167"/>
      <c r="I22" s="167"/>
      <c r="J22" s="167"/>
      <c r="K22" s="167"/>
      <c r="L22" s="167"/>
      <c r="M22" s="167"/>
      <c r="N22" s="167"/>
      <c r="O22" s="167"/>
    </row>
    <row r="23" ht="18" customHeight="1" spans="1:15">
      <c r="A23" s="198" t="s">
        <v>127</v>
      </c>
      <c r="B23" s="198" t="s">
        <v>128</v>
      </c>
      <c r="C23" s="153">
        <v>59090.43</v>
      </c>
      <c r="D23" s="153">
        <v>59090.43</v>
      </c>
      <c r="E23" s="153">
        <v>59090.43</v>
      </c>
      <c r="F23" s="79"/>
      <c r="G23" s="167"/>
      <c r="H23" s="167"/>
      <c r="I23" s="167"/>
      <c r="J23" s="167"/>
      <c r="K23" s="167"/>
      <c r="L23" s="167"/>
      <c r="M23" s="167"/>
      <c r="N23" s="167"/>
      <c r="O23" s="167"/>
    </row>
    <row r="24" ht="18" customHeight="1" spans="1:15">
      <c r="A24" s="56" t="s">
        <v>129</v>
      </c>
      <c r="B24" s="56" t="s">
        <v>130</v>
      </c>
      <c r="C24" s="153">
        <v>688825.68</v>
      </c>
      <c r="D24" s="153">
        <v>688825.68</v>
      </c>
      <c r="E24" s="153">
        <v>688825.68</v>
      </c>
      <c r="F24" s="79"/>
      <c r="G24" s="167"/>
      <c r="H24" s="167"/>
      <c r="I24" s="167"/>
      <c r="J24" s="167"/>
      <c r="K24" s="167"/>
      <c r="L24" s="167"/>
      <c r="M24" s="167"/>
      <c r="N24" s="167"/>
      <c r="O24" s="167"/>
    </row>
    <row r="25" ht="18" customHeight="1" spans="1:15">
      <c r="A25" s="197" t="s">
        <v>131</v>
      </c>
      <c r="B25" s="197" t="s">
        <v>132</v>
      </c>
      <c r="C25" s="79">
        <v>688825.68</v>
      </c>
      <c r="D25" s="79">
        <v>688825.68</v>
      </c>
      <c r="E25" s="79">
        <v>688825.68</v>
      </c>
      <c r="F25" s="79"/>
      <c r="G25" s="167"/>
      <c r="H25" s="167"/>
      <c r="I25" s="167"/>
      <c r="J25" s="167"/>
      <c r="K25" s="167"/>
      <c r="L25" s="167"/>
      <c r="M25" s="167"/>
      <c r="N25" s="167"/>
      <c r="O25" s="167"/>
    </row>
    <row r="26" ht="18" customHeight="1" spans="1:15">
      <c r="A26" s="198" t="s">
        <v>133</v>
      </c>
      <c r="B26" s="198" t="s">
        <v>134</v>
      </c>
      <c r="C26" s="79">
        <v>688825.68</v>
      </c>
      <c r="D26" s="79">
        <v>688825.68</v>
      </c>
      <c r="E26" s="79">
        <v>688825.68</v>
      </c>
      <c r="F26" s="79"/>
      <c r="G26" s="167"/>
      <c r="H26" s="167"/>
      <c r="I26" s="167"/>
      <c r="J26" s="167"/>
      <c r="K26" s="167"/>
      <c r="L26" s="167"/>
      <c r="M26" s="167"/>
      <c r="N26" s="167"/>
      <c r="O26" s="167"/>
    </row>
    <row r="27" ht="18" customHeight="1" spans="1:15">
      <c r="A27" s="51" t="s">
        <v>56</v>
      </c>
      <c r="B27" s="199"/>
      <c r="C27" s="79">
        <v>11765748.66</v>
      </c>
      <c r="D27" s="79">
        <v>11765748.66</v>
      </c>
      <c r="E27" s="79">
        <v>9412174.66</v>
      </c>
      <c r="F27" s="79">
        <v>2353574</v>
      </c>
      <c r="G27" s="167"/>
      <c r="H27" s="167"/>
      <c r="I27" s="167"/>
      <c r="J27" s="167"/>
      <c r="K27" s="167"/>
      <c r="L27" s="167"/>
      <c r="M27" s="167"/>
      <c r="N27" s="167"/>
      <c r="O27" s="167"/>
    </row>
  </sheetData>
  <mergeCells count="12">
    <mergeCell ref="A2:O2"/>
    <mergeCell ref="A3:O3"/>
    <mergeCell ref="A4:B4"/>
    <mergeCell ref="D5:F5"/>
    <mergeCell ref="J5:O5"/>
    <mergeCell ref="A27:B27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13" activePane="bottomLeft" state="frozen"/>
      <selection/>
      <selection pane="bottomLeft" activeCell="I40" sqref="I40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135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">
        <v>1</v>
      </c>
      <c r="B4" s="182"/>
      <c r="D4" s="45" t="s">
        <v>2</v>
      </c>
    </row>
    <row r="5" ht="17.25" customHeight="1" spans="1:4">
      <c r="A5" s="183" t="s">
        <v>3</v>
      </c>
      <c r="B5" s="184"/>
      <c r="C5" s="183" t="s">
        <v>4</v>
      </c>
      <c r="D5" s="184"/>
    </row>
    <row r="6" ht="18.75" customHeight="1" spans="1:4">
      <c r="A6" s="183" t="s">
        <v>5</v>
      </c>
      <c r="B6" s="183" t="s">
        <v>6</v>
      </c>
      <c r="C6" s="183" t="s">
        <v>7</v>
      </c>
      <c r="D6" s="183" t="s">
        <v>6</v>
      </c>
    </row>
    <row r="7" ht="16.5" customHeight="1" spans="1:4">
      <c r="A7" s="185" t="s">
        <v>136</v>
      </c>
      <c r="B7" s="79">
        <v>9412174.66</v>
      </c>
      <c r="C7" s="185" t="s">
        <v>137</v>
      </c>
      <c r="D7" s="79">
        <v>9412174.66</v>
      </c>
    </row>
    <row r="8" ht="16.5" customHeight="1" spans="1:4">
      <c r="A8" s="185" t="s">
        <v>138</v>
      </c>
      <c r="B8" s="79">
        <v>9412174.66</v>
      </c>
      <c r="C8" s="185" t="s">
        <v>139</v>
      </c>
      <c r="D8" s="79"/>
    </row>
    <row r="9" ht="16.5" customHeight="1" spans="1:4">
      <c r="A9" s="185" t="s">
        <v>140</v>
      </c>
      <c r="B9" s="79"/>
      <c r="C9" s="185" t="s">
        <v>141</v>
      </c>
      <c r="D9" s="79"/>
    </row>
    <row r="10" ht="16.5" customHeight="1" spans="1:4">
      <c r="A10" s="185" t="s">
        <v>142</v>
      </c>
      <c r="B10" s="79"/>
      <c r="C10" s="185" t="s">
        <v>143</v>
      </c>
      <c r="D10" s="79"/>
    </row>
    <row r="11" ht="16.5" customHeight="1" spans="1:4">
      <c r="A11" s="185" t="s">
        <v>144</v>
      </c>
      <c r="B11" s="153">
        <v>2353574</v>
      </c>
      <c r="C11" s="185" t="s">
        <v>145</v>
      </c>
      <c r="D11" s="79"/>
    </row>
    <row r="12" ht="16.5" customHeight="1" spans="1:4">
      <c r="A12" s="185" t="s">
        <v>138</v>
      </c>
      <c r="B12" s="153">
        <v>2353574</v>
      </c>
      <c r="C12" s="185" t="s">
        <v>146</v>
      </c>
      <c r="D12" s="79"/>
    </row>
    <row r="13" ht="16.5" customHeight="1" spans="1:4">
      <c r="A13" s="159" t="s">
        <v>140</v>
      </c>
      <c r="B13" s="79"/>
      <c r="C13" s="68" t="s">
        <v>147</v>
      </c>
      <c r="D13" s="79"/>
    </row>
    <row r="14" ht="16.5" customHeight="1" spans="1:4">
      <c r="A14" s="159" t="s">
        <v>142</v>
      </c>
      <c r="B14" s="79"/>
      <c r="C14" s="68" t="s">
        <v>148</v>
      </c>
      <c r="D14" s="79"/>
    </row>
    <row r="15" ht="16.5" customHeight="1" spans="1:4">
      <c r="A15" s="186"/>
      <c r="B15" s="79"/>
      <c r="C15" s="68" t="s">
        <v>149</v>
      </c>
      <c r="D15" s="79">
        <v>1837174.79</v>
      </c>
    </row>
    <row r="16" ht="16.5" customHeight="1" spans="1:4">
      <c r="A16" s="186"/>
      <c r="B16" s="79"/>
      <c r="C16" s="68" t="s">
        <v>150</v>
      </c>
      <c r="D16" s="79">
        <v>6886174.19</v>
      </c>
    </row>
    <row r="17" ht="16.5" customHeight="1" spans="1:4">
      <c r="A17" s="186"/>
      <c r="B17" s="79"/>
      <c r="C17" s="68" t="s">
        <v>151</v>
      </c>
      <c r="D17" s="79"/>
    </row>
    <row r="18" ht="16.5" customHeight="1" spans="1:4">
      <c r="A18" s="186"/>
      <c r="B18" s="79"/>
      <c r="C18" s="68" t="s">
        <v>152</v>
      </c>
      <c r="D18" s="79"/>
    </row>
    <row r="19" ht="16.5" customHeight="1" spans="1:4">
      <c r="A19" s="186"/>
      <c r="B19" s="79"/>
      <c r="C19" s="68" t="s">
        <v>153</v>
      </c>
      <c r="D19" s="79"/>
    </row>
    <row r="20" ht="16.5" customHeight="1" spans="1:4">
      <c r="A20" s="186"/>
      <c r="B20" s="79"/>
      <c r="C20" s="68" t="s">
        <v>154</v>
      </c>
      <c r="D20" s="79"/>
    </row>
    <row r="21" ht="16.5" customHeight="1" spans="1:4">
      <c r="A21" s="186"/>
      <c r="B21" s="79"/>
      <c r="C21" s="68" t="s">
        <v>155</v>
      </c>
      <c r="D21" s="79"/>
    </row>
    <row r="22" ht="16.5" customHeight="1" spans="1:4">
      <c r="A22" s="186"/>
      <c r="B22" s="79"/>
      <c r="C22" s="68" t="s">
        <v>156</v>
      </c>
      <c r="D22" s="79"/>
    </row>
    <row r="23" ht="16.5" customHeight="1" spans="1:4">
      <c r="A23" s="186"/>
      <c r="B23" s="79"/>
      <c r="C23" s="68" t="s">
        <v>157</v>
      </c>
      <c r="D23" s="79"/>
    </row>
    <row r="24" ht="16.5" customHeight="1" spans="1:4">
      <c r="A24" s="186"/>
      <c r="B24" s="79"/>
      <c r="C24" s="68" t="s">
        <v>158</v>
      </c>
      <c r="D24" s="79"/>
    </row>
    <row r="25" ht="16.5" customHeight="1" spans="1:4">
      <c r="A25" s="186"/>
      <c r="B25" s="79"/>
      <c r="C25" s="68" t="s">
        <v>159</v>
      </c>
      <c r="D25" s="79"/>
    </row>
    <row r="26" ht="16.5" customHeight="1" spans="1:4">
      <c r="A26" s="186"/>
      <c r="B26" s="79"/>
      <c r="C26" s="68" t="s">
        <v>160</v>
      </c>
      <c r="D26" s="79">
        <v>688825.68</v>
      </c>
    </row>
    <row r="27" ht="16.5" customHeight="1" spans="1:4">
      <c r="A27" s="186"/>
      <c r="B27" s="79"/>
      <c r="C27" s="68" t="s">
        <v>161</v>
      </c>
      <c r="D27" s="79"/>
    </row>
    <row r="28" ht="16.5" customHeight="1" spans="1:4">
      <c r="A28" s="186"/>
      <c r="B28" s="79"/>
      <c r="C28" s="68" t="s">
        <v>162</v>
      </c>
      <c r="D28" s="79"/>
    </row>
    <row r="29" ht="16.5" customHeight="1" spans="1:4">
      <c r="A29" s="186"/>
      <c r="B29" s="79"/>
      <c r="C29" s="68" t="s">
        <v>163</v>
      </c>
      <c r="D29" s="79"/>
    </row>
    <row r="30" ht="16.5" customHeight="1" spans="1:4">
      <c r="A30" s="186"/>
      <c r="B30" s="79"/>
      <c r="C30" s="68" t="s">
        <v>164</v>
      </c>
      <c r="D30" s="79"/>
    </row>
    <row r="31" ht="16.5" customHeight="1" spans="1:4">
      <c r="A31" s="186"/>
      <c r="B31" s="79"/>
      <c r="C31" s="68" t="s">
        <v>165</v>
      </c>
      <c r="D31" s="79"/>
    </row>
    <row r="32" ht="16.5" customHeight="1" spans="1:4">
      <c r="A32" s="186"/>
      <c r="B32" s="79"/>
      <c r="C32" s="159" t="s">
        <v>166</v>
      </c>
      <c r="D32" s="79"/>
    </row>
    <row r="33" ht="16.5" customHeight="1" spans="1:4">
      <c r="A33" s="186"/>
      <c r="B33" s="79"/>
      <c r="C33" s="159" t="s">
        <v>167</v>
      </c>
      <c r="D33" s="79"/>
    </row>
    <row r="34" ht="16.5" customHeight="1" spans="1:4">
      <c r="A34" s="186"/>
      <c r="B34" s="79"/>
      <c r="C34" s="29" t="s">
        <v>168</v>
      </c>
      <c r="D34" s="79"/>
    </row>
    <row r="35" ht="15" customHeight="1" spans="1:4">
      <c r="A35" s="187" t="s">
        <v>51</v>
      </c>
      <c r="B35" s="188">
        <v>11765748.66</v>
      </c>
      <c r="C35" s="187" t="s">
        <v>52</v>
      </c>
      <c r="D35" s="188">
        <v>9412174.66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7"/>
  <sheetViews>
    <sheetView showZeros="0" tabSelected="1" workbookViewId="0">
      <pane ySplit="1" topLeftCell="A4" activePane="bottomLeft" state="frozen"/>
      <selection/>
      <selection pane="bottomLeft" activeCell="C8" sqref="C8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46"/>
      <c r="F2" s="71"/>
      <c r="G2" s="154" t="s">
        <v>169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5" t="s">
        <v>170</v>
      </c>
      <c r="F4" s="120"/>
      <c r="G4" s="154" t="s">
        <v>2</v>
      </c>
    </row>
    <row r="5" ht="20.25" customHeight="1" spans="1:7">
      <c r="A5" s="175" t="s">
        <v>171</v>
      </c>
      <c r="B5" s="176"/>
      <c r="C5" s="124" t="s">
        <v>56</v>
      </c>
      <c r="D5" s="162" t="s">
        <v>76</v>
      </c>
      <c r="E5" s="12"/>
      <c r="F5" s="13"/>
      <c r="G5" s="150" t="s">
        <v>77</v>
      </c>
    </row>
    <row r="6" ht="20.25" customHeight="1" spans="1:7">
      <c r="A6" s="177" t="s">
        <v>73</v>
      </c>
      <c r="B6" s="177" t="s">
        <v>74</v>
      </c>
      <c r="C6" s="19"/>
      <c r="D6" s="129" t="s">
        <v>58</v>
      </c>
      <c r="E6" s="129" t="s">
        <v>172</v>
      </c>
      <c r="F6" s="129" t="s">
        <v>173</v>
      </c>
      <c r="G6" s="152"/>
    </row>
    <row r="7" ht="15" customHeight="1" spans="1:7">
      <c r="A7" s="59" t="s">
        <v>83</v>
      </c>
      <c r="B7" s="59" t="s">
        <v>84</v>
      </c>
      <c r="C7" s="59" t="s">
        <v>85</v>
      </c>
      <c r="D7" s="59" t="s">
        <v>86</v>
      </c>
      <c r="E7" s="59" t="s">
        <v>87</v>
      </c>
      <c r="F7" s="59" t="s">
        <v>88</v>
      </c>
      <c r="G7" s="59" t="s">
        <v>89</v>
      </c>
    </row>
    <row r="8" ht="18" customHeight="1" spans="1:7">
      <c r="A8" s="29" t="s">
        <v>98</v>
      </c>
      <c r="B8" s="29" t="s">
        <v>99</v>
      </c>
      <c r="C8" s="165">
        <v>1837174.79</v>
      </c>
      <c r="D8" s="165">
        <v>1837174.79</v>
      </c>
      <c r="E8" s="79">
        <v>1837174.79</v>
      </c>
      <c r="F8" s="79"/>
      <c r="G8" s="79"/>
    </row>
    <row r="9" ht="18" customHeight="1" spans="1:7">
      <c r="A9" s="178" t="s">
        <v>100</v>
      </c>
      <c r="B9" s="178" t="s">
        <v>101</v>
      </c>
      <c r="C9" s="165">
        <v>1798434.25</v>
      </c>
      <c r="D9" s="165">
        <v>1798434.25</v>
      </c>
      <c r="E9" s="79">
        <v>1798434.25</v>
      </c>
      <c r="F9" s="79"/>
      <c r="G9" s="79"/>
    </row>
    <row r="10" ht="18" customHeight="1" spans="1:7">
      <c r="A10" s="179" t="s">
        <v>102</v>
      </c>
      <c r="B10" s="179" t="s">
        <v>103</v>
      </c>
      <c r="C10" s="165">
        <v>918434.25</v>
      </c>
      <c r="D10" s="165">
        <v>918434.25</v>
      </c>
      <c r="E10" s="79">
        <v>918434.25</v>
      </c>
      <c r="F10" s="79"/>
      <c r="G10" s="79"/>
    </row>
    <row r="11" ht="18" customHeight="1" spans="1:7">
      <c r="A11" s="179" t="s">
        <v>104</v>
      </c>
      <c r="B11" s="179" t="s">
        <v>105</v>
      </c>
      <c r="C11" s="165">
        <v>880000</v>
      </c>
      <c r="D11" s="165">
        <v>880000</v>
      </c>
      <c r="E11" s="79">
        <v>880000</v>
      </c>
      <c r="F11" s="79"/>
      <c r="G11" s="79"/>
    </row>
    <row r="12" ht="18" customHeight="1" spans="1:7">
      <c r="A12" s="178" t="s">
        <v>106</v>
      </c>
      <c r="B12" s="178" t="s">
        <v>107</v>
      </c>
      <c r="C12" s="165">
        <v>38740.54</v>
      </c>
      <c r="D12" s="165">
        <v>38740.54</v>
      </c>
      <c r="E12" s="79">
        <v>38740.54</v>
      </c>
      <c r="F12" s="79"/>
      <c r="G12" s="79"/>
    </row>
    <row r="13" ht="18" customHeight="1" spans="1:7">
      <c r="A13" s="179" t="s">
        <v>108</v>
      </c>
      <c r="B13" s="179" t="s">
        <v>107</v>
      </c>
      <c r="C13" s="165">
        <v>38740.54</v>
      </c>
      <c r="D13" s="165">
        <v>38740.54</v>
      </c>
      <c r="E13" s="79">
        <v>38740.54</v>
      </c>
      <c r="F13" s="79"/>
      <c r="G13" s="79"/>
    </row>
    <row r="14" ht="18" customHeight="1" spans="1:7">
      <c r="A14" s="29" t="s">
        <v>109</v>
      </c>
      <c r="B14" s="29" t="s">
        <v>110</v>
      </c>
      <c r="C14" s="165">
        <v>9239748.19</v>
      </c>
      <c r="D14" s="165">
        <v>6886174.19</v>
      </c>
      <c r="E14" s="79">
        <v>6738174.19</v>
      </c>
      <c r="F14" s="79">
        <v>148000</v>
      </c>
      <c r="G14" s="79">
        <v>2353574</v>
      </c>
    </row>
    <row r="15" ht="18" customHeight="1" spans="1:7">
      <c r="A15" s="178" t="s">
        <v>111</v>
      </c>
      <c r="B15" s="178" t="s">
        <v>112</v>
      </c>
      <c r="C15" s="180">
        <v>8242028</v>
      </c>
      <c r="D15" s="165">
        <v>5888454</v>
      </c>
      <c r="E15" s="79">
        <v>5740454</v>
      </c>
      <c r="F15" s="79">
        <v>148000</v>
      </c>
      <c r="G15" s="79">
        <v>2353574</v>
      </c>
    </row>
    <row r="16" ht="18" customHeight="1" spans="1:7">
      <c r="A16" s="179">
        <v>2100403</v>
      </c>
      <c r="B16" s="179" t="s">
        <v>114</v>
      </c>
      <c r="C16" s="165">
        <v>6137354</v>
      </c>
      <c r="D16" s="165">
        <v>5888454</v>
      </c>
      <c r="E16" s="79">
        <v>5740454</v>
      </c>
      <c r="F16" s="79">
        <v>148000</v>
      </c>
      <c r="G16" s="79">
        <v>248900</v>
      </c>
    </row>
    <row r="17" ht="18" customHeight="1" spans="1:7">
      <c r="A17" s="179">
        <v>2100408</v>
      </c>
      <c r="B17" s="179" t="s">
        <v>116</v>
      </c>
      <c r="C17" s="165">
        <v>1167229</v>
      </c>
      <c r="D17" s="165"/>
      <c r="E17" s="79"/>
      <c r="F17" s="79"/>
      <c r="G17" s="79">
        <v>1167229</v>
      </c>
    </row>
    <row r="18" ht="18" customHeight="1" spans="1:7">
      <c r="A18" s="179">
        <v>2100409</v>
      </c>
      <c r="B18" s="179" t="s">
        <v>118</v>
      </c>
      <c r="C18" s="165">
        <v>260800</v>
      </c>
      <c r="D18" s="165"/>
      <c r="E18" s="79"/>
      <c r="F18" s="79"/>
      <c r="G18" s="79">
        <v>260800</v>
      </c>
    </row>
    <row r="19" ht="18" customHeight="1" spans="1:7">
      <c r="A19" s="179">
        <v>2100499</v>
      </c>
      <c r="B19" s="179" t="s">
        <v>120</v>
      </c>
      <c r="C19" s="165">
        <v>676645</v>
      </c>
      <c r="D19" s="165"/>
      <c r="E19" s="79"/>
      <c r="F19" s="79"/>
      <c r="G19" s="79">
        <v>676645</v>
      </c>
    </row>
    <row r="20" ht="18" customHeight="1" spans="1:7">
      <c r="A20" s="178" t="s">
        <v>121</v>
      </c>
      <c r="B20" s="178" t="s">
        <v>122</v>
      </c>
      <c r="C20" s="180">
        <v>997720.19</v>
      </c>
      <c r="D20" s="165">
        <v>997720.19</v>
      </c>
      <c r="E20" s="79">
        <v>997720.19</v>
      </c>
      <c r="F20" s="79"/>
      <c r="G20" s="79"/>
    </row>
    <row r="21" ht="18" customHeight="1" spans="1:7">
      <c r="A21" s="179" t="s">
        <v>123</v>
      </c>
      <c r="B21" s="179" t="s">
        <v>124</v>
      </c>
      <c r="C21" s="165">
        <v>473499.06</v>
      </c>
      <c r="D21" s="165">
        <v>473499.06</v>
      </c>
      <c r="E21" s="79">
        <v>473499.06</v>
      </c>
      <c r="F21" s="79"/>
      <c r="G21" s="79"/>
    </row>
    <row r="22" ht="18" customHeight="1" spans="1:7">
      <c r="A22" s="179" t="s">
        <v>125</v>
      </c>
      <c r="B22" s="179" t="s">
        <v>126</v>
      </c>
      <c r="C22" s="165">
        <v>465130.7</v>
      </c>
      <c r="D22" s="165">
        <v>465130.7</v>
      </c>
      <c r="E22" s="79">
        <v>465130.7</v>
      </c>
      <c r="F22" s="79"/>
      <c r="G22" s="79"/>
    </row>
    <row r="23" ht="18" customHeight="1" spans="1:7">
      <c r="A23" s="179" t="s">
        <v>127</v>
      </c>
      <c r="B23" s="179" t="s">
        <v>128</v>
      </c>
      <c r="C23" s="165">
        <v>59090.43</v>
      </c>
      <c r="D23" s="165">
        <v>59090.43</v>
      </c>
      <c r="E23" s="79">
        <v>59090.43</v>
      </c>
      <c r="F23" s="79"/>
      <c r="G23" s="79"/>
    </row>
    <row r="24" ht="18" customHeight="1" spans="1:7">
      <c r="A24" s="29" t="s">
        <v>129</v>
      </c>
      <c r="B24" s="29" t="s">
        <v>130</v>
      </c>
      <c r="C24" s="165">
        <v>688825.68</v>
      </c>
      <c r="D24" s="165">
        <v>688825.68</v>
      </c>
      <c r="E24" s="79">
        <v>688825.68</v>
      </c>
      <c r="F24" s="79"/>
      <c r="G24" s="79"/>
    </row>
    <row r="25" ht="18" customHeight="1" spans="1:7">
      <c r="A25" s="178" t="s">
        <v>131</v>
      </c>
      <c r="B25" s="178" t="s">
        <v>132</v>
      </c>
      <c r="C25" s="79">
        <v>688825.68</v>
      </c>
      <c r="D25" s="79">
        <v>688825.68</v>
      </c>
      <c r="E25" s="79">
        <v>688825.68</v>
      </c>
      <c r="F25" s="79"/>
      <c r="G25" s="79"/>
    </row>
    <row r="26" ht="18" customHeight="1" spans="1:7">
      <c r="A26" s="179" t="s">
        <v>133</v>
      </c>
      <c r="B26" s="179" t="s">
        <v>134</v>
      </c>
      <c r="C26" s="79">
        <v>688825.68</v>
      </c>
      <c r="D26" s="79">
        <v>688825.68</v>
      </c>
      <c r="E26" s="79">
        <v>688825.68</v>
      </c>
      <c r="F26" s="79"/>
      <c r="G26" s="79"/>
    </row>
    <row r="27" ht="18" customHeight="1" spans="1:7">
      <c r="A27" s="78" t="s">
        <v>174</v>
      </c>
      <c r="B27" s="181" t="s">
        <v>174</v>
      </c>
      <c r="C27" s="79">
        <v>11765748.66</v>
      </c>
      <c r="D27" s="79">
        <v>9412174.66</v>
      </c>
      <c r="E27" s="79">
        <v>9264174.66</v>
      </c>
      <c r="F27" s="79">
        <v>148000</v>
      </c>
      <c r="G27" s="79">
        <v>2353574</v>
      </c>
    </row>
  </sheetData>
  <mergeCells count="6">
    <mergeCell ref="A3:G3"/>
    <mergeCell ref="A5:B5"/>
    <mergeCell ref="D5:F5"/>
    <mergeCell ref="A27:B27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G37" sqref="G37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71" t="s">
        <v>175</v>
      </c>
    </row>
    <row r="3" ht="41.25" customHeight="1" spans="1:6">
      <c r="A3" s="172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10" t="s">
        <v>1</v>
      </c>
      <c r="B4" s="173"/>
      <c r="D4" s="42"/>
      <c r="E4" s="41"/>
      <c r="F4" s="63" t="s">
        <v>2</v>
      </c>
    </row>
    <row r="5" ht="27" customHeight="1" spans="1:6">
      <c r="A5" s="46" t="s">
        <v>176</v>
      </c>
      <c r="B5" s="46" t="s">
        <v>177</v>
      </c>
      <c r="C5" s="48" t="s">
        <v>178</v>
      </c>
      <c r="D5" s="46"/>
      <c r="E5" s="47"/>
      <c r="F5" s="46" t="s">
        <v>179</v>
      </c>
    </row>
    <row r="6" ht="28.5" customHeight="1" spans="1:6">
      <c r="A6" s="174"/>
      <c r="B6" s="50"/>
      <c r="C6" s="47" t="s">
        <v>58</v>
      </c>
      <c r="D6" s="47" t="s">
        <v>180</v>
      </c>
      <c r="E6" s="47" t="s">
        <v>181</v>
      </c>
      <c r="F6" s="49"/>
    </row>
    <row r="7" ht="17.25" customHeight="1" spans="1:6">
      <c r="A7" s="55" t="s">
        <v>83</v>
      </c>
      <c r="B7" s="55" t="s">
        <v>84</v>
      </c>
      <c r="C7" s="55" t="s">
        <v>85</v>
      </c>
      <c r="D7" s="55" t="s">
        <v>86</v>
      </c>
      <c r="E7" s="55" t="s">
        <v>87</v>
      </c>
      <c r="F7" s="55" t="s">
        <v>88</v>
      </c>
    </row>
    <row r="8" ht="17.25" customHeight="1" spans="1:6">
      <c r="A8" s="79">
        <v>18000</v>
      </c>
      <c r="B8" s="79"/>
      <c r="C8" s="79">
        <v>18000</v>
      </c>
      <c r="D8" s="79"/>
      <c r="E8" s="79">
        <v>18000</v>
      </c>
      <c r="F8" s="79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2"/>
  <sheetViews>
    <sheetView showZeros="0" workbookViewId="0">
      <pane ySplit="1" topLeftCell="A15" activePane="bottomLeft" state="frozen"/>
      <selection/>
      <selection pane="bottomLeft" activeCell="D35" sqref="D35"/>
    </sheetView>
  </sheetViews>
  <sheetFormatPr defaultColWidth="9.14166666666667" defaultRowHeight="14.25" customHeight="1"/>
  <cols>
    <col min="1" max="1" width="24.125" customWidth="1"/>
    <col min="2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46"/>
      <c r="C2" s="155"/>
      <c r="E2" s="156"/>
      <c r="F2" s="156"/>
      <c r="G2" s="156"/>
      <c r="H2" s="156"/>
      <c r="I2" s="83"/>
      <c r="J2" s="83"/>
      <c r="K2" s="83"/>
      <c r="L2" s="83"/>
      <c r="M2" s="83"/>
      <c r="N2" s="83"/>
      <c r="R2" s="83"/>
      <c r="V2" s="155"/>
      <c r="X2" s="3" t="s">
        <v>182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">
        <v>1</v>
      </c>
      <c r="B4" s="6"/>
      <c r="C4" s="157"/>
      <c r="D4" s="157"/>
      <c r="E4" s="157"/>
      <c r="F4" s="157"/>
      <c r="G4" s="157"/>
      <c r="H4" s="157"/>
      <c r="I4" s="85"/>
      <c r="J4" s="85"/>
      <c r="K4" s="85"/>
      <c r="L4" s="85"/>
      <c r="M4" s="85"/>
      <c r="N4" s="85"/>
      <c r="O4" s="7"/>
      <c r="P4" s="7"/>
      <c r="Q4" s="7"/>
      <c r="R4" s="85"/>
      <c r="V4" s="155"/>
      <c r="X4" s="3" t="s">
        <v>2</v>
      </c>
    </row>
    <row r="5" ht="18" customHeight="1" spans="1:24">
      <c r="A5" s="9" t="s">
        <v>183</v>
      </c>
      <c r="B5" s="9" t="s">
        <v>184</v>
      </c>
      <c r="C5" s="9" t="s">
        <v>185</v>
      </c>
      <c r="D5" s="9" t="s">
        <v>186</v>
      </c>
      <c r="E5" s="9" t="s">
        <v>187</v>
      </c>
      <c r="F5" s="9" t="s">
        <v>188</v>
      </c>
      <c r="G5" s="9" t="s">
        <v>189</v>
      </c>
      <c r="H5" s="9" t="s">
        <v>190</v>
      </c>
      <c r="I5" s="162" t="s">
        <v>191</v>
      </c>
      <c r="J5" s="80" t="s">
        <v>191</v>
      </c>
      <c r="K5" s="80"/>
      <c r="L5" s="80"/>
      <c r="M5" s="80"/>
      <c r="N5" s="80"/>
      <c r="O5" s="12"/>
      <c r="P5" s="12"/>
      <c r="Q5" s="12"/>
      <c r="R5" s="101" t="s">
        <v>62</v>
      </c>
      <c r="S5" s="80" t="s">
        <v>63</v>
      </c>
      <c r="T5" s="80"/>
      <c r="U5" s="80"/>
      <c r="V5" s="80"/>
      <c r="W5" s="80"/>
      <c r="X5" s="81"/>
    </row>
    <row r="6" ht="18" customHeight="1" spans="1:24">
      <c r="A6" s="14"/>
      <c r="B6" s="28"/>
      <c r="C6" s="126"/>
      <c r="D6" s="14"/>
      <c r="E6" s="14"/>
      <c r="F6" s="14"/>
      <c r="G6" s="14"/>
      <c r="H6" s="14"/>
      <c r="I6" s="124" t="s">
        <v>192</v>
      </c>
      <c r="J6" s="162" t="s">
        <v>59</v>
      </c>
      <c r="K6" s="80"/>
      <c r="L6" s="80"/>
      <c r="M6" s="80"/>
      <c r="N6" s="81"/>
      <c r="O6" s="11" t="s">
        <v>193</v>
      </c>
      <c r="P6" s="12"/>
      <c r="Q6" s="13"/>
      <c r="R6" s="9" t="s">
        <v>62</v>
      </c>
      <c r="S6" s="162" t="s">
        <v>63</v>
      </c>
      <c r="T6" s="101" t="s">
        <v>65</v>
      </c>
      <c r="U6" s="80" t="s">
        <v>63</v>
      </c>
      <c r="V6" s="101" t="s">
        <v>67</v>
      </c>
      <c r="W6" s="101" t="s">
        <v>68</v>
      </c>
      <c r="X6" s="168" t="s">
        <v>69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63" t="s">
        <v>194</v>
      </c>
      <c r="K7" s="9" t="s">
        <v>195</v>
      </c>
      <c r="L7" s="9" t="s">
        <v>196</v>
      </c>
      <c r="M7" s="9" t="s">
        <v>197</v>
      </c>
      <c r="N7" s="9" t="s">
        <v>198</v>
      </c>
      <c r="O7" s="9" t="s">
        <v>59</v>
      </c>
      <c r="P7" s="9" t="s">
        <v>60</v>
      </c>
      <c r="Q7" s="9" t="s">
        <v>61</v>
      </c>
      <c r="R7" s="28"/>
      <c r="S7" s="9" t="s">
        <v>58</v>
      </c>
      <c r="T7" s="9" t="s">
        <v>65</v>
      </c>
      <c r="U7" s="9" t="s">
        <v>199</v>
      </c>
      <c r="V7" s="9" t="s">
        <v>67</v>
      </c>
      <c r="W7" s="9" t="s">
        <v>68</v>
      </c>
      <c r="X7" s="9" t="s">
        <v>69</v>
      </c>
    </row>
    <row r="8" ht="37.5" customHeight="1" spans="1:24">
      <c r="A8" s="158"/>
      <c r="B8" s="19"/>
      <c r="C8" s="158"/>
      <c r="D8" s="158"/>
      <c r="E8" s="158"/>
      <c r="F8" s="158"/>
      <c r="G8" s="158"/>
      <c r="H8" s="158"/>
      <c r="I8" s="158"/>
      <c r="J8" s="164" t="s">
        <v>58</v>
      </c>
      <c r="K8" s="17" t="s">
        <v>200</v>
      </c>
      <c r="L8" s="17" t="s">
        <v>196</v>
      </c>
      <c r="M8" s="17" t="s">
        <v>197</v>
      </c>
      <c r="N8" s="17" t="s">
        <v>198</v>
      </c>
      <c r="O8" s="17" t="s">
        <v>196</v>
      </c>
      <c r="P8" s="17" t="s">
        <v>197</v>
      </c>
      <c r="Q8" s="17" t="s">
        <v>198</v>
      </c>
      <c r="R8" s="17" t="s">
        <v>62</v>
      </c>
      <c r="S8" s="17" t="s">
        <v>58</v>
      </c>
      <c r="T8" s="17" t="s">
        <v>65</v>
      </c>
      <c r="U8" s="17" t="s">
        <v>199</v>
      </c>
      <c r="V8" s="17" t="s">
        <v>67</v>
      </c>
      <c r="W8" s="17" t="s">
        <v>68</v>
      </c>
      <c r="X8" s="17" t="s">
        <v>69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18" customHeight="1" spans="1:24">
      <c r="A10" s="159" t="s">
        <v>201</v>
      </c>
      <c r="B10" s="159" t="s">
        <v>71</v>
      </c>
      <c r="C10" s="159" t="s">
        <v>202</v>
      </c>
      <c r="D10" s="159" t="s">
        <v>203</v>
      </c>
      <c r="E10" s="159" t="s">
        <v>113</v>
      </c>
      <c r="F10" s="159" t="s">
        <v>114</v>
      </c>
      <c r="G10" s="159" t="s">
        <v>204</v>
      </c>
      <c r="H10" s="159" t="s">
        <v>205</v>
      </c>
      <c r="I10" s="165">
        <v>2401368</v>
      </c>
      <c r="J10" s="79">
        <v>2401368</v>
      </c>
      <c r="K10" s="79"/>
      <c r="L10" s="79"/>
      <c r="M10" s="79">
        <v>2401368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18" customHeight="1" spans="1:24">
      <c r="A11" s="159" t="s">
        <v>201</v>
      </c>
      <c r="B11" s="159" t="s">
        <v>71</v>
      </c>
      <c r="C11" s="159" t="s">
        <v>206</v>
      </c>
      <c r="D11" s="159" t="s">
        <v>134</v>
      </c>
      <c r="E11" s="159" t="s">
        <v>133</v>
      </c>
      <c r="F11" s="159" t="s">
        <v>134</v>
      </c>
      <c r="G11" s="159" t="s">
        <v>207</v>
      </c>
      <c r="H11" s="159" t="s">
        <v>134</v>
      </c>
      <c r="I11" s="165">
        <v>688825.68</v>
      </c>
      <c r="J11" s="79">
        <v>688825.68</v>
      </c>
      <c r="K11" s="166"/>
      <c r="L11" s="166"/>
      <c r="M11" s="79">
        <v>688825.68</v>
      </c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18" customHeight="1" spans="1:24">
      <c r="A12" s="159" t="s">
        <v>201</v>
      </c>
      <c r="B12" s="159" t="s">
        <v>71</v>
      </c>
      <c r="C12" s="159" t="s">
        <v>208</v>
      </c>
      <c r="D12" s="159" t="s">
        <v>209</v>
      </c>
      <c r="E12" s="159" t="s">
        <v>113</v>
      </c>
      <c r="F12" s="159" t="s">
        <v>114</v>
      </c>
      <c r="G12" s="159" t="s">
        <v>210</v>
      </c>
      <c r="H12" s="159" t="s">
        <v>211</v>
      </c>
      <c r="I12" s="165">
        <v>18000</v>
      </c>
      <c r="J12" s="79">
        <v>18000</v>
      </c>
      <c r="K12" s="166"/>
      <c r="L12" s="166"/>
      <c r="M12" s="79">
        <v>18000</v>
      </c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9"/>
    </row>
    <row r="13" ht="18" customHeight="1" spans="1:24">
      <c r="A13" s="159" t="s">
        <v>201</v>
      </c>
      <c r="B13" s="159" t="s">
        <v>71</v>
      </c>
      <c r="C13" s="159" t="s">
        <v>212</v>
      </c>
      <c r="D13" s="159" t="s">
        <v>213</v>
      </c>
      <c r="E13" s="159" t="s">
        <v>113</v>
      </c>
      <c r="F13" s="159" t="s">
        <v>114</v>
      </c>
      <c r="G13" s="159" t="s">
        <v>214</v>
      </c>
      <c r="H13" s="159" t="s">
        <v>213</v>
      </c>
      <c r="I13" s="165">
        <v>30000</v>
      </c>
      <c r="J13" s="79">
        <v>30000</v>
      </c>
      <c r="K13" s="166"/>
      <c r="L13" s="166"/>
      <c r="M13" s="79">
        <v>30000</v>
      </c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70"/>
    </row>
    <row r="14" ht="18" customHeight="1" spans="1:24">
      <c r="A14" s="159" t="s">
        <v>201</v>
      </c>
      <c r="B14" s="159" t="s">
        <v>71</v>
      </c>
      <c r="C14" s="159" t="s">
        <v>215</v>
      </c>
      <c r="D14" s="159" t="s">
        <v>216</v>
      </c>
      <c r="E14" s="159" t="s">
        <v>113</v>
      </c>
      <c r="F14" s="159" t="s">
        <v>114</v>
      </c>
      <c r="G14" s="159" t="s">
        <v>217</v>
      </c>
      <c r="H14" s="159" t="s">
        <v>218</v>
      </c>
      <c r="I14" s="165">
        <v>70000</v>
      </c>
      <c r="J14" s="79">
        <v>70000</v>
      </c>
      <c r="K14" s="166"/>
      <c r="L14" s="166"/>
      <c r="M14" s="79">
        <v>70000</v>
      </c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70"/>
    </row>
    <row r="15" ht="18" customHeight="1" spans="1:24">
      <c r="A15" s="159" t="s">
        <v>201</v>
      </c>
      <c r="B15" s="159" t="s">
        <v>71</v>
      </c>
      <c r="C15" s="159" t="s">
        <v>215</v>
      </c>
      <c r="D15" s="159" t="s">
        <v>216</v>
      </c>
      <c r="E15" s="159" t="s">
        <v>113</v>
      </c>
      <c r="F15" s="159" t="s">
        <v>114</v>
      </c>
      <c r="G15" s="159" t="s">
        <v>219</v>
      </c>
      <c r="H15" s="159" t="s">
        <v>220</v>
      </c>
      <c r="I15" s="165">
        <v>30000</v>
      </c>
      <c r="J15" s="79">
        <v>30000</v>
      </c>
      <c r="K15" s="166"/>
      <c r="L15" s="166"/>
      <c r="M15" s="79">
        <v>30000</v>
      </c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70"/>
    </row>
    <row r="16" ht="18" customHeight="1" spans="1:24">
      <c r="A16" s="159" t="s">
        <v>201</v>
      </c>
      <c r="B16" s="159" t="s">
        <v>71</v>
      </c>
      <c r="C16" s="159" t="s">
        <v>221</v>
      </c>
      <c r="D16" s="159" t="s">
        <v>222</v>
      </c>
      <c r="E16" s="159" t="s">
        <v>113</v>
      </c>
      <c r="F16" s="159" t="s">
        <v>114</v>
      </c>
      <c r="G16" s="159" t="s">
        <v>223</v>
      </c>
      <c r="H16" s="159" t="s">
        <v>224</v>
      </c>
      <c r="I16" s="165">
        <v>420000</v>
      </c>
      <c r="J16" s="79">
        <v>420000</v>
      </c>
      <c r="K16" s="166"/>
      <c r="L16" s="166"/>
      <c r="M16" s="79">
        <v>420000</v>
      </c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70"/>
    </row>
    <row r="17" ht="18" customHeight="1" spans="1:24">
      <c r="A17" s="159" t="s">
        <v>201</v>
      </c>
      <c r="B17" s="159" t="s">
        <v>71</v>
      </c>
      <c r="C17" s="159" t="s">
        <v>225</v>
      </c>
      <c r="D17" s="159" t="s">
        <v>226</v>
      </c>
      <c r="E17" s="159" t="s">
        <v>113</v>
      </c>
      <c r="F17" s="159" t="s">
        <v>114</v>
      </c>
      <c r="G17" s="159" t="s">
        <v>223</v>
      </c>
      <c r="H17" s="159" t="s">
        <v>224</v>
      </c>
      <c r="I17" s="165">
        <v>929760</v>
      </c>
      <c r="J17" s="79">
        <v>929760</v>
      </c>
      <c r="K17" s="166"/>
      <c r="L17" s="166"/>
      <c r="M17" s="79">
        <v>929760</v>
      </c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70"/>
    </row>
    <row r="18" ht="18" customHeight="1" spans="1:24">
      <c r="A18" s="159" t="s">
        <v>201</v>
      </c>
      <c r="B18" s="159" t="s">
        <v>71</v>
      </c>
      <c r="C18" s="159" t="s">
        <v>225</v>
      </c>
      <c r="D18" s="159" t="s">
        <v>226</v>
      </c>
      <c r="E18" s="159" t="s">
        <v>113</v>
      </c>
      <c r="F18" s="159" t="s">
        <v>114</v>
      </c>
      <c r="G18" s="159" t="s">
        <v>223</v>
      </c>
      <c r="H18" s="159" t="s">
        <v>224</v>
      </c>
      <c r="I18" s="165">
        <v>502428</v>
      </c>
      <c r="J18" s="79">
        <v>502428</v>
      </c>
      <c r="K18" s="166"/>
      <c r="L18" s="166"/>
      <c r="M18" s="79">
        <v>502428</v>
      </c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70"/>
    </row>
    <row r="19" ht="18" customHeight="1" spans="1:24">
      <c r="A19" s="159" t="s">
        <v>201</v>
      </c>
      <c r="B19" s="159" t="s">
        <v>71</v>
      </c>
      <c r="C19" s="159" t="s">
        <v>227</v>
      </c>
      <c r="D19" s="159" t="s">
        <v>228</v>
      </c>
      <c r="E19" s="159" t="s">
        <v>108</v>
      </c>
      <c r="F19" s="159" t="s">
        <v>107</v>
      </c>
      <c r="G19" s="159" t="s">
        <v>229</v>
      </c>
      <c r="H19" s="159" t="s">
        <v>230</v>
      </c>
      <c r="I19" s="165">
        <v>38740.54</v>
      </c>
      <c r="J19" s="79">
        <v>38740.54</v>
      </c>
      <c r="K19" s="166"/>
      <c r="L19" s="166"/>
      <c r="M19" s="79">
        <v>38740.54</v>
      </c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70"/>
    </row>
    <row r="20" ht="18" customHeight="1" spans="1:24">
      <c r="A20" s="159" t="s">
        <v>201</v>
      </c>
      <c r="B20" s="159" t="s">
        <v>71</v>
      </c>
      <c r="C20" s="159" t="s">
        <v>231</v>
      </c>
      <c r="D20" s="159" t="s">
        <v>232</v>
      </c>
      <c r="E20" s="159" t="s">
        <v>125</v>
      </c>
      <c r="F20" s="159" t="s">
        <v>126</v>
      </c>
      <c r="G20" s="159" t="s">
        <v>233</v>
      </c>
      <c r="H20" s="159" t="s">
        <v>234</v>
      </c>
      <c r="I20" s="165">
        <v>199120</v>
      </c>
      <c r="J20" s="79">
        <v>199120</v>
      </c>
      <c r="K20" s="166"/>
      <c r="L20" s="166"/>
      <c r="M20" s="153">
        <v>199120</v>
      </c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70"/>
    </row>
    <row r="21" ht="18" customHeight="1" spans="1:24">
      <c r="A21" s="159" t="s">
        <v>201</v>
      </c>
      <c r="B21" s="159" t="s">
        <v>71</v>
      </c>
      <c r="C21" s="159" t="s">
        <v>231</v>
      </c>
      <c r="D21" s="159" t="s">
        <v>232</v>
      </c>
      <c r="E21" s="159" t="s">
        <v>127</v>
      </c>
      <c r="F21" s="159" t="s">
        <v>128</v>
      </c>
      <c r="G21" s="159" t="s">
        <v>229</v>
      </c>
      <c r="H21" s="159" t="s">
        <v>230</v>
      </c>
      <c r="I21" s="165">
        <v>21160</v>
      </c>
      <c r="J21" s="79">
        <v>21160</v>
      </c>
      <c r="K21" s="166"/>
      <c r="L21" s="166"/>
      <c r="M21" s="79">
        <v>21160</v>
      </c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70"/>
    </row>
    <row r="22" ht="18" customHeight="1" spans="1:24">
      <c r="A22" s="159" t="s">
        <v>201</v>
      </c>
      <c r="B22" s="159" t="s">
        <v>71</v>
      </c>
      <c r="C22" s="159" t="s">
        <v>235</v>
      </c>
      <c r="D22" s="159" t="s">
        <v>236</v>
      </c>
      <c r="E22" s="159" t="s">
        <v>102</v>
      </c>
      <c r="F22" s="159" t="s">
        <v>103</v>
      </c>
      <c r="G22" s="159" t="s">
        <v>237</v>
      </c>
      <c r="H22" s="159" t="s">
        <v>238</v>
      </c>
      <c r="I22" s="165">
        <v>918434.25</v>
      </c>
      <c r="J22" s="79">
        <v>918434.25</v>
      </c>
      <c r="K22" s="166"/>
      <c r="L22" s="166"/>
      <c r="M22" s="79">
        <v>918434.25</v>
      </c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70"/>
    </row>
    <row r="23" ht="18" customHeight="1" spans="1:24">
      <c r="A23" s="159" t="s">
        <v>201</v>
      </c>
      <c r="B23" s="159" t="s">
        <v>71</v>
      </c>
      <c r="C23" s="159" t="s">
        <v>239</v>
      </c>
      <c r="D23" s="159" t="s">
        <v>240</v>
      </c>
      <c r="E23" s="159" t="s">
        <v>113</v>
      </c>
      <c r="F23" s="159" t="s">
        <v>114</v>
      </c>
      <c r="G23" s="159" t="s">
        <v>241</v>
      </c>
      <c r="H23" s="159" t="s">
        <v>242</v>
      </c>
      <c r="I23" s="165">
        <v>200114</v>
      </c>
      <c r="J23" s="79">
        <v>200114</v>
      </c>
      <c r="K23" s="166"/>
      <c r="L23" s="166"/>
      <c r="M23" s="79">
        <v>200114</v>
      </c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70"/>
    </row>
    <row r="24" ht="18" customHeight="1" spans="1:24">
      <c r="A24" s="159" t="s">
        <v>201</v>
      </c>
      <c r="B24" s="159" t="s">
        <v>71</v>
      </c>
      <c r="C24" s="159" t="s">
        <v>243</v>
      </c>
      <c r="D24" s="159" t="s">
        <v>244</v>
      </c>
      <c r="E24" s="159" t="s">
        <v>113</v>
      </c>
      <c r="F24" s="159" t="s">
        <v>114</v>
      </c>
      <c r="G24" s="159" t="s">
        <v>245</v>
      </c>
      <c r="H24" s="159" t="s">
        <v>246</v>
      </c>
      <c r="I24" s="165">
        <v>1286784</v>
      </c>
      <c r="J24" s="79">
        <v>1286784</v>
      </c>
      <c r="K24" s="166"/>
      <c r="L24" s="166"/>
      <c r="M24" s="79">
        <v>1286784</v>
      </c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70"/>
    </row>
    <row r="25" ht="18" customHeight="1" spans="1:24">
      <c r="A25" s="159" t="s">
        <v>201</v>
      </c>
      <c r="B25" s="159" t="s">
        <v>71</v>
      </c>
      <c r="C25" s="159" t="s">
        <v>247</v>
      </c>
      <c r="D25" s="159" t="s">
        <v>248</v>
      </c>
      <c r="E25" s="159" t="s">
        <v>127</v>
      </c>
      <c r="F25" s="159" t="s">
        <v>128</v>
      </c>
      <c r="G25" s="159" t="s">
        <v>229</v>
      </c>
      <c r="H25" s="159" t="s">
        <v>230</v>
      </c>
      <c r="I25" s="165">
        <v>11480.43</v>
      </c>
      <c r="J25" s="79">
        <v>11480.43</v>
      </c>
      <c r="K25" s="166"/>
      <c r="L25" s="166"/>
      <c r="M25" s="79">
        <v>11480.43</v>
      </c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70"/>
    </row>
    <row r="26" ht="18" customHeight="1" spans="1:24">
      <c r="A26" s="159" t="s">
        <v>201</v>
      </c>
      <c r="B26" s="159" t="s">
        <v>71</v>
      </c>
      <c r="C26" s="159" t="s">
        <v>249</v>
      </c>
      <c r="D26" s="159" t="s">
        <v>250</v>
      </c>
      <c r="E26" s="159" t="s">
        <v>123</v>
      </c>
      <c r="F26" s="159" t="s">
        <v>124</v>
      </c>
      <c r="G26" s="159" t="s">
        <v>251</v>
      </c>
      <c r="H26" s="159" t="s">
        <v>252</v>
      </c>
      <c r="I26" s="165">
        <v>414976.7</v>
      </c>
      <c r="J26" s="79">
        <v>414976.7</v>
      </c>
      <c r="K26" s="166"/>
      <c r="L26" s="166"/>
      <c r="M26" s="79">
        <v>414976.7</v>
      </c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70"/>
    </row>
    <row r="27" ht="18" customHeight="1" spans="1:24">
      <c r="A27" s="159" t="s">
        <v>201</v>
      </c>
      <c r="B27" s="159" t="s">
        <v>71</v>
      </c>
      <c r="C27" s="159" t="s">
        <v>249</v>
      </c>
      <c r="D27" s="159" t="s">
        <v>250</v>
      </c>
      <c r="E27" s="159" t="s">
        <v>123</v>
      </c>
      <c r="F27" s="159" t="s">
        <v>124</v>
      </c>
      <c r="G27" s="159" t="s">
        <v>251</v>
      </c>
      <c r="H27" s="159" t="s">
        <v>252</v>
      </c>
      <c r="I27" s="165">
        <v>10640.43</v>
      </c>
      <c r="J27" s="79">
        <v>10640.43</v>
      </c>
      <c r="K27" s="166"/>
      <c r="L27" s="166"/>
      <c r="M27" s="79">
        <v>10640.43</v>
      </c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70"/>
    </row>
    <row r="28" ht="18" customHeight="1" spans="1:24">
      <c r="A28" s="159" t="s">
        <v>201</v>
      </c>
      <c r="B28" s="159" t="s">
        <v>71</v>
      </c>
      <c r="C28" s="159" t="s">
        <v>249</v>
      </c>
      <c r="D28" s="159" t="s">
        <v>250</v>
      </c>
      <c r="E28" s="159" t="s">
        <v>123</v>
      </c>
      <c r="F28" s="159" t="s">
        <v>124</v>
      </c>
      <c r="G28" s="159" t="s">
        <v>251</v>
      </c>
      <c r="H28" s="159" t="s">
        <v>252</v>
      </c>
      <c r="I28" s="165">
        <v>47881.93</v>
      </c>
      <c r="J28" s="79">
        <v>47881.93</v>
      </c>
      <c r="K28" s="166"/>
      <c r="L28" s="166"/>
      <c r="M28" s="79">
        <v>47881.93</v>
      </c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70"/>
    </row>
    <row r="29" ht="18" customHeight="1" spans="1:24">
      <c r="A29" s="159" t="s">
        <v>201</v>
      </c>
      <c r="B29" s="159" t="s">
        <v>71</v>
      </c>
      <c r="C29" s="159" t="s">
        <v>249</v>
      </c>
      <c r="D29" s="159" t="s">
        <v>250</v>
      </c>
      <c r="E29" s="159" t="s">
        <v>125</v>
      </c>
      <c r="F29" s="159" t="s">
        <v>126</v>
      </c>
      <c r="G29" s="159" t="s">
        <v>233</v>
      </c>
      <c r="H29" s="159" t="s">
        <v>234</v>
      </c>
      <c r="I29" s="165">
        <v>266010.7</v>
      </c>
      <c r="J29" s="79">
        <v>266010.7</v>
      </c>
      <c r="K29" s="166"/>
      <c r="L29" s="166"/>
      <c r="M29" s="79">
        <v>266010.7</v>
      </c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70"/>
    </row>
    <row r="30" ht="18" customHeight="1" spans="1:24">
      <c r="A30" s="159" t="s">
        <v>201</v>
      </c>
      <c r="B30" s="159" t="s">
        <v>71</v>
      </c>
      <c r="C30" s="159" t="s">
        <v>249</v>
      </c>
      <c r="D30" s="159" t="s">
        <v>250</v>
      </c>
      <c r="E30" s="159" t="s">
        <v>127</v>
      </c>
      <c r="F30" s="159" t="s">
        <v>128</v>
      </c>
      <c r="G30" s="159" t="s">
        <v>229</v>
      </c>
      <c r="H30" s="159" t="s">
        <v>230</v>
      </c>
      <c r="I30" s="165">
        <v>26450</v>
      </c>
      <c r="J30" s="79">
        <v>26450</v>
      </c>
      <c r="K30" s="166"/>
      <c r="L30" s="166"/>
      <c r="M30" s="79">
        <v>26450</v>
      </c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70"/>
    </row>
    <row r="31" ht="18" customHeight="1" spans="1:24">
      <c r="A31" s="159" t="s">
        <v>201</v>
      </c>
      <c r="B31" s="159" t="s">
        <v>71</v>
      </c>
      <c r="C31" s="159" t="s">
        <v>253</v>
      </c>
      <c r="D31" s="159" t="s">
        <v>254</v>
      </c>
      <c r="E31" s="159" t="s">
        <v>104</v>
      </c>
      <c r="F31" s="159" t="s">
        <v>105</v>
      </c>
      <c r="G31" s="159" t="s">
        <v>255</v>
      </c>
      <c r="H31" s="159" t="s">
        <v>254</v>
      </c>
      <c r="I31" s="165">
        <v>880000</v>
      </c>
      <c r="J31" s="79">
        <v>880000</v>
      </c>
      <c r="K31" s="166"/>
      <c r="L31" s="166"/>
      <c r="M31" s="79">
        <v>880000</v>
      </c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70"/>
    </row>
    <row r="32" ht="18" customHeight="1" spans="1:24">
      <c r="A32" s="32" t="s">
        <v>174</v>
      </c>
      <c r="B32" s="33"/>
      <c r="C32" s="160"/>
      <c r="D32" s="160"/>
      <c r="E32" s="160"/>
      <c r="F32" s="160"/>
      <c r="G32" s="160"/>
      <c r="H32" s="161"/>
      <c r="I32" s="79">
        <v>9412174.66</v>
      </c>
      <c r="J32" s="79">
        <v>9412174.66</v>
      </c>
      <c r="K32" s="79"/>
      <c r="L32" s="79"/>
      <c r="M32" s="79">
        <v>9412174.66</v>
      </c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70"/>
    </row>
  </sheetData>
  <mergeCells count="31">
    <mergeCell ref="A3:X3"/>
    <mergeCell ref="A4:H4"/>
    <mergeCell ref="I5:X5"/>
    <mergeCell ref="J6:N6"/>
    <mergeCell ref="O6:Q6"/>
    <mergeCell ref="S6:X6"/>
    <mergeCell ref="A32:H3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2"/>
  <sheetViews>
    <sheetView showZeros="0" workbookViewId="0">
      <pane ySplit="1" topLeftCell="A3" activePane="bottomLeft" state="frozen"/>
      <selection/>
      <selection pane="bottomLeft" activeCell="C15" sqref="C15"/>
    </sheetView>
  </sheetViews>
  <sheetFormatPr defaultColWidth="9.14166666666667" defaultRowHeight="14.25" customHeight="1"/>
  <cols>
    <col min="1" max="1" width="24.375" customWidth="1"/>
    <col min="2" max="2" width="27.25" customWidth="1"/>
    <col min="3" max="3" width="22.75" customWidth="1"/>
    <col min="4" max="4" width="27" customWidth="1"/>
    <col min="5" max="5" width="11.1416666666667" customWidth="1"/>
    <col min="6" max="6" width="25.25" customWidth="1"/>
    <col min="7" max="7" width="9.85" customWidth="1"/>
    <col min="8" max="8" width="21.25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46"/>
      <c r="E2" s="2"/>
      <c r="F2" s="2"/>
      <c r="G2" s="2"/>
      <c r="H2" s="2"/>
      <c r="U2" s="146"/>
      <c r="W2" s="154" t="s">
        <v>256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46"/>
      <c r="W4" s="117" t="s">
        <v>2</v>
      </c>
    </row>
    <row r="5" ht="21.75" customHeight="1" spans="1:23">
      <c r="A5" s="9" t="s">
        <v>257</v>
      </c>
      <c r="B5" s="10" t="s">
        <v>185</v>
      </c>
      <c r="C5" s="9" t="s">
        <v>186</v>
      </c>
      <c r="D5" s="9" t="s">
        <v>258</v>
      </c>
      <c r="E5" s="10" t="s">
        <v>187</v>
      </c>
      <c r="F5" s="10" t="s">
        <v>188</v>
      </c>
      <c r="G5" s="10" t="s">
        <v>259</v>
      </c>
      <c r="H5" s="10" t="s">
        <v>260</v>
      </c>
      <c r="I5" s="27" t="s">
        <v>56</v>
      </c>
      <c r="J5" s="11" t="s">
        <v>261</v>
      </c>
      <c r="K5" s="12"/>
      <c r="L5" s="12"/>
      <c r="M5" s="13"/>
      <c r="N5" s="11" t="s">
        <v>193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49" t="s">
        <v>59</v>
      </c>
      <c r="K6" s="150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199</v>
      </c>
      <c r="U6" s="10" t="s">
        <v>67</v>
      </c>
      <c r="V6" s="10" t="s">
        <v>68</v>
      </c>
      <c r="W6" s="10" t="s">
        <v>69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51" t="s">
        <v>58</v>
      </c>
      <c r="K7" s="152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58</v>
      </c>
      <c r="K8" s="66" t="s">
        <v>262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8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8" t="s">
        <v>263</v>
      </c>
      <c r="B10" s="68" t="s">
        <v>264</v>
      </c>
      <c r="C10" s="68" t="s">
        <v>265</v>
      </c>
      <c r="D10" s="68" t="s">
        <v>71</v>
      </c>
      <c r="E10" s="68" t="s">
        <v>113</v>
      </c>
      <c r="F10" s="68" t="s">
        <v>114</v>
      </c>
      <c r="G10" s="68" t="s">
        <v>217</v>
      </c>
      <c r="H10" s="68" t="s">
        <v>218</v>
      </c>
      <c r="I10" s="79">
        <v>256965</v>
      </c>
      <c r="J10" s="79"/>
      <c r="K10" s="79"/>
      <c r="L10" s="79"/>
      <c r="M10" s="79"/>
      <c r="N10" s="79">
        <v>256965</v>
      </c>
      <c r="O10" s="79"/>
      <c r="P10" s="79"/>
      <c r="Q10" s="79"/>
      <c r="R10" s="79"/>
      <c r="S10" s="79"/>
      <c r="T10" s="79"/>
      <c r="U10" s="79"/>
      <c r="V10" s="79"/>
      <c r="W10" s="79"/>
    </row>
    <row r="11" ht="21.75" customHeight="1" spans="1:23">
      <c r="A11" s="68" t="s">
        <v>263</v>
      </c>
      <c r="B11" s="68" t="s">
        <v>266</v>
      </c>
      <c r="C11" s="68" t="s">
        <v>267</v>
      </c>
      <c r="D11" s="68" t="s">
        <v>71</v>
      </c>
      <c r="E11" s="68" t="s">
        <v>117</v>
      </c>
      <c r="F11" s="68" t="s">
        <v>118</v>
      </c>
      <c r="G11" s="68" t="s">
        <v>268</v>
      </c>
      <c r="H11" s="68" t="s">
        <v>269</v>
      </c>
      <c r="I11" s="79">
        <v>191400</v>
      </c>
      <c r="J11" s="79"/>
      <c r="K11" s="79"/>
      <c r="L11" s="79"/>
      <c r="M11" s="79"/>
      <c r="N11" s="79">
        <v>191400</v>
      </c>
      <c r="O11" s="79"/>
      <c r="P11" s="79"/>
      <c r="Q11" s="79"/>
      <c r="R11" s="79"/>
      <c r="S11" s="79"/>
      <c r="T11" s="79"/>
      <c r="U11" s="79"/>
      <c r="V11" s="79"/>
      <c r="W11" s="79"/>
    </row>
    <row r="12" ht="21.75" customHeight="1" spans="1:23">
      <c r="A12" s="68" t="s">
        <v>263</v>
      </c>
      <c r="B12" s="68" t="s">
        <v>270</v>
      </c>
      <c r="C12" s="68" t="s">
        <v>271</v>
      </c>
      <c r="D12" s="68" t="s">
        <v>71</v>
      </c>
      <c r="E12" s="68" t="s">
        <v>119</v>
      </c>
      <c r="F12" s="68" t="s">
        <v>120</v>
      </c>
      <c r="G12" s="68" t="s">
        <v>217</v>
      </c>
      <c r="H12" s="68" t="s">
        <v>218</v>
      </c>
      <c r="I12" s="79">
        <v>419680</v>
      </c>
      <c r="J12" s="79"/>
      <c r="K12" s="79"/>
      <c r="L12" s="79"/>
      <c r="M12" s="79"/>
      <c r="N12" s="79">
        <v>419680</v>
      </c>
      <c r="O12" s="79"/>
      <c r="P12" s="79"/>
      <c r="Q12" s="79"/>
      <c r="R12" s="79"/>
      <c r="S12" s="79"/>
      <c r="T12" s="79"/>
      <c r="U12" s="79"/>
      <c r="V12" s="79"/>
      <c r="W12" s="79"/>
    </row>
    <row r="13" ht="21.75" customHeight="1" spans="1:23">
      <c r="A13" s="68" t="s">
        <v>263</v>
      </c>
      <c r="B13" s="68" t="s">
        <v>272</v>
      </c>
      <c r="C13" s="68" t="s">
        <v>273</v>
      </c>
      <c r="D13" s="68" t="s">
        <v>71</v>
      </c>
      <c r="E13" s="68" t="s">
        <v>274</v>
      </c>
      <c r="F13" s="68" t="s">
        <v>275</v>
      </c>
      <c r="G13" s="68" t="s">
        <v>268</v>
      </c>
      <c r="H13" s="68" t="s">
        <v>269</v>
      </c>
      <c r="I13" s="79">
        <v>248900</v>
      </c>
      <c r="J13" s="79"/>
      <c r="K13" s="79"/>
      <c r="L13" s="79"/>
      <c r="M13" s="79"/>
      <c r="N13" s="79">
        <v>248900</v>
      </c>
      <c r="O13" s="79"/>
      <c r="P13" s="79"/>
      <c r="Q13" s="79"/>
      <c r="R13" s="79"/>
      <c r="S13" s="79"/>
      <c r="T13" s="79"/>
      <c r="U13" s="79"/>
      <c r="V13" s="79"/>
      <c r="W13" s="79"/>
    </row>
    <row r="14" ht="21.75" customHeight="1" spans="1:23">
      <c r="A14" s="147" t="s">
        <v>263</v>
      </c>
      <c r="B14" s="147" t="s">
        <v>276</v>
      </c>
      <c r="C14" s="147" t="s">
        <v>277</v>
      </c>
      <c r="D14" s="147" t="s">
        <v>71</v>
      </c>
      <c r="E14" s="147" t="s">
        <v>115</v>
      </c>
      <c r="F14" s="147" t="s">
        <v>116</v>
      </c>
      <c r="G14" s="147" t="s">
        <v>217</v>
      </c>
      <c r="H14" s="147" t="s">
        <v>218</v>
      </c>
      <c r="I14" s="153">
        <v>69400</v>
      </c>
      <c r="J14" s="153"/>
      <c r="K14" s="153"/>
      <c r="L14" s="153"/>
      <c r="M14" s="153"/>
      <c r="N14" s="153">
        <v>69400</v>
      </c>
      <c r="O14" s="153"/>
      <c r="P14" s="153"/>
      <c r="Q14" s="153"/>
      <c r="R14" s="153"/>
      <c r="S14" s="153"/>
      <c r="T14" s="153"/>
      <c r="U14" s="153"/>
      <c r="V14" s="153"/>
      <c r="W14" s="153"/>
    </row>
    <row r="15" s="145" customFormat="1" ht="21.75" customHeight="1" spans="1:23">
      <c r="A15" s="147" t="s">
        <v>263</v>
      </c>
      <c r="B15" s="217" t="s">
        <v>278</v>
      </c>
      <c r="C15" s="147" t="s">
        <v>279</v>
      </c>
      <c r="D15" s="147" t="s">
        <v>71</v>
      </c>
      <c r="E15" s="148">
        <v>2100408</v>
      </c>
      <c r="F15" s="147" t="s">
        <v>116</v>
      </c>
      <c r="G15" s="148">
        <v>30227</v>
      </c>
      <c r="H15" s="147" t="s">
        <v>269</v>
      </c>
      <c r="I15" s="153">
        <v>1167229</v>
      </c>
      <c r="J15" s="153"/>
      <c r="K15" s="153"/>
      <c r="L15" s="153"/>
      <c r="M15" s="153"/>
      <c r="N15" s="153">
        <v>1167229</v>
      </c>
      <c r="O15" s="153"/>
      <c r="P15" s="153"/>
      <c r="Q15" s="153"/>
      <c r="R15" s="153"/>
      <c r="S15" s="153"/>
      <c r="T15" s="153"/>
      <c r="U15" s="153"/>
      <c r="V15" s="153"/>
      <c r="W15" s="153"/>
    </row>
    <row r="16" ht="21.75" customHeight="1" spans="1:23">
      <c r="A16" s="32" t="s">
        <v>174</v>
      </c>
      <c r="B16" s="33"/>
      <c r="C16" s="33"/>
      <c r="D16" s="33"/>
      <c r="E16" s="33"/>
      <c r="F16" s="33"/>
      <c r="G16" s="33"/>
      <c r="H16" s="34"/>
      <c r="I16" s="79">
        <v>2353574</v>
      </c>
      <c r="J16" s="79"/>
      <c r="K16" s="79"/>
      <c r="L16" s="79"/>
      <c r="M16" s="79"/>
      <c r="N16" s="79">
        <v>2353574</v>
      </c>
      <c r="O16" s="79"/>
      <c r="P16" s="79"/>
      <c r="Q16" s="79"/>
      <c r="R16" s="79"/>
      <c r="S16" s="79"/>
      <c r="T16" s="79"/>
      <c r="U16" s="79"/>
      <c r="V16" s="79"/>
      <c r="W16" s="79"/>
    </row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</sheetData>
  <mergeCells count="28">
    <mergeCell ref="A3:W3"/>
    <mergeCell ref="A4:H4"/>
    <mergeCell ref="J5:M5"/>
    <mergeCell ref="N5:P5"/>
    <mergeCell ref="R5:W5"/>
    <mergeCell ref="A16:H1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6"/>
  <sheetViews>
    <sheetView showZeros="0" workbookViewId="0">
      <pane ySplit="1" topLeftCell="A10" activePane="bottomLeft" state="frozen"/>
      <selection/>
      <selection pane="bottomLeft" activeCell="A14" sqref="A14:A16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280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">
        <v>1</v>
      </c>
    </row>
    <row r="5" ht="44.25" customHeight="1" spans="1:10">
      <c r="A5" s="66" t="s">
        <v>186</v>
      </c>
      <c r="B5" s="66" t="s">
        <v>281</v>
      </c>
      <c r="C5" s="66" t="s">
        <v>282</v>
      </c>
      <c r="D5" s="66" t="s">
        <v>283</v>
      </c>
      <c r="E5" s="66" t="s">
        <v>284</v>
      </c>
      <c r="F5" s="67" t="s">
        <v>285</v>
      </c>
      <c r="G5" s="66" t="s">
        <v>286</v>
      </c>
      <c r="H5" s="67" t="s">
        <v>287</v>
      </c>
      <c r="I5" s="67" t="s">
        <v>288</v>
      </c>
      <c r="J5" s="66" t="s">
        <v>289</v>
      </c>
    </row>
    <row r="6" ht="27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133">
        <v>6</v>
      </c>
      <c r="G6" s="132">
        <v>7</v>
      </c>
      <c r="H6" s="133">
        <v>8</v>
      </c>
      <c r="I6" s="133">
        <v>9</v>
      </c>
      <c r="J6" s="132">
        <v>10</v>
      </c>
    </row>
    <row r="7" ht="42" customHeight="1" spans="1:10">
      <c r="A7" s="134" t="s">
        <v>265</v>
      </c>
      <c r="B7" s="135" t="s">
        <v>290</v>
      </c>
      <c r="C7" s="136" t="s">
        <v>291</v>
      </c>
      <c r="D7" s="136" t="s">
        <v>292</v>
      </c>
      <c r="E7" s="136" t="s">
        <v>293</v>
      </c>
      <c r="F7" s="137" t="s">
        <v>294</v>
      </c>
      <c r="G7" s="137" t="s">
        <v>295</v>
      </c>
      <c r="H7" s="137" t="s">
        <v>296</v>
      </c>
      <c r="I7" s="137" t="s">
        <v>297</v>
      </c>
      <c r="J7" s="137" t="s">
        <v>298</v>
      </c>
    </row>
    <row r="8" ht="42" customHeight="1" spans="1:10">
      <c r="A8" s="134"/>
      <c r="B8" s="135"/>
      <c r="C8" s="136" t="s">
        <v>299</v>
      </c>
      <c r="D8" s="136" t="s">
        <v>300</v>
      </c>
      <c r="E8" s="136" t="s">
        <v>301</v>
      </c>
      <c r="F8" s="137" t="s">
        <v>294</v>
      </c>
      <c r="G8" s="137" t="s">
        <v>302</v>
      </c>
      <c r="H8" s="137" t="s">
        <v>303</v>
      </c>
      <c r="I8" s="137" t="s">
        <v>297</v>
      </c>
      <c r="J8" s="137" t="s">
        <v>304</v>
      </c>
    </row>
    <row r="9" ht="42" customHeight="1" spans="1:10">
      <c r="A9" s="134"/>
      <c r="B9" s="135"/>
      <c r="C9" s="136" t="s">
        <v>305</v>
      </c>
      <c r="D9" s="136" t="s">
        <v>306</v>
      </c>
      <c r="E9" s="136" t="s">
        <v>306</v>
      </c>
      <c r="F9" s="137" t="s">
        <v>307</v>
      </c>
      <c r="G9" s="137" t="s">
        <v>308</v>
      </c>
      <c r="H9" s="137" t="s">
        <v>296</v>
      </c>
      <c r="I9" s="137" t="s">
        <v>297</v>
      </c>
      <c r="J9" s="137" t="s">
        <v>309</v>
      </c>
    </row>
    <row r="10" ht="42" customHeight="1" spans="1:10">
      <c r="A10" s="138" t="s">
        <v>267</v>
      </c>
      <c r="B10" s="139" t="s">
        <v>310</v>
      </c>
      <c r="C10" s="136" t="s">
        <v>291</v>
      </c>
      <c r="D10" s="136" t="s">
        <v>292</v>
      </c>
      <c r="E10" s="136" t="s">
        <v>311</v>
      </c>
      <c r="F10" s="137" t="s">
        <v>294</v>
      </c>
      <c r="G10" s="137" t="s">
        <v>312</v>
      </c>
      <c r="H10" s="137" t="s">
        <v>296</v>
      </c>
      <c r="I10" s="137" t="s">
        <v>313</v>
      </c>
      <c r="J10" s="137" t="s">
        <v>311</v>
      </c>
    </row>
    <row r="11" ht="42" customHeight="1" spans="1:10">
      <c r="A11" s="138"/>
      <c r="B11" s="139"/>
      <c r="C11" s="136" t="s">
        <v>291</v>
      </c>
      <c r="D11" s="136" t="s">
        <v>314</v>
      </c>
      <c r="E11" s="136" t="s">
        <v>315</v>
      </c>
      <c r="F11" s="137" t="s">
        <v>316</v>
      </c>
      <c r="G11" s="137" t="s">
        <v>84</v>
      </c>
      <c r="H11" s="137" t="s">
        <v>296</v>
      </c>
      <c r="I11" s="137" t="s">
        <v>297</v>
      </c>
      <c r="J11" s="137" t="s">
        <v>315</v>
      </c>
    </row>
    <row r="12" ht="42" customHeight="1" spans="1:10">
      <c r="A12" s="138"/>
      <c r="B12" s="139"/>
      <c r="C12" s="136" t="s">
        <v>299</v>
      </c>
      <c r="D12" s="136" t="s">
        <v>317</v>
      </c>
      <c r="E12" s="136" t="s">
        <v>318</v>
      </c>
      <c r="F12" s="137" t="s">
        <v>294</v>
      </c>
      <c r="G12" s="137" t="s">
        <v>312</v>
      </c>
      <c r="H12" s="137" t="s">
        <v>296</v>
      </c>
      <c r="I12" s="137" t="s">
        <v>313</v>
      </c>
      <c r="J12" s="137" t="s">
        <v>318</v>
      </c>
    </row>
    <row r="13" ht="42" customHeight="1" spans="1:10">
      <c r="A13" s="138"/>
      <c r="B13" s="139"/>
      <c r="C13" s="136" t="s">
        <v>305</v>
      </c>
      <c r="D13" s="136" t="s">
        <v>306</v>
      </c>
      <c r="E13" s="136" t="s">
        <v>319</v>
      </c>
      <c r="F13" s="137" t="s">
        <v>307</v>
      </c>
      <c r="G13" s="137" t="s">
        <v>320</v>
      </c>
      <c r="H13" s="137" t="s">
        <v>296</v>
      </c>
      <c r="I13" s="137" t="s">
        <v>297</v>
      </c>
      <c r="J13" s="137" t="s">
        <v>319</v>
      </c>
    </row>
    <row r="14" ht="55" customHeight="1" spans="1:10">
      <c r="A14" s="139" t="s">
        <v>271</v>
      </c>
      <c r="B14" s="140" t="s">
        <v>321</v>
      </c>
      <c r="C14" s="136" t="s">
        <v>291</v>
      </c>
      <c r="D14" s="136" t="s">
        <v>292</v>
      </c>
      <c r="E14" s="136" t="s">
        <v>322</v>
      </c>
      <c r="F14" s="137" t="s">
        <v>316</v>
      </c>
      <c r="G14" s="137" t="s">
        <v>323</v>
      </c>
      <c r="H14" s="137" t="s">
        <v>303</v>
      </c>
      <c r="I14" s="137" t="s">
        <v>297</v>
      </c>
      <c r="J14" s="137" t="s">
        <v>298</v>
      </c>
    </row>
    <row r="15" ht="54" customHeight="1" spans="1:10">
      <c r="A15" s="139"/>
      <c r="B15" s="140"/>
      <c r="C15" s="136" t="s">
        <v>299</v>
      </c>
      <c r="D15" s="136" t="s">
        <v>300</v>
      </c>
      <c r="E15" s="136" t="s">
        <v>324</v>
      </c>
      <c r="F15" s="137" t="s">
        <v>294</v>
      </c>
      <c r="G15" s="137" t="s">
        <v>325</v>
      </c>
      <c r="H15" s="137" t="s">
        <v>296</v>
      </c>
      <c r="I15" s="137" t="s">
        <v>297</v>
      </c>
      <c r="J15" s="137" t="s">
        <v>326</v>
      </c>
    </row>
    <row r="16" ht="57" customHeight="1" spans="1:10">
      <c r="A16" s="139"/>
      <c r="B16" s="140"/>
      <c r="C16" s="136" t="s">
        <v>305</v>
      </c>
      <c r="D16" s="136" t="s">
        <v>306</v>
      </c>
      <c r="E16" s="136" t="s">
        <v>327</v>
      </c>
      <c r="F16" s="137" t="s">
        <v>307</v>
      </c>
      <c r="G16" s="137" t="s">
        <v>320</v>
      </c>
      <c r="H16" s="137" t="s">
        <v>296</v>
      </c>
      <c r="I16" s="137" t="s">
        <v>297</v>
      </c>
      <c r="J16" s="137" t="s">
        <v>309</v>
      </c>
    </row>
    <row r="17" ht="42" customHeight="1" spans="1:10">
      <c r="A17" s="140" t="s">
        <v>273</v>
      </c>
      <c r="B17" s="140" t="s">
        <v>328</v>
      </c>
      <c r="C17" s="136" t="s">
        <v>291</v>
      </c>
      <c r="D17" s="136" t="s">
        <v>292</v>
      </c>
      <c r="E17" s="136" t="s">
        <v>329</v>
      </c>
      <c r="F17" s="137" t="s">
        <v>294</v>
      </c>
      <c r="G17" s="137" t="s">
        <v>330</v>
      </c>
      <c r="H17" s="137" t="s">
        <v>296</v>
      </c>
      <c r="I17" s="137" t="s">
        <v>297</v>
      </c>
      <c r="J17" s="137" t="s">
        <v>331</v>
      </c>
    </row>
    <row r="18" ht="42" customHeight="1" spans="1:10">
      <c r="A18" s="140"/>
      <c r="B18" s="140"/>
      <c r="C18" s="136" t="s">
        <v>299</v>
      </c>
      <c r="D18" s="136" t="s">
        <v>300</v>
      </c>
      <c r="E18" s="136" t="s">
        <v>332</v>
      </c>
      <c r="F18" s="137" t="s">
        <v>307</v>
      </c>
      <c r="G18" s="137" t="s">
        <v>320</v>
      </c>
      <c r="H18" s="137" t="s">
        <v>296</v>
      </c>
      <c r="I18" s="137" t="s">
        <v>297</v>
      </c>
      <c r="J18" s="137" t="s">
        <v>333</v>
      </c>
    </row>
    <row r="19" ht="42" customHeight="1" spans="1:10">
      <c r="A19" s="140"/>
      <c r="B19" s="140"/>
      <c r="C19" s="136" t="s">
        <v>305</v>
      </c>
      <c r="D19" s="136" t="s">
        <v>306</v>
      </c>
      <c r="E19" s="136" t="s">
        <v>334</v>
      </c>
      <c r="F19" s="137" t="s">
        <v>307</v>
      </c>
      <c r="G19" s="137" t="s">
        <v>335</v>
      </c>
      <c r="H19" s="137" t="s">
        <v>296</v>
      </c>
      <c r="I19" s="137" t="s">
        <v>297</v>
      </c>
      <c r="J19" s="137" t="s">
        <v>336</v>
      </c>
    </row>
    <row r="20" ht="42" customHeight="1" spans="1:10">
      <c r="A20" s="139" t="s">
        <v>277</v>
      </c>
      <c r="B20" s="139" t="s">
        <v>337</v>
      </c>
      <c r="C20" s="136" t="s">
        <v>291</v>
      </c>
      <c r="D20" s="136" t="s">
        <v>292</v>
      </c>
      <c r="E20" s="136" t="s">
        <v>338</v>
      </c>
      <c r="F20" s="137" t="s">
        <v>294</v>
      </c>
      <c r="G20" s="137" t="s">
        <v>312</v>
      </c>
      <c r="H20" s="137" t="s">
        <v>296</v>
      </c>
      <c r="I20" s="137" t="s">
        <v>313</v>
      </c>
      <c r="J20" s="137" t="s">
        <v>339</v>
      </c>
    </row>
    <row r="21" ht="42" customHeight="1" spans="1:10">
      <c r="A21" s="139"/>
      <c r="B21" s="139"/>
      <c r="C21" s="136" t="s">
        <v>291</v>
      </c>
      <c r="D21" s="136" t="s">
        <v>292</v>
      </c>
      <c r="E21" s="136" t="s">
        <v>340</v>
      </c>
      <c r="F21" s="137" t="s">
        <v>307</v>
      </c>
      <c r="G21" s="137" t="s">
        <v>320</v>
      </c>
      <c r="H21" s="137" t="s">
        <v>296</v>
      </c>
      <c r="I21" s="137" t="s">
        <v>313</v>
      </c>
      <c r="J21" s="137" t="s">
        <v>341</v>
      </c>
    </row>
    <row r="22" ht="42" customHeight="1" spans="1:10">
      <c r="A22" s="139"/>
      <c r="B22" s="139"/>
      <c r="C22" s="136" t="s">
        <v>299</v>
      </c>
      <c r="D22" s="136" t="s">
        <v>317</v>
      </c>
      <c r="E22" s="136" t="s">
        <v>342</v>
      </c>
      <c r="F22" s="137" t="s">
        <v>307</v>
      </c>
      <c r="G22" s="137" t="s">
        <v>343</v>
      </c>
      <c r="H22" s="137" t="s">
        <v>296</v>
      </c>
      <c r="I22" s="137" t="s">
        <v>313</v>
      </c>
      <c r="J22" s="137" t="s">
        <v>344</v>
      </c>
    </row>
    <row r="23" ht="42" customHeight="1" spans="1:10">
      <c r="A23" s="141"/>
      <c r="B23" s="141"/>
      <c r="C23" s="142" t="s">
        <v>305</v>
      </c>
      <c r="D23" s="142" t="s">
        <v>306</v>
      </c>
      <c r="E23" s="142" t="s">
        <v>345</v>
      </c>
      <c r="F23" s="143" t="s">
        <v>307</v>
      </c>
      <c r="G23" s="143" t="s">
        <v>320</v>
      </c>
      <c r="H23" s="143" t="s">
        <v>296</v>
      </c>
      <c r="I23" s="143" t="s">
        <v>313</v>
      </c>
      <c r="J23" s="143" t="s">
        <v>346</v>
      </c>
    </row>
    <row r="24" ht="42" customHeight="1" spans="1:10">
      <c r="A24" s="140" t="s">
        <v>279</v>
      </c>
      <c r="B24" s="144" t="s">
        <v>290</v>
      </c>
      <c r="C24" s="136" t="s">
        <v>291</v>
      </c>
      <c r="D24" s="136" t="s">
        <v>314</v>
      </c>
      <c r="E24" s="136" t="s">
        <v>347</v>
      </c>
      <c r="F24" s="137" t="s">
        <v>348</v>
      </c>
      <c r="G24" s="137" t="s">
        <v>295</v>
      </c>
      <c r="H24" s="137" t="s">
        <v>296</v>
      </c>
      <c r="I24" s="137" t="s">
        <v>297</v>
      </c>
      <c r="J24" s="137" t="s">
        <v>298</v>
      </c>
    </row>
    <row r="25" ht="42" customHeight="1" spans="1:10">
      <c r="A25" s="140"/>
      <c r="B25" s="144"/>
      <c r="C25" s="136" t="s">
        <v>299</v>
      </c>
      <c r="D25" s="136" t="s">
        <v>300</v>
      </c>
      <c r="E25" s="136" t="s">
        <v>301</v>
      </c>
      <c r="F25" s="137" t="s">
        <v>294</v>
      </c>
      <c r="G25" s="137" t="s">
        <v>302</v>
      </c>
      <c r="H25" s="137" t="s">
        <v>349</v>
      </c>
      <c r="I25" s="137" t="s">
        <v>297</v>
      </c>
      <c r="J25" s="137" t="s">
        <v>304</v>
      </c>
    </row>
    <row r="26" ht="55" customHeight="1" spans="1:10">
      <c r="A26" s="140"/>
      <c r="B26" s="144"/>
      <c r="C26" s="136" t="s">
        <v>305</v>
      </c>
      <c r="D26" s="136" t="s">
        <v>306</v>
      </c>
      <c r="E26" s="136" t="s">
        <v>350</v>
      </c>
      <c r="F26" s="137" t="s">
        <v>307</v>
      </c>
      <c r="G26" s="137" t="s">
        <v>308</v>
      </c>
      <c r="H26" s="137" t="s">
        <v>296</v>
      </c>
      <c r="I26" s="137" t="s">
        <v>313</v>
      </c>
      <c r="J26" s="137" t="s">
        <v>351</v>
      </c>
    </row>
  </sheetData>
  <mergeCells count="14">
    <mergeCell ref="A3:J3"/>
    <mergeCell ref="A4:H4"/>
    <mergeCell ref="A7:A9"/>
    <mergeCell ref="A10:A13"/>
    <mergeCell ref="A14:A16"/>
    <mergeCell ref="A17:A19"/>
    <mergeCell ref="A20:A23"/>
    <mergeCell ref="A24:A26"/>
    <mergeCell ref="B7:B9"/>
    <mergeCell ref="B10:B13"/>
    <mergeCell ref="B14:B16"/>
    <mergeCell ref="B17:B19"/>
    <mergeCell ref="B20:B23"/>
    <mergeCell ref="B24:B26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也等你</cp:lastModifiedBy>
  <dcterms:created xsi:type="dcterms:W3CDTF">2025-02-06T07:09:00Z</dcterms:created>
  <dcterms:modified xsi:type="dcterms:W3CDTF">2025-03-27T09:07:49Z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