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<sst xmlns="http://schemas.openxmlformats.org/spreadsheetml/2006/main" count="2844" uniqueCount="750">
  <si>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</si>
  <si>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</si>
  <si>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</si>
  <si>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</si>
  <si>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</si>
  <si>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</si>
  <si>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</si>
  <si>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</si>
  <si>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</si>
  <si>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</si>
  <si>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</si>
  <si>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</si>
  <si>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</si>
  <si>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</si>
  <si>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</si>
  <si>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</si>
  <si>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</si>
  <si>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</si>
  <si>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</si>
  <si>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</si>
  <si>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</si>
  <si>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</si>
  <si>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</si>
  <si>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</si>
  <si>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</si>
  <si>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</si>
  <si>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</si>
  <si>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</si>
  <si>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</si>
  <si>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</si>
  <si>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</si>
  <si>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</si>
  <si>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</si>
  <si>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</si>
  <si>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</si>
  <si>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</si>
  <si>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</si>
  <si>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</si>
  <si>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</si>
  <si>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</si>
  <si>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</si>
  <si>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</si>
  <si>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</si>
  <si>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</si>
  <si>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</si>
  <si>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</si>
  <si>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</si>
  <si>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</si>
  <si>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</si>
  <si>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</si>
  <si>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</si>
  <si>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</si>
  <si>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</si>
  <si>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</si>
  <si>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</si>
  <si>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</si>
  <si>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</si>
  <si>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</si>
  <si>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</si>
  <si>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</si>
  <si>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</si>
  <si>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</si>
  <si>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</si>
  <si>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</si>
  <si>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</si>
  <si>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</si>
  <si>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</si>
  <si>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</si>
  <si>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</si>
  <si>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t>
  </si>
  <si>
    <t>禄劝彝族苗族自治县农业农村局</t>
  </si>
  <si>
    <t>125001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</si>
  <si>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</si>
  <si>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</si>
  <si>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</si>
  <si>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</si>
  <si>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</si>
  <si>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</si>
  <si>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</si>
  <si>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</si>
  <si>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</si>
  <si>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</si>
  <si>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</si>
  <si>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</si>
  <si>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</si>
  <si>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</si>
  <si>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</si>
  <si>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</si>
  <si>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</si>
  <si>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</si>
  <si>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</si>
  <si>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</si>
  <si>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</si>
  <si>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</si>
  <si>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</si>
  <si>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</si>
  <si>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</si>
  <si>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</si>
  <si>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</si>
  <si>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</si>
  <si>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</si>
  <si>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</si>
  <si>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</si>
  <si>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</si>
  <si>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</si>
  <si>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</si>
  <si>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</si>
  <si>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</si>
  <si>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</si>
  <si>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</si>
  <si>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</si>
  <si>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</si>
  <si>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</si>
  <si>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</si>
  <si>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</si>
  <si>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</si>
  <si>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</si>
  <si>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</si>
  <si>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</si>
  <si>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</si>
  <si>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</si>
  <si>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</si>
  <si>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</si>
  <si>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</si>
  <si>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</si>
  <si>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</si>
  <si>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</si>
  <si>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</si>
  <si>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</si>
  <si>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2110402</t>
  </si>
  <si>
    <t>农村环境保护</t>
  </si>
  <si>
    <t>212</t>
  </si>
  <si>
    <t>城乡社区支出</t>
  </si>
  <si>
    <t>21208</t>
  </si>
  <si>
    <t>国有土地使用权出让收入安排的支出</t>
  </si>
  <si>
    <t>2120814</t>
  </si>
  <si>
    <t>农业生产发展支出</t>
  </si>
  <si>
    <t>21299</t>
  </si>
  <si>
    <t>其他城乡社区支出</t>
  </si>
  <si>
    <t>2129999</t>
  </si>
  <si>
    <t>213</t>
  </si>
  <si>
    <t>农林水支出</t>
  </si>
  <si>
    <t>21301</t>
  </si>
  <si>
    <t>农业农村</t>
  </si>
  <si>
    <t>2130101</t>
  </si>
  <si>
    <t>行政运行</t>
  </si>
  <si>
    <t>2130104</t>
  </si>
  <si>
    <t>事业运行</t>
  </si>
  <si>
    <t>2130108</t>
  </si>
  <si>
    <t>病虫害控制</t>
  </si>
  <si>
    <t>2130109</t>
  </si>
  <si>
    <t>农产品质量安全</t>
  </si>
  <si>
    <t>2130110</t>
  </si>
  <si>
    <t>执法监管</t>
  </si>
  <si>
    <t>2130119</t>
  </si>
  <si>
    <t>防灾救灾</t>
  </si>
  <si>
    <t>2130120</t>
  </si>
  <si>
    <t>稳定农民收入补贴</t>
  </si>
  <si>
    <t>2130122</t>
  </si>
  <si>
    <t>农业生产发展</t>
  </si>
  <si>
    <t>2130126</t>
  </si>
  <si>
    <t>农村社会事业</t>
  </si>
  <si>
    <t>2130135</t>
  </si>
  <si>
    <t>农业生态资源保护</t>
  </si>
  <si>
    <t>2130148</t>
  </si>
  <si>
    <t>渔业发展</t>
  </si>
  <si>
    <t>2130153</t>
  </si>
  <si>
    <t>耕地建设与利用</t>
  </si>
  <si>
    <t>2130199</t>
  </si>
  <si>
    <t>其他农业农村支出</t>
  </si>
  <si>
    <t>21305</t>
  </si>
  <si>
    <t>巩固脱贫攻坚成果衔接乡村振兴</t>
  </si>
  <si>
    <t>2130504</t>
  </si>
  <si>
    <t>农村基础设施建设</t>
  </si>
  <si>
    <t>2130505</t>
  </si>
  <si>
    <t>生产发展</t>
  </si>
  <si>
    <t>21308</t>
  </si>
  <si>
    <t>普惠金融发展支出</t>
  </si>
  <si>
    <t>2130803</t>
  </si>
  <si>
    <t>农业保险保费补贴</t>
  </si>
  <si>
    <t>216</t>
  </si>
  <si>
    <t>商业服务业等支出</t>
  </si>
  <si>
    <t>21602</t>
  </si>
  <si>
    <t>商业流通事务</t>
  </si>
  <si>
    <t>2160299</t>
  </si>
  <si>
    <t>其他商业流通事务支出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</si>
  <si>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</si>
  <si>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</si>
  <si>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</si>
  <si>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</si>
  <si>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</si>
  <si>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</si>
  <si>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</si>
  <si>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</si>
  <si>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</si>
  <si>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</si>
  <si>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</si>
  <si>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</si>
  <si>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</si>
  <si>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</si>
  <si>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</si>
  <si>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</si>
  <si>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</si>
  <si>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</si>
  <si>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</si>
  <si>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</si>
  <si>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</si>
  <si>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</si>
  <si>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</si>
  <si>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</si>
  <si>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</si>
  <si>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</si>
  <si>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</si>
  <si>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</si>
  <si>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</si>
  <si>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</si>
  <si>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</si>
  <si>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</si>
  <si>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</si>
  <si>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</si>
  <si>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</si>
  <si>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</si>
  <si>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</si>
  <si>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</si>
  <si>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</si>
  <si>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</si>
  <si>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</si>
  <si>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</si>
  <si>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</si>
  <si>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</si>
  <si>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</si>
  <si>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</si>
  <si>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</si>
  <si>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</si>
  <si>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</si>
  <si>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</si>
  <si>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</si>
  <si>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</si>
  <si>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</si>
  <si>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</si>
  <si>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</si>
  <si>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</si>
  <si>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</si>
  <si>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</si>
  <si>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</si>
  <si>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</si>
  <si>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</si>
  <si>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</si>
  <si>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</si>
  <si>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</si>
  <si>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</si>
  <si>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</si>
  <si>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</si>
  <si>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</si>
  <si>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</si>
  <si>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</si>
  <si>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</si>
  <si>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530128210000000001008</t>
  </si>
  <si>
    <t>行政人员支出工资</t>
  </si>
  <si>
    <t>30101</t>
  </si>
  <si>
    <t>基本工资</t>
  </si>
  <si>
    <t>530128210000000001009</t>
  </si>
  <si>
    <t>事业人员支出工资</t>
  </si>
  <si>
    <t>530128210000000001011</t>
  </si>
  <si>
    <t>30113</t>
  </si>
  <si>
    <t>530128210000000001012</t>
  </si>
  <si>
    <t>公车购置及运维费</t>
  </si>
  <si>
    <t>30231</t>
  </si>
  <si>
    <t>公务用车运行维护费</t>
  </si>
  <si>
    <t>530128210000000001013</t>
  </si>
  <si>
    <t>公务交通补贴</t>
  </si>
  <si>
    <t>30239</t>
  </si>
  <si>
    <t>其他交通费用</t>
  </si>
  <si>
    <t>530128210000000001014</t>
  </si>
  <si>
    <t>工会经费</t>
  </si>
  <si>
    <t>30228</t>
  </si>
  <si>
    <t>530128210000000001015</t>
  </si>
  <si>
    <t>一般公用经费</t>
  </si>
  <si>
    <t>30201</t>
  </si>
  <si>
    <t>办公费</t>
  </si>
  <si>
    <t>30202</t>
  </si>
  <si>
    <t>印刷费</t>
  </si>
  <si>
    <t>30205</t>
  </si>
  <si>
    <t>水费</t>
  </si>
  <si>
    <t>30206</t>
  </si>
  <si>
    <t>电费</t>
  </si>
  <si>
    <t>30211</t>
  </si>
  <si>
    <t>差旅费</t>
  </si>
  <si>
    <t>30299</t>
  </si>
  <si>
    <t>其他商品和服务支出</t>
  </si>
  <si>
    <t>530128231100001384144</t>
  </si>
  <si>
    <t>公务员基础绩效奖</t>
  </si>
  <si>
    <t>30103</t>
  </si>
  <si>
    <t>奖金</t>
  </si>
  <si>
    <t>530128231100001384157</t>
  </si>
  <si>
    <t>行政年终一次性奖金</t>
  </si>
  <si>
    <t>530128231100001384167</t>
  </si>
  <si>
    <t>事业人员绩效工资</t>
  </si>
  <si>
    <t>30107</t>
  </si>
  <si>
    <t>绩效工资</t>
  </si>
  <si>
    <t>530128231100001384173</t>
  </si>
  <si>
    <t>行政人员支出津贴</t>
  </si>
  <si>
    <t>30102</t>
  </si>
  <si>
    <t>津贴补贴</t>
  </si>
  <si>
    <t>530128231100001384177</t>
  </si>
  <si>
    <t>绩效考核奖励（2017提高部分）</t>
  </si>
  <si>
    <t>530128231100001384179</t>
  </si>
  <si>
    <t>事业年终一次性奖金</t>
  </si>
  <si>
    <t>530128231100001384181</t>
  </si>
  <si>
    <t>事业人员支出津贴</t>
  </si>
  <si>
    <t>530128231100001384183</t>
  </si>
  <si>
    <t>工伤保险</t>
  </si>
  <si>
    <t>30112</t>
  </si>
  <si>
    <t>其他社会保障缴费</t>
  </si>
  <si>
    <t>530128231100001384190</t>
  </si>
  <si>
    <t>失业保险</t>
  </si>
  <si>
    <t>530128231100001384192</t>
  </si>
  <si>
    <t>退休人员医疗保险及医疗统筹</t>
  </si>
  <si>
    <t>30111</t>
  </si>
  <si>
    <t>公务员医疗补助缴费</t>
  </si>
  <si>
    <t>30307</t>
  </si>
  <si>
    <t>医疗费补助</t>
  </si>
  <si>
    <t>530128231100001384194</t>
  </si>
  <si>
    <t>医疗保险缴费</t>
  </si>
  <si>
    <t>30110</t>
  </si>
  <si>
    <t>职工基本医疗保险缴费</t>
  </si>
  <si>
    <t>530128231100001384208</t>
  </si>
  <si>
    <t>养老保险缴费</t>
  </si>
  <si>
    <t>30108</t>
  </si>
  <si>
    <t>机关事业单位基本养老保险缴费</t>
  </si>
  <si>
    <t>530128231100001384210</t>
  </si>
  <si>
    <t>职业年金缴费</t>
  </si>
  <si>
    <t>30109</t>
  </si>
  <si>
    <t>530128231100001384211</t>
  </si>
  <si>
    <t>遗属补助</t>
  </si>
  <si>
    <t>30305</t>
  </si>
  <si>
    <t>生活补助</t>
  </si>
  <si>
    <t>530128241100002349115</t>
  </si>
  <si>
    <t>事业人员基础绩效奖</t>
  </si>
  <si>
    <t>预算05-1表</t>
  </si>
  <si>
    <t>项目分类</t>
  </si>
  <si>
    <t>项目单位</t>
  </si>
  <si>
    <t>经济科目编码</t>
  </si>
  <si>
    <t>经济科目名称</t>
  </si>
  <si>
    <t>本年拨款</t>
  </si>
  <si>
    <t>其中：本次下达</t>
  </si>
  <si>
    <t>其他运转类</t>
  </si>
  <si>
    <t>530128251100003767211</t>
  </si>
  <si>
    <t>2025年执法办案保障经费</t>
  </si>
  <si>
    <t>30227</t>
  </si>
  <si>
    <t>委托业务费</t>
  </si>
  <si>
    <t>530128251100003767456</t>
  </si>
  <si>
    <t>2025年农机安全监理工作经费</t>
  </si>
  <si>
    <t>530128251100003767477</t>
  </si>
  <si>
    <t>2025年种子市场监管经费</t>
  </si>
  <si>
    <t>专项业务类</t>
  </si>
  <si>
    <t>530128231100002005654</t>
  </si>
  <si>
    <t>昆财农（2023）97号2023年中央农业生态资源保护第二批（农作物秸秆综合利用）资金</t>
  </si>
  <si>
    <t>530128231100002481764</t>
  </si>
  <si>
    <t>昆财农（2023）192号2024年中央耕地建设与利用（高标准农田建设）资金</t>
  </si>
  <si>
    <t>530128231100002481853</t>
  </si>
  <si>
    <t>昆财农（2023）193号2024年中央农业生态资源保护资金</t>
  </si>
  <si>
    <t>530128241100002331365</t>
  </si>
  <si>
    <t>长江十年禁渔工作经费</t>
  </si>
  <si>
    <t>530128241100002693008</t>
  </si>
  <si>
    <t>昆财农（2023）199号2024年中央生猪调出大县奖励资金</t>
  </si>
  <si>
    <t>530128241100002693050</t>
  </si>
  <si>
    <t>昆财农（2023）200号2024年中央农业相关转移支付大豆玉米带状复合种植资金</t>
  </si>
  <si>
    <t>530128241100002693163</t>
  </si>
  <si>
    <t>昆财农（2023）200号2024年中央农业相关转移支付农机购置与应用补贴资金</t>
  </si>
  <si>
    <t>530128241100002693236</t>
  </si>
  <si>
    <t>昆财农（2023）200号2024年中央农业相关转移支付新型农业经营主体粮油单产提升资金</t>
  </si>
  <si>
    <t>530128241100002693423</t>
  </si>
  <si>
    <t>昆财农（2023）200号2024年中央农业相关转移新型农业经营主体家庭农场补贴资金</t>
  </si>
  <si>
    <t>530128241100002693497</t>
  </si>
  <si>
    <t>昆财农（2023）200号2024年中央农业相关转移支付农业社会化服务资金</t>
  </si>
  <si>
    <t>530128241100002693512</t>
  </si>
  <si>
    <t>昆财农（2023）200号2024年中央农业相关转移支付基层农技推广体系改革建设资金</t>
  </si>
  <si>
    <t>530128241100002694329</t>
  </si>
  <si>
    <t>昆财农（2023）201号2024年中央农业防灾减灾和水利救灾动物防疫强制免疫监测与监管资金</t>
  </si>
  <si>
    <t>530128241100002694380</t>
  </si>
  <si>
    <t>昆财农（2023）201号2024年中央农业防灾减灾和水利救灾动物防疫无害化处理资金</t>
  </si>
  <si>
    <t>530128241100002809621</t>
  </si>
  <si>
    <t>禄整合办〔2024〕1号2024年第一批统筹整合使用财政涉农（油菜种植及加工产业链项目）资金</t>
  </si>
  <si>
    <t>530128241100002809632</t>
  </si>
  <si>
    <t>禄整合办〔2024〕1号2024年第一批统筹整合使用财政涉农（鲜食玉米种植项目）资金</t>
  </si>
  <si>
    <t>530128241100002809662</t>
  </si>
  <si>
    <t>禄整合办〔2024〕1号2024年第一批统筹整合使用财政涉农（优质水稻种植项目及加工产）资金</t>
  </si>
  <si>
    <t>530128241100002809687</t>
  </si>
  <si>
    <t>禄整合办〔2024〕1号2024年第一批统筹整合使用财政涉农（促农增收产业奖补）资金</t>
  </si>
  <si>
    <t>530128241100002824218</t>
  </si>
  <si>
    <t>昆财金（2024）2号2024年中央财政农业保险保费补贴资金</t>
  </si>
  <si>
    <t>530128241100002824238</t>
  </si>
  <si>
    <t>昆财金（2024）6号2022年度和2023年度农业保险市级财政保费费补贴资金</t>
  </si>
  <si>
    <t>530128241100002837467</t>
  </si>
  <si>
    <t>昆财金（2024）1号2024年大宗险种农业保险省级财政保费补贴资金</t>
  </si>
  <si>
    <t>530128241100002837521</t>
  </si>
  <si>
    <t>昆财金（2024）1号2024年地方优势特色保险保费省级奖补资金</t>
  </si>
  <si>
    <t>530128241100002986936</t>
  </si>
  <si>
    <t>昆财农【2024】60号2024年重大动物疫病防控配套资金</t>
  </si>
  <si>
    <t>530128241100003004641</t>
  </si>
  <si>
    <t>昆财农【2024】31号2024年省级农村厕所改造建设专项资金</t>
  </si>
  <si>
    <t>530128241100003004704</t>
  </si>
  <si>
    <t>昆财农【2024】73号2024年中央农村厕所革命整村推进财政奖补资金</t>
  </si>
  <si>
    <t>530128241100003004759</t>
  </si>
  <si>
    <t>昆财农【2024】53号2024年省级高标准农田建后管护资金</t>
  </si>
  <si>
    <t>530128241100003024062</t>
  </si>
  <si>
    <t>昆财农【2024】78号2024年省级高标准农田建设第二批补助资金</t>
  </si>
  <si>
    <t>530128241100003024088</t>
  </si>
  <si>
    <t>昆财农【2024】79号2024年中央耕地建设与利用资金第二批补助资金</t>
  </si>
  <si>
    <t>530128241100003029279</t>
  </si>
  <si>
    <t>禄财农【2024】26号2024年省级财政衔接推进乡村振兴补助资金</t>
  </si>
  <si>
    <t>530128241100003029374</t>
  </si>
  <si>
    <t>禄财农【2024】26号2024年省级财政衔接推进乡村振兴烤烟房改造补助资金</t>
  </si>
  <si>
    <t>530128241100003029423</t>
  </si>
  <si>
    <t>中药材一县一业示范项目补助资金</t>
  </si>
  <si>
    <t>530128241100003055409</t>
  </si>
  <si>
    <t>昆财农【2024】77号2024年中央生猪调出大县第二批奖励资金</t>
  </si>
  <si>
    <t>530128241100003124230</t>
  </si>
  <si>
    <t>昆财农【2023】192号2024年中央耕地地力补贴资金</t>
  </si>
  <si>
    <t>30310</t>
  </si>
  <si>
    <t>个人农业生产补贴</t>
  </si>
  <si>
    <t>530128241100003124250</t>
  </si>
  <si>
    <t>昆财农【2024】95号2024年中央农业防灾减灾和水利救灾防灾救灾第三批资金</t>
  </si>
  <si>
    <t>530128241100003124303</t>
  </si>
  <si>
    <t>昆财农【2024】97号2024年第二批中央农业防灾减灾和水利救灾（动物防疫）补助资金</t>
  </si>
  <si>
    <t>530128241100003124368</t>
  </si>
  <si>
    <t>昆财农【2024】99号2024年第二批中央农业生态资源保护资金</t>
  </si>
  <si>
    <t>530128241100003124395</t>
  </si>
  <si>
    <t>昆财农【2024】101号2024年第二批中央粮油生产保障资金</t>
  </si>
  <si>
    <t>530128241100003136521</t>
  </si>
  <si>
    <t>昆财农【2024】102号2024年中央农业主体能力提升高素质农民培育第二批资金</t>
  </si>
  <si>
    <t>530128241100003136533</t>
  </si>
  <si>
    <t>昆财农【2024】102号2024年中央农业主体能力提升家庭农场第二批资金</t>
  </si>
  <si>
    <t>530128241100003136548</t>
  </si>
  <si>
    <t>昆财农【2024】102号2024年中央农业主体能力提升农业社会化服务第二批资金</t>
  </si>
  <si>
    <t>30217</t>
  </si>
  <si>
    <t>530128241100003136562</t>
  </si>
  <si>
    <t>昆财农【2024】102号2024年中央农业主体能力提升基层农技推广体系改革建设第二批资金</t>
  </si>
  <si>
    <t>530128241100003136646</t>
  </si>
  <si>
    <t>昆财农【2024】93号2024年省级农业发展第二批畜牧业生产发展专项资金</t>
  </si>
  <si>
    <t>530128241100003136681</t>
  </si>
  <si>
    <t>昆财农【2024】93号2024年省级农业发展第二批高原特色农业现代化发展专项资金</t>
  </si>
  <si>
    <t>530128241100003136688</t>
  </si>
  <si>
    <t>昆财农【2024】93号2024年省级农业发展第二批农产品质量安全专项资金</t>
  </si>
  <si>
    <t>530128241100003136707</t>
  </si>
  <si>
    <t>昆财农【2024】93号2024年省级农业发展第二批市场与信息化专项资金</t>
  </si>
  <si>
    <t>530128241100003136722</t>
  </si>
  <si>
    <t>昆财农【2024】93号2024年省级农业发展第二批农产品加工及统计监测专项资金</t>
  </si>
  <si>
    <t>530128241100003136740</t>
  </si>
  <si>
    <t>昆财农【2024】93号2024年省级农业发展农村集体产权制度改革和土地延包试点专项资金</t>
  </si>
  <si>
    <t>530128241100003136756</t>
  </si>
  <si>
    <t>昆财农【2024】93号2024年省级农业发展第二批农机购置与应用补贴专项资金</t>
  </si>
  <si>
    <t>530128241100003136785</t>
  </si>
  <si>
    <t>昆财农【2024】93号2024年省级农业发展农民合作社与农经统计和宅基地专项资金</t>
  </si>
  <si>
    <t>530128241100003148350</t>
  </si>
  <si>
    <t>昆财农【2024】81号2024年城乡建设用地增减挂钩节余指标跨省域调剂用于高标准农田建设资金</t>
  </si>
  <si>
    <t>30905</t>
  </si>
  <si>
    <t>基础设施建设</t>
  </si>
  <si>
    <t>530128241100003172605</t>
  </si>
  <si>
    <t>禄农请【2024】51号昆财农【2024】81号2024年城乡建设用地跨省域调剂挂结余长江禁捕资金</t>
  </si>
  <si>
    <t>530128241100003172638</t>
  </si>
  <si>
    <t>2024年城乡建设用地跨省域调剂挂结余2023年未结转高标准农田建设项目资金</t>
  </si>
  <si>
    <t>530128241100003172679</t>
  </si>
  <si>
    <t>2024年城乡建设用地跨省域调剂挂结余以前年度高标准农田建设资金缺口资金</t>
  </si>
  <si>
    <t>530128241100003172751</t>
  </si>
  <si>
    <t>2024年城乡建设用地跨省域调剂挂结余2023年结转农业社会化服务项目资金</t>
  </si>
  <si>
    <t>530128241100003172824</t>
  </si>
  <si>
    <t>2024年城乡建设用地跨省域调剂挂结余以前年度农村环境整治项目资金缺口农村厕所革命资金</t>
  </si>
  <si>
    <t>530128241100003172893</t>
  </si>
  <si>
    <t>2024年城乡建设用地跨省域调剂挂结余以前年度农村环境整治项目资金</t>
  </si>
  <si>
    <t>530128241100003173094</t>
  </si>
  <si>
    <t>2024年城乡建设用地跨省域调剂挂结余以前年度农业生态保护耕地轮作休耕缺口资金资金</t>
  </si>
  <si>
    <t>530128241100003173153</t>
  </si>
  <si>
    <t>2024年城乡建设用地跨省域调剂挂结余以前年度农业生态保护地膜回收资金</t>
  </si>
  <si>
    <t>530128241100003213086</t>
  </si>
  <si>
    <t>昆财农【2024】122号2024年第四批生态保护修复专项中央基建投资预算资金</t>
  </si>
  <si>
    <t>530128241100003213112</t>
  </si>
  <si>
    <t>2024年城乡建设用地结余跨省域调剂以前高标准农田建设短缺资金</t>
  </si>
  <si>
    <t>530128241100003213128</t>
  </si>
  <si>
    <t>昆财农【2024】106号2024年中央农业发展第二批资金</t>
  </si>
  <si>
    <t>530128241100003251540</t>
  </si>
  <si>
    <t>昆财农【2024】59号2024年中央农业相关转移油菜扩种资金</t>
  </si>
  <si>
    <t>530128241100003279046</t>
  </si>
  <si>
    <t>禄发改通【2024】24号2023年度城乡绿化美化标杆典型省级财政奖补资金</t>
  </si>
  <si>
    <t>31005</t>
  </si>
  <si>
    <t>530128251100003664199</t>
  </si>
  <si>
    <t>2025年地方特色肉牛保险县级配套经费</t>
  </si>
  <si>
    <t>530128251100003670643</t>
  </si>
  <si>
    <t>2025年育肥猪保险县级配套经费</t>
  </si>
  <si>
    <t>530128251100003675509</t>
  </si>
  <si>
    <t>2025年屠宰检疫监管经费</t>
  </si>
  <si>
    <t>530128251100003682420</t>
  </si>
  <si>
    <t>政策农业（种植业）保险经费</t>
  </si>
  <si>
    <t>530128251100003693100</t>
  </si>
  <si>
    <t>烤烟生产补助经费</t>
  </si>
  <si>
    <t>530128251100003840464</t>
  </si>
  <si>
    <t>中央政策性农业保险项目资金</t>
  </si>
  <si>
    <t>530128251100004085483</t>
  </si>
  <si>
    <t>昆明市村庄清洁工作市级补助经费</t>
  </si>
  <si>
    <t>30999</t>
  </si>
  <si>
    <t>其他基本建设支出</t>
  </si>
  <si>
    <t>民生类</t>
  </si>
  <si>
    <t>530128241100002334464</t>
  </si>
  <si>
    <t>农产品质量监管经费</t>
  </si>
  <si>
    <t>事业发展类</t>
  </si>
  <si>
    <t>530128241100003004786</t>
  </si>
  <si>
    <t>昆财农【2024】54号2024年市级高标准农田建后管护资金</t>
  </si>
  <si>
    <t>530128251100003670338</t>
  </si>
  <si>
    <t>2025年能繁母猪保险县级配套经费</t>
  </si>
  <si>
    <t>530128251100003675379</t>
  </si>
  <si>
    <t>2025年重大动物疫病防控经费</t>
  </si>
  <si>
    <t>530128251100003675876</t>
  </si>
  <si>
    <t>2025年畜产品质量安全监测经费</t>
  </si>
  <si>
    <t>预算05-2表</t>
  </si>
  <si>
    <t>项目年度绩效目标</t>
  </si>
  <si>
    <t>一级指标</t>
  </si>
  <si>
    <t>二级指标</t>
  </si>
  <si>
    <t>三级指标</t>
  </si>
  <si>
    <t>指标性质</t>
  </si>
  <si>
    <t>指标值</t>
  </si>
  <si>
    <t>度量单位</t>
  </si>
  <si>
    <t>指标属性</t>
  </si>
  <si>
    <t>指标内容</t>
  </si>
  <si>
    <t>年屠宰检疫数大于10000头，检疫合格出证率100%，屠宰环节检出不合格动物无害化处理率100%，持续控制动物疫病德传播，持续保障畜产品质量安全，群众满意度95%。</t>
  </si>
  <si>
    <t>产出指标</t>
  </si>
  <si>
    <t>数量指标</t>
  </si>
  <si>
    <t>屠宰检疫数</t>
  </si>
  <si>
    <t>&gt;=</t>
  </si>
  <si>
    <t>10000</t>
  </si>
  <si>
    <t>头</t>
  </si>
  <si>
    <t>定量指标</t>
  </si>
  <si>
    <t>检疫合格出证率</t>
  </si>
  <si>
    <t>=</t>
  </si>
  <si>
    <t>100</t>
  </si>
  <si>
    <t>%</t>
  </si>
  <si>
    <t>质量指标</t>
  </si>
  <si>
    <t>屠宰环节检出不合格动物无害化处理率</t>
  </si>
  <si>
    <t>效益指标</t>
  </si>
  <si>
    <t>社会效益</t>
  </si>
  <si>
    <t>控制动物疫病传播</t>
  </si>
  <si>
    <t>持续</t>
  </si>
  <si>
    <t>定性指标</t>
  </si>
  <si>
    <t>保障畜产品质量安全</t>
  </si>
  <si>
    <t>满意度指标</t>
  </si>
  <si>
    <t>服务对象满意度</t>
  </si>
  <si>
    <t>群众满意度</t>
  </si>
  <si>
    <t>95</t>
  </si>
  <si>
    <t>农产品例行监测、监督抽查按人口基数千分之一点五批次定量分析检测600个样品，蔬菜农药残留快速抽样检测5000个样品以上；“三品一标”认证4个以上。</t>
  </si>
  <si>
    <t>农残抽检</t>
  </si>
  <si>
    <t>5000</t>
  </si>
  <si>
    <t>份</t>
  </si>
  <si>
    <t>农产品质量安全法</t>
  </si>
  <si>
    <t>农残检测率</t>
  </si>
  <si>
    <t>96</t>
  </si>
  <si>
    <t>2025年禄劝县350000头育肥猪县级承担保费</t>
  </si>
  <si>
    <t>承保育肥猪头数</t>
  </si>
  <si>
    <t>350000</t>
  </si>
  <si>
    <t>时效指标</t>
  </si>
  <si>
    <t>投保及时率</t>
  </si>
  <si>
    <t>查堪定损及时率</t>
  </si>
  <si>
    <t>保费成本</t>
  </si>
  <si>
    <t>60</t>
  </si>
  <si>
    <t>参保农户满意度</t>
  </si>
  <si>
    <t>我县主要种植业保险为：玉米、水稻、油菜、小麦和大小春马铃薯等5项保险，县级配套保费共计27.755万元。</t>
  </si>
  <si>
    <t>水稻投保面积</t>
  </si>
  <si>
    <t>2.5</t>
  </si>
  <si>
    <t>万亩</t>
  </si>
  <si>
    <t>政策农业（种植业）保险</t>
  </si>
  <si>
    <t>玉米投保面积</t>
  </si>
  <si>
    <t>39</t>
  </si>
  <si>
    <t>油菜投保面积</t>
  </si>
  <si>
    <t>3.5</t>
  </si>
  <si>
    <t>小麦投保面积</t>
  </si>
  <si>
    <t>马铃薯投保面积</t>
  </si>
  <si>
    <t>7.5</t>
  </si>
  <si>
    <t>受灾损失赔付率</t>
  </si>
  <si>
    <t>规定时点理赔结案率</t>
  </si>
  <si>
    <t>成本指标</t>
  </si>
  <si>
    <t>经济成本指标</t>
  </si>
  <si>
    <t>600</t>
  </si>
  <si>
    <t>元/亩</t>
  </si>
  <si>
    <t>500</t>
  </si>
  <si>
    <t>经济效益</t>
  </si>
  <si>
    <t>挽救群众损失</t>
  </si>
  <si>
    <t>120</t>
  </si>
  <si>
    <t>万元</t>
  </si>
  <si>
    <t>参保群众覆盖率</t>
  </si>
  <si>
    <t>&gt;</t>
  </si>
  <si>
    <t>85</t>
  </si>
  <si>
    <t>可持续影响</t>
  </si>
  <si>
    <t>农民抗风险能力</t>
  </si>
  <si>
    <t>增强</t>
  </si>
  <si>
    <t>参保群众满意度</t>
  </si>
  <si>
    <t>县级例行监测抽样完成率100%，样品合格率高于98%，持续保障畜产品质量安全，群众满意度95%。</t>
  </si>
  <si>
    <t>县级例行监测抽样完成率</t>
  </si>
  <si>
    <t>样品合格率</t>
  </si>
  <si>
    <t>98</t>
  </si>
  <si>
    <t>强制扑杀病死畜禽无害化处理率100%，外来病重大动物疫情发生0次，群众满意度95%。</t>
  </si>
  <si>
    <t>强制扑杀及病死畜禽无害化处理率</t>
  </si>
  <si>
    <t>外来病重大动物疫情</t>
  </si>
  <si>
    <t>0</t>
  </si>
  <si>
    <t>次</t>
  </si>
  <si>
    <t>保障农业综合行政执法工作顺利开展，打造一支高素质农业综合行政执法队伍，实现执法监管全覆盖，切实维护农资、农业产品市场稳定，保护渔业生态资源。</t>
  </si>
  <si>
    <t>执法检查监管次数</t>
  </si>
  <si>
    <t>1.00</t>
  </si>
  <si>
    <t>月</t>
  </si>
  <si>
    <t>执法办案经费</t>
  </si>
  <si>
    <t>执法办案优秀率</t>
  </si>
  <si>
    <t>90</t>
  </si>
  <si>
    <t>完成时限</t>
  </si>
  <si>
    <t>年</t>
  </si>
  <si>
    <t>20</t>
  </si>
  <si>
    <t>维护“三农”生产发展秩序</t>
  </si>
  <si>
    <t>提升</t>
  </si>
  <si>
    <t>生态效益</t>
  </si>
  <si>
    <t>农业生态</t>
  </si>
  <si>
    <t>农业法治进程</t>
  </si>
  <si>
    <t>推进</t>
  </si>
  <si>
    <t>1、种植险：承保水稻、玉米、马铃薯、小麦、油菜5个险种；2、养殖险：能繁母猪、育肥猪及肉牛保险3个项目。</t>
  </si>
  <si>
    <t>水稻、玉米、马铃薯、小麦、油菜投保面积</t>
  </si>
  <si>
    <t>590000</t>
  </si>
  <si>
    <t>亩</t>
  </si>
  <si>
    <t>能繁母猪、育肥猪投保数量</t>
  </si>
  <si>
    <t>400000</t>
  </si>
  <si>
    <t>肉牛投保数量</t>
  </si>
  <si>
    <t>60000</t>
  </si>
  <si>
    <t>头/只</t>
  </si>
  <si>
    <t>3000</t>
  </si>
  <si>
    <t>全县范围内种子市场监管、种子质量抽样检测、相关案件处理。</t>
  </si>
  <si>
    <t>抽检品种</t>
  </si>
  <si>
    <t>50</t>
  </si>
  <si>
    <t>个</t>
  </si>
  <si>
    <t>种子管理工作经费</t>
  </si>
  <si>
    <t>检查门店</t>
  </si>
  <si>
    <t>118</t>
  </si>
  <si>
    <t>种子纯度</t>
  </si>
  <si>
    <t>发芽率</t>
  </si>
  <si>
    <t>案件发生率</t>
  </si>
  <si>
    <t>&lt;=</t>
  </si>
  <si>
    <t>经营户满意度</t>
  </si>
  <si>
    <t>消费者满意度</t>
  </si>
  <si>
    <t>2025年，全县计划种植烤烟85600亩，计划收购243000担，计划完成税收9800.00万元，带动8048户农户增收</t>
  </si>
  <si>
    <t>指定品种种植</t>
  </si>
  <si>
    <t>烤烟生产补助</t>
  </si>
  <si>
    <t>280</t>
  </si>
  <si>
    <t>带动农户</t>
  </si>
  <si>
    <t>8048</t>
  </si>
  <si>
    <t>户</t>
  </si>
  <si>
    <t>财政税收</t>
  </si>
  <si>
    <t>提高</t>
  </si>
  <si>
    <t>2025年禄劝50000头能繁母猪县级承担保费</t>
  </si>
  <si>
    <t>承保能繁母猪头数</t>
  </si>
  <si>
    <t>50000</t>
  </si>
  <si>
    <t>查勘定损及时率</t>
  </si>
  <si>
    <t>全县26000余台农业机械的注册、转移变更登记、年度检验和安全管理工作，4000余人驾驶人考核发证、换证，农田农机事故处理，参与全县道路交通安全监管和丘推工作，巩固全国“平安农机”示范县创建成果、村级网格化监管试点和农机安全宣传和教育培训。</t>
  </si>
  <si>
    <t>拖拉机检测率</t>
  </si>
  <si>
    <t>70</t>
  </si>
  <si>
    <t>农机安全监理经费</t>
  </si>
  <si>
    <t>挂牌率</t>
  </si>
  <si>
    <t>持证率</t>
  </si>
  <si>
    <t>事故率</t>
  </si>
  <si>
    <t>0.4</t>
  </si>
  <si>
    <t>重伤率</t>
  </si>
  <si>
    <t>0.3</t>
  </si>
  <si>
    <t>死亡率</t>
  </si>
  <si>
    <t>0.2</t>
  </si>
  <si>
    <t>24</t>
  </si>
  <si>
    <t>农机安全事故</t>
  </si>
  <si>
    <t>&lt;</t>
  </si>
  <si>
    <t>减少</t>
  </si>
  <si>
    <t>2025年禄劝60000头地方特色肉牛县级承担保费</t>
  </si>
  <si>
    <t>承保肉牛</t>
  </si>
  <si>
    <t>地方特色肉牛保险县级配套经费</t>
  </si>
  <si>
    <t>按照相关规划或实施方案，结合地方实际开展农业生态资源保护。</t>
  </si>
  <si>
    <t>建设秸秆整合利用重点县</t>
  </si>
  <si>
    <t>比2022年提高百分点</t>
  </si>
  <si>
    <t>提高秸秆总合利用率</t>
  </si>
  <si>
    <t>项目区群众满意度</t>
  </si>
  <si>
    <t>按照上级部门的要求，结合当地实际开展长江十年禁渔活动</t>
  </si>
  <si>
    <t>云南省农业农村厅办公室关于转发开展长江流域渔政执法队伍素质能力提升年活动的通知</t>
  </si>
  <si>
    <t>保护长江生态平衡</t>
  </si>
  <si>
    <t>水生物多样化</t>
  </si>
  <si>
    <t>上升</t>
  </si>
  <si>
    <t>上级部门满意度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</si>
  <si>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</si>
  <si>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</si>
  <si>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</si>
  <si>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</si>
  <si>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</si>
  <si>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</si>
  <si>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</si>
  <si>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</si>
  <si>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</si>
  <si>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</si>
  <si>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</si>
  <si>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</si>
  <si>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</si>
  <si>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</si>
  <si>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</si>
  <si>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</si>
  <si>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</si>
  <si>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</si>
  <si>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</si>
  <si>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</si>
  <si>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</si>
  <si>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</si>
  <si>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</si>
  <si>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</si>
  <si>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</si>
  <si>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</si>
  <si>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</si>
  <si>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</si>
  <si>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</si>
  <si>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</si>
  <si>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</si>
  <si>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</si>
  <si>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</si>
  <si>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</si>
  <si>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</si>
  <si>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</si>
  <si>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</si>
  <si>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</si>
  <si>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</si>
  <si>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</si>
  <si>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</si>
  <si>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</si>
  <si>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</si>
  <si>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</si>
  <si>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</si>
  <si>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</si>
  <si>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</si>
  <si>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</si>
  <si>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</si>
  <si>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</si>
  <si>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</si>
  <si>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</si>
  <si>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</si>
  <si>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</si>
  <si>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</si>
  <si>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</si>
  <si>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</si>
  <si>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</si>
  <si>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</si>
  <si>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229 其他运转类</t>
  </si>
  <si>
    <t>本级</t>
  </si>
  <si>
    <t>311 专项业务类</t>
  </si>
  <si>
    <t>312 民生类</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</si>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</sst>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8" fontId="17" fillId="0" borderId="7">
      <alignment horizontal="right" vertical="center"/>
    </xf>
    <xf numFmtId="49" fontId="17" fillId="0" borderId="7">
      <alignment horizontal="left" vertical="center" wrapText="1"/>
    </xf>
    <xf numFmtId="178" fontId="17" fillId="0" borderId="7">
      <alignment horizontal="right" vertical="center"/>
    </xf>
    <xf numFmtId="179" fontId="17" fillId="0" borderId="7">
      <alignment horizontal="right" vertical="center"/>
    </xf>
    <xf numFmtId="180" fontId="17" fillId="0" borderId="7">
      <alignment horizontal="right" vertical="center"/>
    </xf>
  </cellStyleXfs>
  <cellXfs count="195">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16" workbookViewId="0">
      <selection activeCell="B33" sqref="B33"/>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"单位名称："&amp;"禄劝彝族苗族自治县农业农村局"</f>
        <v>单位名称：禄劝彝族苗族自治县农业农村局</v>
      </c>
      <c r="B3" s="160"/>
      <c r="D3" s="140" t="s">
        <v>1</v>
      </c>
    </row>
    <row r="4" ht="23.25" customHeight="1" spans="1:4">
      <c r="A4" s="161" t="s">
        <v>2</v>
      </c>
      <c r="B4" s="162"/>
      <c r="C4" s="161" t="s">
        <v>3</v>
      </c>
      <c r="D4" s="162"/>
    </row>
    <row r="5" ht="24" customHeight="1" spans="1:4">
      <c r="A5" s="161" t="s">
        <v>4</v>
      </c>
      <c r="B5" s="161" t="s">
        <v>5</v>
      </c>
      <c r="C5" s="161" t="s">
        <v>6</v>
      </c>
      <c r="D5" s="161" t="s">
        <v>5</v>
      </c>
    </row>
    <row r="6" ht="17.25" customHeight="1" spans="1:4">
      <c r="A6" s="163" t="s">
        <v>7</v>
      </c>
      <c r="B6" s="77">
        <v>78114431.19</v>
      </c>
      <c r="C6" s="163" t="s">
        <v>8</v>
      </c>
      <c r="D6" s="77"/>
    </row>
    <row r="7" ht="17.25" customHeight="1" spans="1:4">
      <c r="A7" s="163" t="s">
        <v>9</v>
      </c>
      <c r="B7" s="77"/>
      <c r="C7" s="163" t="s">
        <v>10</v>
      </c>
      <c r="D7" s="77"/>
    </row>
    <row r="8" ht="17.25" customHeight="1" spans="1:4">
      <c r="A8" s="163" t="s">
        <v>11</v>
      </c>
      <c r="B8" s="77"/>
      <c r="C8" s="194" t="s">
        <v>12</v>
      </c>
      <c r="D8" s="77"/>
    </row>
    <row r="9" ht="17.25" customHeight="1" spans="1:4">
      <c r="A9" s="163" t="s">
        <v>13</v>
      </c>
      <c r="B9" s="77"/>
      <c r="C9" s="194" t="s">
        <v>14</v>
      </c>
      <c r="D9" s="77"/>
    </row>
    <row r="10" ht="17.25" customHeight="1" spans="1:4">
      <c r="A10" s="163" t="s">
        <v>15</v>
      </c>
      <c r="B10" s="77"/>
      <c r="C10" s="194" t="s">
        <v>16</v>
      </c>
      <c r="D10" s="77"/>
    </row>
    <row r="11" ht="17.25" customHeight="1" spans="1:4">
      <c r="A11" s="163" t="s">
        <v>17</v>
      </c>
      <c r="B11" s="77"/>
      <c r="C11" s="194" t="s">
        <v>18</v>
      </c>
      <c r="D11" s="77"/>
    </row>
    <row r="12" ht="17.25" customHeight="1" spans="1:4">
      <c r="A12" s="163" t="s">
        <v>19</v>
      </c>
      <c r="B12" s="77"/>
      <c r="C12" s="31" t="s">
        <v>20</v>
      </c>
      <c r="D12" s="77"/>
    </row>
    <row r="13" ht="17.25" customHeight="1" spans="1:4">
      <c r="A13" s="163" t="s">
        <v>21</v>
      </c>
      <c r="B13" s="77"/>
      <c r="C13" s="31" t="s">
        <v>22</v>
      </c>
      <c r="D13" s="77">
        <v>8385963.97</v>
      </c>
    </row>
    <row r="14" ht="17.25" customHeight="1" spans="1:4">
      <c r="A14" s="163" t="s">
        <v>23</v>
      </c>
      <c r="B14" s="77"/>
      <c r="C14" s="31" t="s">
        <v>24</v>
      </c>
      <c r="D14" s="77">
        <v>13778044.58</v>
      </c>
    </row>
    <row r="15" ht="17.25" customHeight="1" spans="1:4">
      <c r="A15" s="163" t="s">
        <v>25</v>
      </c>
      <c r="B15" s="77"/>
      <c r="C15" s="31" t="s">
        <v>26</v>
      </c>
      <c r="D15" s="77">
        <v>26000000</v>
      </c>
    </row>
    <row r="16" ht="17.25" customHeight="1" spans="1:4">
      <c r="A16" s="145"/>
      <c r="B16" s="77"/>
      <c r="C16" s="31" t="s">
        <v>27</v>
      </c>
      <c r="D16" s="77">
        <v>302600</v>
      </c>
    </row>
    <row r="17" ht="17.25" customHeight="1" spans="1:4">
      <c r="A17" s="164"/>
      <c r="B17" s="77"/>
      <c r="C17" s="31" t="s">
        <v>28</v>
      </c>
      <c r="D17" s="77">
        <v>283303378.32</v>
      </c>
    </row>
    <row r="18" ht="17.25" customHeight="1" spans="1:4">
      <c r="A18" s="164"/>
      <c r="B18" s="77"/>
      <c r="C18" s="31" t="s">
        <v>29</v>
      </c>
      <c r="D18" s="77"/>
    </row>
    <row r="19" ht="17.25" customHeight="1" spans="1:4">
      <c r="A19" s="164"/>
      <c r="B19" s="77"/>
      <c r="C19" s="31" t="s">
        <v>30</v>
      </c>
      <c r="D19" s="77"/>
    </row>
    <row r="20" ht="17.25" customHeight="1" spans="1:4">
      <c r="A20" s="164"/>
      <c r="B20" s="77"/>
      <c r="C20" s="31" t="s">
        <v>31</v>
      </c>
      <c r="D20" s="77">
        <v>1420000</v>
      </c>
    </row>
    <row r="21" ht="17.25" customHeight="1" spans="1:4">
      <c r="A21" s="164"/>
      <c r="B21" s="77"/>
      <c r="C21" s="31" t="s">
        <v>32</v>
      </c>
      <c r="D21" s="77"/>
    </row>
    <row r="22" ht="17.25" customHeight="1" spans="1:4">
      <c r="A22" s="164"/>
      <c r="B22" s="77"/>
      <c r="C22" s="31" t="s">
        <v>33</v>
      </c>
      <c r="D22" s="77"/>
    </row>
    <row r="23" ht="17.25" customHeight="1" spans="1:4">
      <c r="A23" s="164"/>
      <c r="B23" s="77"/>
      <c r="C23" s="31" t="s">
        <v>34</v>
      </c>
      <c r="D23" s="77"/>
    </row>
    <row r="24" ht="17.25" customHeight="1" spans="1:4">
      <c r="A24" s="164"/>
      <c r="B24" s="77"/>
      <c r="C24" s="31" t="s">
        <v>35</v>
      </c>
      <c r="D24" s="77">
        <v>3756935.64</v>
      </c>
    </row>
    <row r="25" ht="17.25" customHeight="1" spans="1:4">
      <c r="A25" s="164"/>
      <c r="B25" s="77"/>
      <c r="C25" s="31" t="s">
        <v>36</v>
      </c>
      <c r="D25" s="77"/>
    </row>
    <row r="26" ht="17.25" customHeight="1" spans="1:4">
      <c r="A26" s="164"/>
      <c r="B26" s="77"/>
      <c r="C26" s="145" t="s">
        <v>37</v>
      </c>
      <c r="D26" s="77"/>
    </row>
    <row r="27" ht="17.25" customHeight="1" spans="1:4">
      <c r="A27" s="164"/>
      <c r="B27" s="77"/>
      <c r="C27" s="31" t="s">
        <v>38</v>
      </c>
      <c r="D27" s="77"/>
    </row>
    <row r="28" ht="16.5" customHeight="1" spans="1:4">
      <c r="A28" s="164"/>
      <c r="B28" s="77"/>
      <c r="C28" s="31" t="s">
        <v>39</v>
      </c>
      <c r="D28" s="77"/>
    </row>
    <row r="29" ht="16.5" customHeight="1" spans="1:4">
      <c r="A29" s="164"/>
      <c r="B29" s="77"/>
      <c r="C29" s="145" t="s">
        <v>40</v>
      </c>
      <c r="D29" s="77"/>
    </row>
    <row r="30" ht="17.25" customHeight="1" spans="1:4">
      <c r="A30" s="164"/>
      <c r="B30" s="77"/>
      <c r="C30" s="145" t="s">
        <v>41</v>
      </c>
      <c r="D30" s="77"/>
    </row>
    <row r="31" ht="17.25" customHeight="1" spans="1:4">
      <c r="A31" s="164"/>
      <c r="B31" s="77"/>
      <c r="C31" s="31" t="s">
        <v>42</v>
      </c>
      <c r="D31" s="77"/>
    </row>
    <row r="32" ht="16.5" customHeight="1" spans="1:4">
      <c r="A32" s="164" t="s">
        <v>43</v>
      </c>
      <c r="B32" s="77">
        <v>78114431.19</v>
      </c>
      <c r="C32" s="164" t="s">
        <v>44</v>
      </c>
      <c r="D32" s="77">
        <v>336946922.51</v>
      </c>
    </row>
    <row r="33" ht="16.5" customHeight="1" spans="1:4">
      <c r="A33" s="145" t="s">
        <v>45</v>
      </c>
      <c r="B33" s="77">
        <v>258832491.32</v>
      </c>
      <c r="C33" s="145" t="s">
        <v>46</v>
      </c>
      <c r="D33" s="77"/>
    </row>
    <row r="34" ht="16.5" customHeight="1" spans="1:4">
      <c r="A34" s="31" t="s">
        <v>47</v>
      </c>
      <c r="B34" s="77">
        <v>258832491.32</v>
      </c>
      <c r="C34" s="31" t="s">
        <v>47</v>
      </c>
      <c r="D34" s="77"/>
    </row>
    <row r="35" ht="16.5" customHeight="1" spans="1:4">
      <c r="A35" s="31" t="s">
        <v>48</v>
      </c>
      <c r="B35" s="77"/>
      <c r="C35" s="31" t="s">
        <v>49</v>
      </c>
      <c r="D35" s="77"/>
    </row>
    <row r="36" ht="16.5" customHeight="1" spans="1:4">
      <c r="A36" s="165" t="s">
        <v>50</v>
      </c>
      <c r="B36" s="77">
        <v>336946922.51</v>
      </c>
      <c r="C36" s="165" t="s">
        <v>51</v>
      </c>
      <c r="D36" s="77">
        <v>336946922.51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6">
        <v>1</v>
      </c>
      <c r="B1" s="117">
        <v>0</v>
      </c>
      <c r="C1" s="116">
        <v>1</v>
      </c>
      <c r="D1" s="118"/>
      <c r="E1" s="118"/>
      <c r="F1" s="115" t="s">
        <v>685</v>
      </c>
    </row>
    <row r="2" ht="42" customHeight="1" spans="1:6">
      <c r="A2" s="119" t="str">
        <f>"2025"&amp;"年部门政府性基金预算支出预算表"</f>
        <v>2025年部门政府性基金预算支出预算表</v>
      </c>
      <c r="B2" s="119" t="s">
        <v>686</v>
      </c>
      <c r="C2" s="120"/>
      <c r="D2" s="121"/>
      <c r="E2" s="121"/>
      <c r="F2" s="121"/>
    </row>
    <row r="3" ht="13.5" customHeight="1" spans="1:6">
      <c r="A3" s="4" t="str">
        <f>"单位名称："&amp;"禄劝彝族苗族自治县农业农村局"</f>
        <v>单位名称：禄劝彝族苗族自治县农业农村局</v>
      </c>
      <c r="B3" s="4" t="s">
        <v>687</v>
      </c>
      <c r="C3" s="116"/>
      <c r="D3" s="118"/>
      <c r="E3" s="118"/>
      <c r="F3" s="115" t="s">
        <v>1</v>
      </c>
    </row>
    <row r="4" ht="19.5" customHeight="1" spans="1:6">
      <c r="A4" s="122" t="s">
        <v>240</v>
      </c>
      <c r="B4" s="123" t="s">
        <v>73</v>
      </c>
      <c r="C4" s="122" t="s">
        <v>74</v>
      </c>
      <c r="D4" s="10" t="s">
        <v>688</v>
      </c>
      <c r="E4" s="11"/>
      <c r="F4" s="12"/>
    </row>
    <row r="5" ht="18.75" customHeight="1" spans="1:6">
      <c r="A5" s="124"/>
      <c r="B5" s="125"/>
      <c r="C5" s="124"/>
      <c r="D5" s="15" t="s">
        <v>55</v>
      </c>
      <c r="E5" s="10" t="s">
        <v>76</v>
      </c>
      <c r="F5" s="15" t="s">
        <v>77</v>
      </c>
    </row>
    <row r="6" ht="18.75" customHeight="1" spans="1:6">
      <c r="A6" s="66">
        <v>1</v>
      </c>
      <c r="B6" s="126" t="s">
        <v>84</v>
      </c>
      <c r="C6" s="66">
        <v>3</v>
      </c>
      <c r="D6" s="127">
        <v>4</v>
      </c>
      <c r="E6" s="127">
        <v>5</v>
      </c>
      <c r="F6" s="127">
        <v>6</v>
      </c>
    </row>
    <row r="7" ht="21" customHeight="1" spans="1:6">
      <c r="A7" s="20" t="s">
        <v>70</v>
      </c>
      <c r="B7" s="20"/>
      <c r="C7" s="20"/>
      <c r="D7" s="77">
        <v>2600</v>
      </c>
      <c r="E7" s="77"/>
      <c r="F7" s="77">
        <v>2600</v>
      </c>
    </row>
    <row r="8" ht="21" customHeight="1" spans="1:6">
      <c r="A8" s="20"/>
      <c r="B8" s="20" t="s">
        <v>131</v>
      </c>
      <c r="C8" s="20" t="s">
        <v>132</v>
      </c>
      <c r="D8" s="77">
        <v>2600</v>
      </c>
      <c r="E8" s="77"/>
      <c r="F8" s="77">
        <v>2600</v>
      </c>
    </row>
    <row r="9" ht="21" customHeight="1" spans="1:6">
      <c r="A9" s="23"/>
      <c r="B9" s="128" t="s">
        <v>133</v>
      </c>
      <c r="C9" s="128" t="s">
        <v>134</v>
      </c>
      <c r="D9" s="77">
        <v>2600</v>
      </c>
      <c r="E9" s="77"/>
      <c r="F9" s="77">
        <v>2600</v>
      </c>
    </row>
    <row r="10" ht="21" customHeight="1" spans="1:6">
      <c r="A10" s="23"/>
      <c r="B10" s="129" t="s">
        <v>135</v>
      </c>
      <c r="C10" s="129" t="s">
        <v>136</v>
      </c>
      <c r="D10" s="77">
        <v>2600</v>
      </c>
      <c r="E10" s="77"/>
      <c r="F10" s="77">
        <v>2600</v>
      </c>
    </row>
    <row r="11" ht="18.75" customHeight="1" spans="1:6">
      <c r="A11" s="130" t="s">
        <v>230</v>
      </c>
      <c r="B11" s="130" t="s">
        <v>230</v>
      </c>
      <c r="C11" s="131" t="s">
        <v>230</v>
      </c>
      <c r="D11" s="77">
        <v>2600</v>
      </c>
      <c r="E11" s="77"/>
      <c r="F11" s="77">
        <v>2600</v>
      </c>
    </row>
  </sheetData>
  <mergeCells count="7">
    <mergeCell ref="A2:F2"/>
    <mergeCell ref="A3:C3"/>
    <mergeCell ref="D4:F4"/>
    <mergeCell ref="A11:C11"/>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689</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5" t="str">
        <f>"单位名称："&amp;"禄劝彝族苗族自治县农业农村局"</f>
        <v>单位名称：禄劝彝族苗族自治县农业农村局</v>
      </c>
      <c r="B3" s="83"/>
      <c r="C3" s="83"/>
      <c r="D3" s="6"/>
      <c r="E3" s="6"/>
      <c r="F3" s="6"/>
      <c r="G3" s="6"/>
      <c r="H3" s="6"/>
      <c r="I3" s="6"/>
      <c r="J3" s="6"/>
      <c r="K3" s="6"/>
      <c r="L3" s="6"/>
      <c r="R3" s="7"/>
      <c r="S3" s="115" t="s">
        <v>1</v>
      </c>
    </row>
    <row r="4" ht="15.75" customHeight="1" spans="1:19">
      <c r="A4" s="9" t="s">
        <v>239</v>
      </c>
      <c r="B4" s="84" t="s">
        <v>240</v>
      </c>
      <c r="C4" s="84" t="s">
        <v>690</v>
      </c>
      <c r="D4" s="85" t="s">
        <v>691</v>
      </c>
      <c r="E4" s="85" t="s">
        <v>692</v>
      </c>
      <c r="F4" s="85" t="s">
        <v>693</v>
      </c>
      <c r="G4" s="85" t="s">
        <v>694</v>
      </c>
      <c r="H4" s="85" t="s">
        <v>695</v>
      </c>
      <c r="I4" s="95" t="s">
        <v>247</v>
      </c>
      <c r="J4" s="95"/>
      <c r="K4" s="95"/>
      <c r="L4" s="95"/>
      <c r="M4" s="96"/>
      <c r="N4" s="95"/>
      <c r="O4" s="95"/>
      <c r="P4" s="78"/>
      <c r="Q4" s="95"/>
      <c r="R4" s="96"/>
      <c r="S4" s="79"/>
    </row>
    <row r="5" ht="17.25" customHeight="1" spans="1:19">
      <c r="A5" s="14"/>
      <c r="B5" s="86"/>
      <c r="C5" s="86"/>
      <c r="D5" s="87"/>
      <c r="E5" s="87"/>
      <c r="F5" s="87"/>
      <c r="G5" s="87"/>
      <c r="H5" s="87"/>
      <c r="I5" s="87" t="s">
        <v>55</v>
      </c>
      <c r="J5" s="87" t="s">
        <v>58</v>
      </c>
      <c r="K5" s="87" t="s">
        <v>696</v>
      </c>
      <c r="L5" s="87" t="s">
        <v>697</v>
      </c>
      <c r="M5" s="97" t="s">
        <v>698</v>
      </c>
      <c r="N5" s="98" t="s">
        <v>699</v>
      </c>
      <c r="O5" s="98"/>
      <c r="P5" s="103"/>
      <c r="Q5" s="98"/>
      <c r="R5" s="104"/>
      <c r="S5" s="88"/>
    </row>
    <row r="6" ht="54" customHeight="1" spans="1:19">
      <c r="A6" s="17"/>
      <c r="B6" s="88"/>
      <c r="C6" s="88"/>
      <c r="D6" s="89"/>
      <c r="E6" s="89"/>
      <c r="F6" s="89"/>
      <c r="G6" s="89"/>
      <c r="H6" s="89"/>
      <c r="I6" s="89"/>
      <c r="J6" s="89" t="s">
        <v>57</v>
      </c>
      <c r="K6" s="89"/>
      <c r="L6" s="89"/>
      <c r="M6" s="99"/>
      <c r="N6" s="89" t="s">
        <v>57</v>
      </c>
      <c r="O6" s="89" t="s">
        <v>64</v>
      </c>
      <c r="P6" s="88" t="s">
        <v>65</v>
      </c>
      <c r="Q6" s="89" t="s">
        <v>66</v>
      </c>
      <c r="R6" s="99" t="s">
        <v>67</v>
      </c>
      <c r="S6" s="88" t="s">
        <v>68</v>
      </c>
    </row>
    <row r="7" ht="18" customHeight="1" spans="1:19">
      <c r="A7" s="106">
        <v>1</v>
      </c>
      <c r="B7" s="106" t="s">
        <v>84</v>
      </c>
      <c r="C7" s="107">
        <v>3</v>
      </c>
      <c r="D7" s="107">
        <v>4</v>
      </c>
      <c r="E7" s="106">
        <v>5</v>
      </c>
      <c r="F7" s="106">
        <v>6</v>
      </c>
      <c r="G7" s="106">
        <v>7</v>
      </c>
      <c r="H7" s="106">
        <v>8</v>
      </c>
      <c r="I7" s="106">
        <v>9</v>
      </c>
      <c r="J7" s="106">
        <v>10</v>
      </c>
      <c r="K7" s="106">
        <v>11</v>
      </c>
      <c r="L7" s="106">
        <v>12</v>
      </c>
      <c r="M7" s="106">
        <v>13</v>
      </c>
      <c r="N7" s="106">
        <v>14</v>
      </c>
      <c r="O7" s="106">
        <v>15</v>
      </c>
      <c r="P7" s="106">
        <v>16</v>
      </c>
      <c r="Q7" s="106">
        <v>17</v>
      </c>
      <c r="R7" s="106">
        <v>18</v>
      </c>
      <c r="S7" s="106">
        <v>19</v>
      </c>
    </row>
    <row r="8" ht="21" customHeight="1" spans="1:19">
      <c r="A8" s="108"/>
      <c r="B8" s="109"/>
      <c r="C8" s="109"/>
      <c r="D8" s="110"/>
      <c r="E8" s="110"/>
      <c r="F8" s="110"/>
      <c r="G8" s="111"/>
      <c r="H8" s="77"/>
      <c r="I8" s="77"/>
      <c r="J8" s="77"/>
      <c r="K8" s="77"/>
      <c r="L8" s="77"/>
      <c r="M8" s="77"/>
      <c r="N8" s="77"/>
      <c r="O8" s="77"/>
      <c r="P8" s="77"/>
      <c r="Q8" s="77"/>
      <c r="R8" s="77"/>
      <c r="S8" s="77"/>
    </row>
    <row r="9" ht="21" customHeight="1" spans="1:19">
      <c r="A9" s="90" t="s">
        <v>230</v>
      </c>
      <c r="B9" s="91"/>
      <c r="C9" s="91"/>
      <c r="D9" s="92"/>
      <c r="E9" s="92"/>
      <c r="F9" s="92"/>
      <c r="G9" s="112"/>
      <c r="H9" s="77"/>
      <c r="I9" s="77"/>
      <c r="J9" s="77"/>
      <c r="K9" s="77"/>
      <c r="L9" s="77"/>
      <c r="M9" s="77"/>
      <c r="N9" s="77"/>
      <c r="O9" s="77"/>
      <c r="P9" s="77"/>
      <c r="Q9" s="77"/>
      <c r="R9" s="77"/>
      <c r="S9" s="77"/>
    </row>
    <row r="10" ht="21" customHeight="1" spans="1:19">
      <c r="A10" s="105" t="s">
        <v>700</v>
      </c>
      <c r="B10" s="4"/>
      <c r="C10" s="4"/>
      <c r="D10" s="105"/>
      <c r="E10" s="105"/>
      <c r="F10" s="105"/>
      <c r="G10" s="113"/>
      <c r="H10" s="114"/>
      <c r="I10" s="114"/>
      <c r="J10" s="114"/>
      <c r="K10" s="114"/>
      <c r="L10" s="114"/>
      <c r="M10" s="114"/>
      <c r="N10" s="114"/>
      <c r="O10" s="114"/>
      <c r="P10" s="114"/>
      <c r="Q10" s="114"/>
      <c r="R10" s="114"/>
      <c r="S10" s="114"/>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topLeftCell="H1"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3"/>
      <c r="O1" s="74"/>
      <c r="P1" s="74"/>
      <c r="Q1" s="81"/>
      <c r="R1" s="74"/>
      <c r="S1" s="101"/>
      <c r="T1" s="101" t="s">
        <v>701</v>
      </c>
    </row>
    <row r="2" ht="41.25" customHeight="1" spans="1:20">
      <c r="A2" s="70" t="str">
        <f>"2025"&amp;"年部门政府购买服务预算表"</f>
        <v>2025年部门政府购买服务预算表</v>
      </c>
      <c r="B2" s="64"/>
      <c r="C2" s="64"/>
      <c r="D2" s="64"/>
      <c r="E2" s="64"/>
      <c r="F2" s="64"/>
      <c r="G2" s="64"/>
      <c r="H2" s="82"/>
      <c r="I2" s="82"/>
      <c r="J2" s="82"/>
      <c r="K2" s="82"/>
      <c r="L2" s="82"/>
      <c r="M2" s="82"/>
      <c r="N2" s="94"/>
      <c r="O2" s="82"/>
      <c r="P2" s="82"/>
      <c r="Q2" s="64"/>
      <c r="R2" s="82"/>
      <c r="S2" s="94"/>
      <c r="T2" s="64"/>
    </row>
    <row r="3" ht="22.5" customHeight="1" spans="1:20">
      <c r="A3" s="71" t="str">
        <f>"单位名称："&amp;"禄劝彝族苗族自治县农业农村局"</f>
        <v>单位名称：禄劝彝族苗族自治县农业农村局</v>
      </c>
      <c r="B3" s="83"/>
      <c r="C3" s="83"/>
      <c r="D3" s="83"/>
      <c r="E3" s="83"/>
      <c r="F3" s="83"/>
      <c r="G3" s="83"/>
      <c r="H3" s="72"/>
      <c r="I3" s="72"/>
      <c r="J3" s="72"/>
      <c r="K3" s="72"/>
      <c r="L3" s="72"/>
      <c r="M3" s="72"/>
      <c r="N3" s="93"/>
      <c r="O3" s="74"/>
      <c r="P3" s="74"/>
      <c r="Q3" s="81"/>
      <c r="R3" s="74"/>
      <c r="S3" s="102"/>
      <c r="T3" s="101" t="s">
        <v>1</v>
      </c>
    </row>
    <row r="4" ht="24" customHeight="1" spans="1:20">
      <c r="A4" s="9" t="s">
        <v>239</v>
      </c>
      <c r="B4" s="84" t="s">
        <v>240</v>
      </c>
      <c r="C4" s="84" t="s">
        <v>690</v>
      </c>
      <c r="D4" s="84" t="s">
        <v>702</v>
      </c>
      <c r="E4" s="84" t="s">
        <v>703</v>
      </c>
      <c r="F4" s="84" t="s">
        <v>704</v>
      </c>
      <c r="G4" s="84" t="s">
        <v>705</v>
      </c>
      <c r="H4" s="85" t="s">
        <v>706</v>
      </c>
      <c r="I4" s="85" t="s">
        <v>707</v>
      </c>
      <c r="J4" s="95" t="s">
        <v>247</v>
      </c>
      <c r="K4" s="95"/>
      <c r="L4" s="95"/>
      <c r="M4" s="95"/>
      <c r="N4" s="96"/>
      <c r="O4" s="95"/>
      <c r="P4" s="95"/>
      <c r="Q4" s="78"/>
      <c r="R4" s="95"/>
      <c r="S4" s="96"/>
      <c r="T4" s="79"/>
    </row>
    <row r="5" ht="24" customHeight="1" spans="1:20">
      <c r="A5" s="14"/>
      <c r="B5" s="86"/>
      <c r="C5" s="86"/>
      <c r="D5" s="86"/>
      <c r="E5" s="86"/>
      <c r="F5" s="86"/>
      <c r="G5" s="86"/>
      <c r="H5" s="87"/>
      <c r="I5" s="87"/>
      <c r="J5" s="87" t="s">
        <v>55</v>
      </c>
      <c r="K5" s="87" t="s">
        <v>58</v>
      </c>
      <c r="L5" s="87" t="s">
        <v>696</v>
      </c>
      <c r="M5" s="87" t="s">
        <v>697</v>
      </c>
      <c r="N5" s="97" t="s">
        <v>698</v>
      </c>
      <c r="O5" s="98" t="s">
        <v>699</v>
      </c>
      <c r="P5" s="98"/>
      <c r="Q5" s="103"/>
      <c r="R5" s="98"/>
      <c r="S5" s="104"/>
      <c r="T5" s="88"/>
    </row>
    <row r="6" ht="54" customHeight="1" spans="1:20">
      <c r="A6" s="17"/>
      <c r="B6" s="88"/>
      <c r="C6" s="88"/>
      <c r="D6" s="88"/>
      <c r="E6" s="88"/>
      <c r="F6" s="88"/>
      <c r="G6" s="88"/>
      <c r="H6" s="89"/>
      <c r="I6" s="89"/>
      <c r="J6" s="89"/>
      <c r="K6" s="89" t="s">
        <v>57</v>
      </c>
      <c r="L6" s="89"/>
      <c r="M6" s="89"/>
      <c r="N6" s="99"/>
      <c r="O6" s="89" t="s">
        <v>57</v>
      </c>
      <c r="P6" s="89" t="s">
        <v>64</v>
      </c>
      <c r="Q6" s="88" t="s">
        <v>65</v>
      </c>
      <c r="R6" s="89" t="s">
        <v>66</v>
      </c>
      <c r="S6" s="99"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23"/>
      <c r="B8" s="23"/>
      <c r="C8" s="23"/>
      <c r="D8" s="23"/>
      <c r="E8" s="23"/>
      <c r="F8" s="23"/>
      <c r="G8" s="23"/>
      <c r="H8" s="23"/>
      <c r="I8" s="23"/>
      <c r="J8" s="77"/>
      <c r="K8" s="77"/>
      <c r="L8" s="77"/>
      <c r="M8" s="77"/>
      <c r="N8" s="77"/>
      <c r="O8" s="77"/>
      <c r="P8" s="77"/>
      <c r="Q8" s="77"/>
      <c r="R8" s="77"/>
      <c r="S8" s="77"/>
      <c r="T8" s="77"/>
    </row>
    <row r="9" ht="21" customHeight="1" spans="1:20">
      <c r="A9" s="90" t="s">
        <v>230</v>
      </c>
      <c r="B9" s="91"/>
      <c r="C9" s="91"/>
      <c r="D9" s="91"/>
      <c r="E9" s="91"/>
      <c r="F9" s="91"/>
      <c r="G9" s="91"/>
      <c r="H9" s="92"/>
      <c r="I9" s="100"/>
      <c r="J9" s="77"/>
      <c r="K9" s="77"/>
      <c r="L9" s="77"/>
      <c r="M9" s="77"/>
      <c r="N9" s="77"/>
      <c r="O9" s="77"/>
      <c r="P9" s="77"/>
      <c r="Q9" s="77"/>
      <c r="R9" s="77"/>
      <c r="S9" s="77"/>
      <c r="T9" s="7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
  <sheetViews>
    <sheetView showZeros="0" workbookViewId="0">
      <selection activeCell="A1" sqref="A1"/>
    </sheetView>
  </sheetViews>
  <sheetFormatPr defaultColWidth="9.14166666666667" defaultRowHeight="14.25" customHeight="1" outlineLevelRow="7"/>
  <cols>
    <col min="1" max="1" width="37.7083333333333" customWidth="1"/>
    <col min="2" max="24" width="20" customWidth="1"/>
  </cols>
  <sheetData>
    <row r="1" ht="17.25" customHeight="1" spans="4:24">
      <c r="D1" s="69"/>
      <c r="W1" s="2"/>
      <c r="X1" s="2" t="s">
        <v>708</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"单位名称："&amp;"禄劝彝族苗族自治县农业农村局"</f>
        <v>单位名称：禄劝彝族苗族自治县农业农村局</v>
      </c>
      <c r="B3" s="72"/>
      <c r="C3" s="72"/>
      <c r="D3" s="73"/>
      <c r="E3" s="74"/>
      <c r="F3" s="74"/>
      <c r="G3" s="74"/>
      <c r="H3" s="74"/>
      <c r="I3" s="74"/>
      <c r="W3" s="7"/>
      <c r="X3" s="7" t="s">
        <v>1</v>
      </c>
    </row>
    <row r="4" ht="19.5" customHeight="1" spans="1:24">
      <c r="A4" s="27" t="s">
        <v>709</v>
      </c>
      <c r="B4" s="10" t="s">
        <v>247</v>
      </c>
      <c r="C4" s="11"/>
      <c r="D4" s="11"/>
      <c r="E4" s="10" t="s">
        <v>710</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696</v>
      </c>
      <c r="E5" s="47" t="s">
        <v>711</v>
      </c>
      <c r="F5" s="47" t="s">
        <v>712</v>
      </c>
      <c r="G5" s="47" t="s">
        <v>713</v>
      </c>
      <c r="H5" s="47" t="s">
        <v>714</v>
      </c>
      <c r="I5" s="47" t="s">
        <v>715</v>
      </c>
      <c r="J5" s="47" t="s">
        <v>716</v>
      </c>
      <c r="K5" s="47" t="s">
        <v>717</v>
      </c>
      <c r="L5" s="47" t="s">
        <v>718</v>
      </c>
      <c r="M5" s="47" t="s">
        <v>719</v>
      </c>
      <c r="N5" s="47" t="s">
        <v>720</v>
      </c>
      <c r="O5" s="47" t="s">
        <v>721</v>
      </c>
      <c r="P5" s="47" t="s">
        <v>722</v>
      </c>
      <c r="Q5" s="47" t="s">
        <v>723</v>
      </c>
      <c r="R5" s="47" t="s">
        <v>724</v>
      </c>
      <c r="S5" s="47" t="s">
        <v>725</v>
      </c>
      <c r="T5" s="47" t="s">
        <v>726</v>
      </c>
      <c r="U5" s="47" t="s">
        <v>727</v>
      </c>
      <c r="V5" s="47" t="s">
        <v>728</v>
      </c>
      <c r="W5" s="47" t="s">
        <v>729</v>
      </c>
      <c r="X5" s="80" t="s">
        <v>730</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A1" sqref="A1"/>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731</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"单位名称："&amp;"禄劝彝族苗族自治县农业农村局"</f>
        <v>单位名称：禄劝彝族苗族自治县农业农村局</v>
      </c>
    </row>
    <row r="4" ht="44.25" customHeight="1" spans="1:10">
      <c r="A4" s="65" t="s">
        <v>709</v>
      </c>
      <c r="B4" s="65" t="s">
        <v>515</v>
      </c>
      <c r="C4" s="65" t="s">
        <v>516</v>
      </c>
      <c r="D4" s="65" t="s">
        <v>517</v>
      </c>
      <c r="E4" s="65" t="s">
        <v>518</v>
      </c>
      <c r="F4" s="66" t="s">
        <v>519</v>
      </c>
      <c r="G4" s="65" t="s">
        <v>520</v>
      </c>
      <c r="H4" s="66" t="s">
        <v>521</v>
      </c>
      <c r="I4" s="66" t="s">
        <v>522</v>
      </c>
      <c r="J4" s="65" t="s">
        <v>523</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topLeftCell="E1" workbookViewId="0">
      <selection activeCell="A1" sqref="A1:I1"/>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732</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"单位名称："&amp;"禄劝彝族苗族自治县农业农村局"</f>
        <v>单位名称：禄劝彝族苗族自治县农业农村局</v>
      </c>
      <c r="B3" s="44"/>
      <c r="C3" s="44"/>
      <c r="D3" s="45"/>
      <c r="F3" s="42"/>
      <c r="G3" s="41"/>
      <c r="H3" s="41"/>
      <c r="I3" s="62" t="s">
        <v>1</v>
      </c>
    </row>
    <row r="4" ht="28.5" customHeight="1" spans="1:9">
      <c r="A4" s="46" t="s">
        <v>239</v>
      </c>
      <c r="B4" s="47" t="s">
        <v>240</v>
      </c>
      <c r="C4" s="48" t="s">
        <v>733</v>
      </c>
      <c r="D4" s="46" t="s">
        <v>734</v>
      </c>
      <c r="E4" s="46" t="s">
        <v>735</v>
      </c>
      <c r="F4" s="46" t="s">
        <v>736</v>
      </c>
      <c r="G4" s="47" t="s">
        <v>737</v>
      </c>
      <c r="H4" s="35"/>
      <c r="I4" s="46"/>
    </row>
    <row r="5" ht="21" customHeight="1" spans="1:9">
      <c r="A5" s="48"/>
      <c r="B5" s="49"/>
      <c r="C5" s="49"/>
      <c r="D5" s="50"/>
      <c r="E5" s="49"/>
      <c r="F5" s="49"/>
      <c r="G5" s="47" t="s">
        <v>694</v>
      </c>
      <c r="H5" s="47" t="s">
        <v>738</v>
      </c>
      <c r="I5" s="47" t="s">
        <v>739</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topLeftCell="F1" workbookViewId="0">
      <selection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740</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"单位名称："&amp;"禄劝彝族苗族自治县农业农村局"</f>
        <v>单位名称：禄劝彝族苗族自治县农业农村局</v>
      </c>
      <c r="B3" s="5"/>
      <c r="C3" s="5"/>
      <c r="D3" s="5"/>
      <c r="E3" s="5"/>
      <c r="F3" s="5"/>
      <c r="G3" s="5"/>
      <c r="H3" s="6"/>
      <c r="I3" s="6"/>
      <c r="J3" s="6"/>
      <c r="K3" s="7" t="s">
        <v>1</v>
      </c>
    </row>
    <row r="4" ht="21.75" customHeight="1" spans="1:11">
      <c r="A4" s="8" t="s">
        <v>340</v>
      </c>
      <c r="B4" s="8" t="s">
        <v>242</v>
      </c>
      <c r="C4" s="8" t="s">
        <v>341</v>
      </c>
      <c r="D4" s="9" t="s">
        <v>243</v>
      </c>
      <c r="E4" s="9" t="s">
        <v>244</v>
      </c>
      <c r="F4" s="9" t="s">
        <v>342</v>
      </c>
      <c r="G4" s="9" t="s">
        <v>343</v>
      </c>
      <c r="H4" s="27" t="s">
        <v>55</v>
      </c>
      <c r="I4" s="10" t="s">
        <v>741</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230</v>
      </c>
      <c r="B10" s="33"/>
      <c r="C10" s="33"/>
      <c r="D10" s="33"/>
      <c r="E10" s="33"/>
      <c r="F10" s="33"/>
      <c r="G10" s="34"/>
      <c r="H10" s="22"/>
      <c r="I10" s="22"/>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742</v>
      </c>
    </row>
    <row r="2" ht="41.25" customHeight="1" spans="1:7">
      <c r="A2" s="3" t="str">
        <f>"2025"&amp;"年部门项目中期规划预算表"</f>
        <v>2025年部门项目中期规划预算表</v>
      </c>
      <c r="B2" s="3"/>
      <c r="C2" s="3"/>
      <c r="D2" s="3"/>
      <c r="E2" s="3"/>
      <c r="F2" s="3"/>
      <c r="G2" s="3"/>
    </row>
    <row r="3" ht="13.5" customHeight="1" spans="1:7">
      <c r="A3" s="4" t="str">
        <f>"单位名称："&amp;"禄劝彝族苗族自治县农业农村局"</f>
        <v>单位名称：禄劝彝族苗族自治县农业农村局</v>
      </c>
      <c r="B3" s="5"/>
      <c r="C3" s="5"/>
      <c r="D3" s="5"/>
      <c r="E3" s="6"/>
      <c r="F3" s="6"/>
      <c r="G3" s="7" t="s">
        <v>1</v>
      </c>
    </row>
    <row r="4" ht="21.75" customHeight="1" spans="1:7">
      <c r="A4" s="8" t="s">
        <v>341</v>
      </c>
      <c r="B4" s="8" t="s">
        <v>340</v>
      </c>
      <c r="C4" s="8" t="s">
        <v>242</v>
      </c>
      <c r="D4" s="9" t="s">
        <v>743</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19775050</v>
      </c>
      <c r="F8" s="22"/>
      <c r="G8" s="22"/>
    </row>
    <row r="9" ht="18.75" customHeight="1" spans="1:7">
      <c r="A9" s="20"/>
      <c r="B9" s="20" t="s">
        <v>744</v>
      </c>
      <c r="C9" s="20" t="s">
        <v>348</v>
      </c>
      <c r="D9" s="20" t="s">
        <v>745</v>
      </c>
      <c r="E9" s="22">
        <v>50000</v>
      </c>
      <c r="F9" s="22"/>
      <c r="G9" s="22"/>
    </row>
    <row r="10" ht="18.75" customHeight="1" spans="1:7">
      <c r="A10" s="23"/>
      <c r="B10" s="20" t="s">
        <v>744</v>
      </c>
      <c r="C10" s="20" t="s">
        <v>352</v>
      </c>
      <c r="D10" s="20" t="s">
        <v>745</v>
      </c>
      <c r="E10" s="22">
        <v>30000</v>
      </c>
      <c r="F10" s="22"/>
      <c r="G10" s="22"/>
    </row>
    <row r="11" ht="18.75" customHeight="1" spans="1:7">
      <c r="A11" s="23"/>
      <c r="B11" s="20" t="s">
        <v>744</v>
      </c>
      <c r="C11" s="20" t="s">
        <v>354</v>
      </c>
      <c r="D11" s="20" t="s">
        <v>745</v>
      </c>
      <c r="E11" s="22">
        <v>50000</v>
      </c>
      <c r="F11" s="22"/>
      <c r="G11" s="22"/>
    </row>
    <row r="12" ht="18.75" customHeight="1" spans="1:7">
      <c r="A12" s="23"/>
      <c r="B12" s="20" t="s">
        <v>746</v>
      </c>
      <c r="C12" s="20" t="s">
        <v>357</v>
      </c>
      <c r="D12" s="20" t="s">
        <v>745</v>
      </c>
      <c r="E12" s="22">
        <v>500000</v>
      </c>
      <c r="F12" s="22"/>
      <c r="G12" s="22"/>
    </row>
    <row r="13" ht="18.75" customHeight="1" spans="1:7">
      <c r="A13" s="23"/>
      <c r="B13" s="20" t="s">
        <v>746</v>
      </c>
      <c r="C13" s="20" t="s">
        <v>363</v>
      </c>
      <c r="D13" s="20" t="s">
        <v>745</v>
      </c>
      <c r="E13" s="22">
        <v>50000</v>
      </c>
      <c r="F13" s="22"/>
      <c r="G13" s="22"/>
    </row>
    <row r="14" ht="18.75" customHeight="1" spans="1:7">
      <c r="A14" s="23"/>
      <c r="B14" s="20" t="s">
        <v>746</v>
      </c>
      <c r="C14" s="20" t="s">
        <v>487</v>
      </c>
      <c r="D14" s="20" t="s">
        <v>745</v>
      </c>
      <c r="E14" s="22">
        <v>810000</v>
      </c>
      <c r="F14" s="22"/>
      <c r="G14" s="22"/>
    </row>
    <row r="15" ht="18.75" customHeight="1" spans="1:7">
      <c r="A15" s="23"/>
      <c r="B15" s="20" t="s">
        <v>746</v>
      </c>
      <c r="C15" s="20" t="s">
        <v>489</v>
      </c>
      <c r="D15" s="20" t="s">
        <v>745</v>
      </c>
      <c r="E15" s="22">
        <v>294000</v>
      </c>
      <c r="F15" s="22"/>
      <c r="G15" s="22"/>
    </row>
    <row r="16" ht="18.75" customHeight="1" spans="1:7">
      <c r="A16" s="23"/>
      <c r="B16" s="20" t="s">
        <v>746</v>
      </c>
      <c r="C16" s="20" t="s">
        <v>491</v>
      </c>
      <c r="D16" s="20" t="s">
        <v>745</v>
      </c>
      <c r="E16" s="22">
        <v>50000</v>
      </c>
      <c r="F16" s="22"/>
      <c r="G16" s="22"/>
    </row>
    <row r="17" ht="18.75" customHeight="1" spans="1:7">
      <c r="A17" s="23"/>
      <c r="B17" s="20" t="s">
        <v>746</v>
      </c>
      <c r="C17" s="20" t="s">
        <v>493</v>
      </c>
      <c r="D17" s="20" t="s">
        <v>745</v>
      </c>
      <c r="E17" s="22">
        <v>277550</v>
      </c>
      <c r="F17" s="22"/>
      <c r="G17" s="22"/>
    </row>
    <row r="18" ht="18.75" customHeight="1" spans="1:7">
      <c r="A18" s="23"/>
      <c r="B18" s="20" t="s">
        <v>746</v>
      </c>
      <c r="C18" s="20" t="s">
        <v>495</v>
      </c>
      <c r="D18" s="20" t="s">
        <v>745</v>
      </c>
      <c r="E18" s="22">
        <v>2800000</v>
      </c>
      <c r="F18" s="22"/>
      <c r="G18" s="22"/>
    </row>
    <row r="19" ht="18.75" customHeight="1" spans="1:7">
      <c r="A19" s="23"/>
      <c r="B19" s="20" t="s">
        <v>746</v>
      </c>
      <c r="C19" s="20" t="s">
        <v>497</v>
      </c>
      <c r="D19" s="20" t="s">
        <v>745</v>
      </c>
      <c r="E19" s="22">
        <v>14627700</v>
      </c>
      <c r="F19" s="22"/>
      <c r="G19" s="22"/>
    </row>
    <row r="20" ht="18.75" customHeight="1" spans="1:7">
      <c r="A20" s="23"/>
      <c r="B20" s="20" t="s">
        <v>747</v>
      </c>
      <c r="C20" s="20" t="s">
        <v>504</v>
      </c>
      <c r="D20" s="20" t="s">
        <v>745</v>
      </c>
      <c r="E20" s="22">
        <v>50000</v>
      </c>
      <c r="F20" s="22"/>
      <c r="G20" s="22"/>
    </row>
    <row r="21" ht="18.75" customHeight="1" spans="1:7">
      <c r="A21" s="23"/>
      <c r="B21" s="20" t="s">
        <v>748</v>
      </c>
      <c r="C21" s="20" t="s">
        <v>509</v>
      </c>
      <c r="D21" s="20" t="s">
        <v>745</v>
      </c>
      <c r="E21" s="22">
        <v>85800</v>
      </c>
      <c r="F21" s="22"/>
      <c r="G21" s="22"/>
    </row>
    <row r="22" ht="18.75" customHeight="1" spans="1:7">
      <c r="A22" s="23"/>
      <c r="B22" s="20" t="s">
        <v>748</v>
      </c>
      <c r="C22" s="20" t="s">
        <v>511</v>
      </c>
      <c r="D22" s="20" t="s">
        <v>745</v>
      </c>
      <c r="E22" s="22">
        <v>50000</v>
      </c>
      <c r="F22" s="22"/>
      <c r="G22" s="22"/>
    </row>
    <row r="23" ht="18.75" customHeight="1" spans="1:7">
      <c r="A23" s="23"/>
      <c r="B23" s="20" t="s">
        <v>748</v>
      </c>
      <c r="C23" s="20" t="s">
        <v>513</v>
      </c>
      <c r="D23" s="20" t="s">
        <v>745</v>
      </c>
      <c r="E23" s="22">
        <v>50000</v>
      </c>
      <c r="F23" s="22"/>
      <c r="G23" s="22"/>
    </row>
    <row r="24" ht="18.75" customHeight="1" spans="1:7">
      <c r="A24" s="24" t="s">
        <v>55</v>
      </c>
      <c r="B24" s="25" t="s">
        <v>749</v>
      </c>
      <c r="C24" s="25"/>
      <c r="D24" s="26"/>
      <c r="E24" s="22">
        <v>19775050</v>
      </c>
      <c r="F24" s="22"/>
      <c r="G24" s="22"/>
    </row>
  </sheetData>
  <mergeCells count="11">
    <mergeCell ref="A2:G2"/>
    <mergeCell ref="A3:D3"/>
    <mergeCell ref="E4:G4"/>
    <mergeCell ref="A24:D24"/>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"单位名称："&amp;"禄劝彝族苗族自治县农业农村局"</f>
        <v>单位名称：禄劝彝族苗族自治县农业农村局</v>
      </c>
      <c r="S3" s="45" t="s">
        <v>1</v>
      </c>
    </row>
    <row r="4" ht="21.75" customHeight="1" spans="1:19">
      <c r="A4" s="181" t="s">
        <v>53</v>
      </c>
      <c r="B4" s="182" t="s">
        <v>54</v>
      </c>
      <c r="C4" s="182" t="s">
        <v>55</v>
      </c>
      <c r="D4" s="183" t="s">
        <v>56</v>
      </c>
      <c r="E4" s="183"/>
      <c r="F4" s="183"/>
      <c r="G4" s="183"/>
      <c r="H4" s="183"/>
      <c r="I4" s="130"/>
      <c r="J4" s="183"/>
      <c r="K4" s="183"/>
      <c r="L4" s="183"/>
      <c r="M4" s="183"/>
      <c r="N4" s="189"/>
      <c r="O4" s="183" t="s">
        <v>45</v>
      </c>
      <c r="P4" s="183"/>
      <c r="Q4" s="183"/>
      <c r="R4" s="183"/>
      <c r="S4" s="189"/>
    </row>
    <row r="5" ht="27" customHeight="1" spans="1:19">
      <c r="A5" s="184"/>
      <c r="B5" s="185"/>
      <c r="C5" s="185"/>
      <c r="D5" s="185" t="s">
        <v>57</v>
      </c>
      <c r="E5" s="185" t="s">
        <v>58</v>
      </c>
      <c r="F5" s="185" t="s">
        <v>59</v>
      </c>
      <c r="G5" s="185" t="s">
        <v>60</v>
      </c>
      <c r="H5" s="185" t="s">
        <v>61</v>
      </c>
      <c r="I5" s="190" t="s">
        <v>62</v>
      </c>
      <c r="J5" s="191"/>
      <c r="K5" s="191"/>
      <c r="L5" s="191"/>
      <c r="M5" s="191"/>
      <c r="N5" s="192"/>
      <c r="O5" s="185" t="s">
        <v>57</v>
      </c>
      <c r="P5" s="185" t="s">
        <v>58</v>
      </c>
      <c r="Q5" s="185" t="s">
        <v>59</v>
      </c>
      <c r="R5" s="185" t="s">
        <v>60</v>
      </c>
      <c r="S5" s="185" t="s">
        <v>63</v>
      </c>
    </row>
    <row r="6" ht="30" customHeight="1" spans="1:19">
      <c r="A6" s="186"/>
      <c r="B6" s="100"/>
      <c r="C6" s="112"/>
      <c r="D6" s="112"/>
      <c r="E6" s="112"/>
      <c r="F6" s="112"/>
      <c r="G6" s="112"/>
      <c r="H6" s="112"/>
      <c r="I6" s="68" t="s">
        <v>57</v>
      </c>
      <c r="J6" s="192" t="s">
        <v>64</v>
      </c>
      <c r="K6" s="192" t="s">
        <v>65</v>
      </c>
      <c r="L6" s="192" t="s">
        <v>66</v>
      </c>
      <c r="M6" s="192" t="s">
        <v>67</v>
      </c>
      <c r="N6" s="192" t="s">
        <v>68</v>
      </c>
      <c r="O6" s="193"/>
      <c r="P6" s="193"/>
      <c r="Q6" s="193"/>
      <c r="R6" s="193"/>
      <c r="S6" s="112"/>
    </row>
    <row r="7" ht="15" customHeight="1" spans="1:19">
      <c r="A7" s="187">
        <v>1</v>
      </c>
      <c r="B7" s="187">
        <v>2</v>
      </c>
      <c r="C7" s="187">
        <v>3</v>
      </c>
      <c r="D7" s="187">
        <v>4</v>
      </c>
      <c r="E7" s="187">
        <v>5</v>
      </c>
      <c r="F7" s="187">
        <v>6</v>
      </c>
      <c r="G7" s="187">
        <v>7</v>
      </c>
      <c r="H7" s="187">
        <v>8</v>
      </c>
      <c r="I7" s="68">
        <v>9</v>
      </c>
      <c r="J7" s="187">
        <v>10</v>
      </c>
      <c r="K7" s="187">
        <v>11</v>
      </c>
      <c r="L7" s="187">
        <v>12</v>
      </c>
      <c r="M7" s="187">
        <v>13</v>
      </c>
      <c r="N7" s="187">
        <v>14</v>
      </c>
      <c r="O7" s="187">
        <v>15</v>
      </c>
      <c r="P7" s="187">
        <v>16</v>
      </c>
      <c r="Q7" s="187">
        <v>17</v>
      </c>
      <c r="R7" s="187">
        <v>18</v>
      </c>
      <c r="S7" s="187">
        <v>19</v>
      </c>
    </row>
    <row r="8" ht="18" customHeight="1" spans="1:19">
      <c r="A8" s="20" t="s">
        <v>69</v>
      </c>
      <c r="B8" s="20" t="s">
        <v>70</v>
      </c>
      <c r="C8" s="77">
        <v>336946922.51</v>
      </c>
      <c r="D8" s="77">
        <v>78114431.19</v>
      </c>
      <c r="E8" s="77">
        <v>78114431.19</v>
      </c>
      <c r="F8" s="77"/>
      <c r="G8" s="77"/>
      <c r="H8" s="77"/>
      <c r="I8" s="77"/>
      <c r="J8" s="77"/>
      <c r="K8" s="77"/>
      <c r="L8" s="77"/>
      <c r="M8" s="77"/>
      <c r="N8" s="77"/>
      <c r="O8" s="77">
        <v>258832491.32</v>
      </c>
      <c r="P8" s="77">
        <v>258829891.32</v>
      </c>
      <c r="Q8" s="77">
        <v>2600</v>
      </c>
      <c r="R8" s="77"/>
      <c r="S8" s="77"/>
    </row>
    <row r="9" ht="18" customHeight="1" spans="1:19">
      <c r="A9" s="128" t="s">
        <v>71</v>
      </c>
      <c r="B9" s="128" t="s">
        <v>70</v>
      </c>
      <c r="C9" s="77">
        <v>336946922.51</v>
      </c>
      <c r="D9" s="77">
        <v>78114431.19</v>
      </c>
      <c r="E9" s="77">
        <v>78114431.19</v>
      </c>
      <c r="F9" s="77"/>
      <c r="G9" s="77"/>
      <c r="H9" s="77"/>
      <c r="I9" s="77"/>
      <c r="J9" s="77"/>
      <c r="K9" s="77"/>
      <c r="L9" s="77"/>
      <c r="M9" s="77"/>
      <c r="N9" s="77"/>
      <c r="O9" s="77">
        <v>258832491.32</v>
      </c>
      <c r="P9" s="77">
        <v>258829891.32</v>
      </c>
      <c r="Q9" s="77">
        <v>2600</v>
      </c>
      <c r="R9" s="77"/>
      <c r="S9" s="77"/>
    </row>
    <row r="10" ht="18" customHeight="1" spans="1:19">
      <c r="A10" s="48" t="s">
        <v>55</v>
      </c>
      <c r="B10" s="188"/>
      <c r="C10" s="77">
        <v>336946922.51</v>
      </c>
      <c r="D10" s="77">
        <v>78114431.19</v>
      </c>
      <c r="E10" s="77">
        <v>78114431.19</v>
      </c>
      <c r="F10" s="77"/>
      <c r="G10" s="77"/>
      <c r="H10" s="77"/>
      <c r="I10" s="77"/>
      <c r="J10" s="77"/>
      <c r="K10" s="77"/>
      <c r="L10" s="77"/>
      <c r="M10" s="77"/>
      <c r="N10" s="77"/>
      <c r="O10" s="77">
        <v>258832491.32</v>
      </c>
      <c r="P10" s="77">
        <v>258829891.32</v>
      </c>
      <c r="Q10" s="77">
        <v>2600</v>
      </c>
      <c r="R10" s="77"/>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5"/>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"单位名称："&amp;"禄劝彝族苗族自治县农业农村局"</f>
        <v>单位名称：禄劝彝族苗族自治县农业农村局</v>
      </c>
      <c r="O3" s="45" t="s">
        <v>1</v>
      </c>
    </row>
    <row r="4" ht="27" customHeight="1" spans="1:15">
      <c r="A4" s="167" t="s">
        <v>73</v>
      </c>
      <c r="B4" s="167" t="s">
        <v>74</v>
      </c>
      <c r="C4" s="167" t="s">
        <v>55</v>
      </c>
      <c r="D4" s="168" t="s">
        <v>58</v>
      </c>
      <c r="E4" s="169"/>
      <c r="F4" s="170"/>
      <c r="G4" s="171" t="s">
        <v>59</v>
      </c>
      <c r="H4" s="171" t="s">
        <v>60</v>
      </c>
      <c r="I4" s="171" t="s">
        <v>75</v>
      </c>
      <c r="J4" s="168" t="s">
        <v>62</v>
      </c>
      <c r="K4" s="169"/>
      <c r="L4" s="169"/>
      <c r="M4" s="169"/>
      <c r="N4" s="178"/>
      <c r="O4" s="179"/>
    </row>
    <row r="5" ht="42" customHeight="1" spans="1:15">
      <c r="A5" s="172"/>
      <c r="B5" s="172"/>
      <c r="C5" s="173"/>
      <c r="D5" s="174" t="s">
        <v>57</v>
      </c>
      <c r="E5" s="174" t="s">
        <v>76</v>
      </c>
      <c r="F5" s="174" t="s">
        <v>77</v>
      </c>
      <c r="G5" s="173"/>
      <c r="H5" s="173"/>
      <c r="I5" s="180"/>
      <c r="J5" s="174" t="s">
        <v>57</v>
      </c>
      <c r="K5" s="161" t="s">
        <v>78</v>
      </c>
      <c r="L5" s="161" t="s">
        <v>79</v>
      </c>
      <c r="M5" s="161" t="s">
        <v>80</v>
      </c>
      <c r="N5" s="161" t="s">
        <v>81</v>
      </c>
      <c r="O5" s="161"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8385963.97</v>
      </c>
      <c r="D7" s="77">
        <v>8385963.97</v>
      </c>
      <c r="E7" s="77">
        <v>8385963.97</v>
      </c>
      <c r="F7" s="77"/>
      <c r="G7" s="77"/>
      <c r="H7" s="77"/>
      <c r="I7" s="77"/>
      <c r="J7" s="77"/>
      <c r="K7" s="77"/>
      <c r="L7" s="77"/>
      <c r="M7" s="77"/>
      <c r="N7" s="77"/>
      <c r="O7" s="77"/>
    </row>
    <row r="8" ht="21" customHeight="1" spans="1:15">
      <c r="A8" s="175" t="s">
        <v>100</v>
      </c>
      <c r="B8" s="175" t="s">
        <v>101</v>
      </c>
      <c r="C8" s="77">
        <v>8006594.71</v>
      </c>
      <c r="D8" s="77">
        <v>8006594.71</v>
      </c>
      <c r="E8" s="77">
        <v>8006594.71</v>
      </c>
      <c r="F8" s="77"/>
      <c r="G8" s="77"/>
      <c r="H8" s="77"/>
      <c r="I8" s="77"/>
      <c r="J8" s="77"/>
      <c r="K8" s="77"/>
      <c r="L8" s="77"/>
      <c r="M8" s="77"/>
      <c r="N8" s="77"/>
      <c r="O8" s="77"/>
    </row>
    <row r="9" ht="21" customHeight="1" spans="1:15">
      <c r="A9" s="176" t="s">
        <v>102</v>
      </c>
      <c r="B9" s="176" t="s">
        <v>103</v>
      </c>
      <c r="C9" s="77">
        <v>4906594.71</v>
      </c>
      <c r="D9" s="77">
        <v>4906594.71</v>
      </c>
      <c r="E9" s="77">
        <v>4906594.71</v>
      </c>
      <c r="F9" s="77"/>
      <c r="G9" s="77"/>
      <c r="H9" s="77"/>
      <c r="I9" s="77"/>
      <c r="J9" s="77"/>
      <c r="K9" s="77"/>
      <c r="L9" s="77"/>
      <c r="M9" s="77"/>
      <c r="N9" s="77"/>
      <c r="O9" s="77"/>
    </row>
    <row r="10" ht="21" customHeight="1" spans="1:15">
      <c r="A10" s="176" t="s">
        <v>104</v>
      </c>
      <c r="B10" s="176" t="s">
        <v>105</v>
      </c>
      <c r="C10" s="77">
        <v>3100000</v>
      </c>
      <c r="D10" s="77">
        <v>3100000</v>
      </c>
      <c r="E10" s="77">
        <v>3100000</v>
      </c>
      <c r="F10" s="77"/>
      <c r="G10" s="77"/>
      <c r="H10" s="77"/>
      <c r="I10" s="77"/>
      <c r="J10" s="77"/>
      <c r="K10" s="77"/>
      <c r="L10" s="77"/>
      <c r="M10" s="77"/>
      <c r="N10" s="77"/>
      <c r="O10" s="77"/>
    </row>
    <row r="11" ht="21" customHeight="1" spans="1:15">
      <c r="A11" s="175" t="s">
        <v>106</v>
      </c>
      <c r="B11" s="175" t="s">
        <v>107</v>
      </c>
      <c r="C11" s="77">
        <v>207168</v>
      </c>
      <c r="D11" s="77">
        <v>207168</v>
      </c>
      <c r="E11" s="77">
        <v>207168</v>
      </c>
      <c r="F11" s="77"/>
      <c r="G11" s="77"/>
      <c r="H11" s="77"/>
      <c r="I11" s="77"/>
      <c r="J11" s="77"/>
      <c r="K11" s="77"/>
      <c r="L11" s="77"/>
      <c r="M11" s="77"/>
      <c r="N11" s="77"/>
      <c r="O11" s="77"/>
    </row>
    <row r="12" ht="21" customHeight="1" spans="1:15">
      <c r="A12" s="176" t="s">
        <v>108</v>
      </c>
      <c r="B12" s="176" t="s">
        <v>109</v>
      </c>
      <c r="C12" s="77">
        <v>207168</v>
      </c>
      <c r="D12" s="77">
        <v>207168</v>
      </c>
      <c r="E12" s="77">
        <v>207168</v>
      </c>
      <c r="F12" s="77"/>
      <c r="G12" s="77"/>
      <c r="H12" s="77"/>
      <c r="I12" s="77"/>
      <c r="J12" s="77"/>
      <c r="K12" s="77"/>
      <c r="L12" s="77"/>
      <c r="M12" s="77"/>
      <c r="N12" s="77"/>
      <c r="O12" s="77"/>
    </row>
    <row r="13" ht="21" customHeight="1" spans="1:15">
      <c r="A13" s="175" t="s">
        <v>110</v>
      </c>
      <c r="B13" s="175" t="s">
        <v>111</v>
      </c>
      <c r="C13" s="77">
        <v>172201.26</v>
      </c>
      <c r="D13" s="77">
        <v>172201.26</v>
      </c>
      <c r="E13" s="77">
        <v>172201.26</v>
      </c>
      <c r="F13" s="77"/>
      <c r="G13" s="77"/>
      <c r="H13" s="77"/>
      <c r="I13" s="77"/>
      <c r="J13" s="77"/>
      <c r="K13" s="77"/>
      <c r="L13" s="77"/>
      <c r="M13" s="77"/>
      <c r="N13" s="77"/>
      <c r="O13" s="77"/>
    </row>
    <row r="14" ht="21" customHeight="1" spans="1:15">
      <c r="A14" s="176" t="s">
        <v>112</v>
      </c>
      <c r="B14" s="176" t="s">
        <v>111</v>
      </c>
      <c r="C14" s="77">
        <v>172201.26</v>
      </c>
      <c r="D14" s="77">
        <v>172201.26</v>
      </c>
      <c r="E14" s="77">
        <v>172201.26</v>
      </c>
      <c r="F14" s="77"/>
      <c r="G14" s="77"/>
      <c r="H14" s="77"/>
      <c r="I14" s="77"/>
      <c r="J14" s="77"/>
      <c r="K14" s="77"/>
      <c r="L14" s="77"/>
      <c r="M14" s="77"/>
      <c r="N14" s="77"/>
      <c r="O14" s="77"/>
    </row>
    <row r="15" ht="21" customHeight="1" spans="1:15">
      <c r="A15" s="55" t="s">
        <v>113</v>
      </c>
      <c r="B15" s="55" t="s">
        <v>114</v>
      </c>
      <c r="C15" s="77">
        <v>13778044.58</v>
      </c>
      <c r="D15" s="77">
        <v>13778044.58</v>
      </c>
      <c r="E15" s="77">
        <v>13778044.58</v>
      </c>
      <c r="F15" s="77"/>
      <c r="G15" s="77"/>
      <c r="H15" s="77"/>
      <c r="I15" s="77"/>
      <c r="J15" s="77"/>
      <c r="K15" s="77"/>
      <c r="L15" s="77"/>
      <c r="M15" s="77"/>
      <c r="N15" s="77"/>
      <c r="O15" s="77"/>
    </row>
    <row r="16" ht="21" customHeight="1" spans="1:15">
      <c r="A16" s="175" t="s">
        <v>115</v>
      </c>
      <c r="B16" s="175" t="s">
        <v>116</v>
      </c>
      <c r="C16" s="77">
        <v>13778044.58</v>
      </c>
      <c r="D16" s="77">
        <v>13778044.58</v>
      </c>
      <c r="E16" s="77">
        <v>13778044.58</v>
      </c>
      <c r="F16" s="77"/>
      <c r="G16" s="77"/>
      <c r="H16" s="77"/>
      <c r="I16" s="77"/>
      <c r="J16" s="77"/>
      <c r="K16" s="77"/>
      <c r="L16" s="77"/>
      <c r="M16" s="77"/>
      <c r="N16" s="77"/>
      <c r="O16" s="77"/>
    </row>
    <row r="17" ht="21" customHeight="1" spans="1:15">
      <c r="A17" s="176" t="s">
        <v>117</v>
      </c>
      <c r="B17" s="176" t="s">
        <v>118</v>
      </c>
      <c r="C17" s="77">
        <v>468131.69</v>
      </c>
      <c r="D17" s="77">
        <v>468131.69</v>
      </c>
      <c r="E17" s="77">
        <v>468131.69</v>
      </c>
      <c r="F17" s="77"/>
      <c r="G17" s="77"/>
      <c r="H17" s="77"/>
      <c r="I17" s="77"/>
      <c r="J17" s="77"/>
      <c r="K17" s="77"/>
      <c r="L17" s="77"/>
      <c r="M17" s="77"/>
      <c r="N17" s="77"/>
      <c r="O17" s="77"/>
    </row>
    <row r="18" ht="21" customHeight="1" spans="1:15">
      <c r="A18" s="176" t="s">
        <v>119</v>
      </c>
      <c r="B18" s="176" t="s">
        <v>120</v>
      </c>
      <c r="C18" s="77">
        <v>2193682.01</v>
      </c>
      <c r="D18" s="77">
        <v>2193682.01</v>
      </c>
      <c r="E18" s="77">
        <v>2193682.01</v>
      </c>
      <c r="F18" s="77"/>
      <c r="G18" s="77"/>
      <c r="H18" s="77"/>
      <c r="I18" s="77"/>
      <c r="J18" s="77"/>
      <c r="K18" s="77"/>
      <c r="L18" s="77"/>
      <c r="M18" s="77"/>
      <c r="N18" s="77"/>
      <c r="O18" s="77"/>
    </row>
    <row r="19" ht="21" customHeight="1" spans="1:15">
      <c r="A19" s="176" t="s">
        <v>121</v>
      </c>
      <c r="B19" s="176" t="s">
        <v>122</v>
      </c>
      <c r="C19" s="77">
        <v>10906778.45</v>
      </c>
      <c r="D19" s="77">
        <v>10906778.45</v>
      </c>
      <c r="E19" s="77">
        <v>10906778.45</v>
      </c>
      <c r="F19" s="77"/>
      <c r="G19" s="77"/>
      <c r="H19" s="77"/>
      <c r="I19" s="77"/>
      <c r="J19" s="77"/>
      <c r="K19" s="77"/>
      <c r="L19" s="77"/>
      <c r="M19" s="77"/>
      <c r="N19" s="77"/>
      <c r="O19" s="77"/>
    </row>
    <row r="20" ht="21" customHeight="1" spans="1:15">
      <c r="A20" s="176" t="s">
        <v>123</v>
      </c>
      <c r="B20" s="176" t="s">
        <v>124</v>
      </c>
      <c r="C20" s="77">
        <v>209452.43</v>
      </c>
      <c r="D20" s="77">
        <v>209452.43</v>
      </c>
      <c r="E20" s="77">
        <v>209452.43</v>
      </c>
      <c r="F20" s="77"/>
      <c r="G20" s="77"/>
      <c r="H20" s="77"/>
      <c r="I20" s="77"/>
      <c r="J20" s="77"/>
      <c r="K20" s="77"/>
      <c r="L20" s="77"/>
      <c r="M20" s="77"/>
      <c r="N20" s="77"/>
      <c r="O20" s="77"/>
    </row>
    <row r="21" ht="21" customHeight="1" spans="1:15">
      <c r="A21" s="55" t="s">
        <v>125</v>
      </c>
      <c r="B21" s="55" t="s">
        <v>126</v>
      </c>
      <c r="C21" s="77">
        <v>26000000</v>
      </c>
      <c r="D21" s="77">
        <v>26000000</v>
      </c>
      <c r="E21" s="77"/>
      <c r="F21" s="77">
        <v>26000000</v>
      </c>
      <c r="G21" s="77"/>
      <c r="H21" s="77"/>
      <c r="I21" s="77"/>
      <c r="J21" s="77"/>
      <c r="K21" s="77"/>
      <c r="L21" s="77"/>
      <c r="M21" s="77"/>
      <c r="N21" s="77"/>
      <c r="O21" s="77"/>
    </row>
    <row r="22" ht="21" customHeight="1" spans="1:15">
      <c r="A22" s="175" t="s">
        <v>127</v>
      </c>
      <c r="B22" s="175" t="s">
        <v>128</v>
      </c>
      <c r="C22" s="77">
        <v>26000000</v>
      </c>
      <c r="D22" s="77">
        <v>26000000</v>
      </c>
      <c r="E22" s="77"/>
      <c r="F22" s="77">
        <v>26000000</v>
      </c>
      <c r="G22" s="77"/>
      <c r="H22" s="77"/>
      <c r="I22" s="77"/>
      <c r="J22" s="77"/>
      <c r="K22" s="77"/>
      <c r="L22" s="77"/>
      <c r="M22" s="77"/>
      <c r="N22" s="77"/>
      <c r="O22" s="77"/>
    </row>
    <row r="23" ht="21" customHeight="1" spans="1:15">
      <c r="A23" s="176" t="s">
        <v>129</v>
      </c>
      <c r="B23" s="176" t="s">
        <v>130</v>
      </c>
      <c r="C23" s="77">
        <v>26000000</v>
      </c>
      <c r="D23" s="77">
        <v>26000000</v>
      </c>
      <c r="E23" s="77"/>
      <c r="F23" s="77">
        <v>26000000</v>
      </c>
      <c r="G23" s="77"/>
      <c r="H23" s="77"/>
      <c r="I23" s="77"/>
      <c r="J23" s="77"/>
      <c r="K23" s="77"/>
      <c r="L23" s="77"/>
      <c r="M23" s="77"/>
      <c r="N23" s="77"/>
      <c r="O23" s="77"/>
    </row>
    <row r="24" ht="21" customHeight="1" spans="1:15">
      <c r="A24" s="55" t="s">
        <v>131</v>
      </c>
      <c r="B24" s="55" t="s">
        <v>132</v>
      </c>
      <c r="C24" s="77">
        <v>302600</v>
      </c>
      <c r="D24" s="77">
        <v>300000</v>
      </c>
      <c r="E24" s="77"/>
      <c r="F24" s="77">
        <v>300000</v>
      </c>
      <c r="G24" s="77">
        <v>2600</v>
      </c>
      <c r="H24" s="77"/>
      <c r="I24" s="77"/>
      <c r="J24" s="77"/>
      <c r="K24" s="77"/>
      <c r="L24" s="77"/>
      <c r="M24" s="77"/>
      <c r="N24" s="77"/>
      <c r="O24" s="77"/>
    </row>
    <row r="25" ht="21" customHeight="1" spans="1:15">
      <c r="A25" s="175" t="s">
        <v>133</v>
      </c>
      <c r="B25" s="175" t="s">
        <v>134</v>
      </c>
      <c r="C25" s="77">
        <v>2600</v>
      </c>
      <c r="D25" s="77"/>
      <c r="E25" s="77"/>
      <c r="F25" s="77"/>
      <c r="G25" s="77">
        <v>2600</v>
      </c>
      <c r="H25" s="77"/>
      <c r="I25" s="77"/>
      <c r="J25" s="77"/>
      <c r="K25" s="77"/>
      <c r="L25" s="77"/>
      <c r="M25" s="77"/>
      <c r="N25" s="77"/>
      <c r="O25" s="77"/>
    </row>
    <row r="26" ht="21" customHeight="1" spans="1:15">
      <c r="A26" s="176" t="s">
        <v>135</v>
      </c>
      <c r="B26" s="176" t="s">
        <v>136</v>
      </c>
      <c r="C26" s="77">
        <v>2600</v>
      </c>
      <c r="D26" s="77"/>
      <c r="E26" s="77"/>
      <c r="F26" s="77"/>
      <c r="G26" s="77">
        <v>2600</v>
      </c>
      <c r="H26" s="77"/>
      <c r="I26" s="77"/>
      <c r="J26" s="77"/>
      <c r="K26" s="77"/>
      <c r="L26" s="77"/>
      <c r="M26" s="77"/>
      <c r="N26" s="77"/>
      <c r="O26" s="77"/>
    </row>
    <row r="27" ht="21" customHeight="1" spans="1:15">
      <c r="A27" s="175" t="s">
        <v>137</v>
      </c>
      <c r="B27" s="175" t="s">
        <v>138</v>
      </c>
      <c r="C27" s="77">
        <v>300000</v>
      </c>
      <c r="D27" s="77">
        <v>300000</v>
      </c>
      <c r="E27" s="77"/>
      <c r="F27" s="77">
        <v>300000</v>
      </c>
      <c r="G27" s="77"/>
      <c r="H27" s="77"/>
      <c r="I27" s="77"/>
      <c r="J27" s="77"/>
      <c r="K27" s="77"/>
      <c r="L27" s="77"/>
      <c r="M27" s="77"/>
      <c r="N27" s="77"/>
      <c r="O27" s="77"/>
    </row>
    <row r="28" ht="21" customHeight="1" spans="1:15">
      <c r="A28" s="176" t="s">
        <v>139</v>
      </c>
      <c r="B28" s="176" t="s">
        <v>138</v>
      </c>
      <c r="C28" s="77">
        <v>300000</v>
      </c>
      <c r="D28" s="77">
        <v>300000</v>
      </c>
      <c r="E28" s="77"/>
      <c r="F28" s="77">
        <v>300000</v>
      </c>
      <c r="G28" s="77"/>
      <c r="H28" s="77"/>
      <c r="I28" s="77"/>
      <c r="J28" s="77"/>
      <c r="K28" s="77"/>
      <c r="L28" s="77"/>
      <c r="M28" s="77"/>
      <c r="N28" s="77"/>
      <c r="O28" s="77"/>
    </row>
    <row r="29" ht="21" customHeight="1" spans="1:15">
      <c r="A29" s="55" t="s">
        <v>140</v>
      </c>
      <c r="B29" s="55" t="s">
        <v>141</v>
      </c>
      <c r="C29" s="77">
        <v>283303378.32</v>
      </c>
      <c r="D29" s="77">
        <v>283303378.32</v>
      </c>
      <c r="E29" s="77">
        <v>32418437</v>
      </c>
      <c r="F29" s="77">
        <v>250884941.32</v>
      </c>
      <c r="G29" s="77"/>
      <c r="H29" s="77"/>
      <c r="I29" s="77"/>
      <c r="J29" s="77"/>
      <c r="K29" s="77"/>
      <c r="L29" s="77"/>
      <c r="M29" s="77"/>
      <c r="N29" s="77"/>
      <c r="O29" s="77"/>
    </row>
    <row r="30" ht="21" customHeight="1" spans="1:15">
      <c r="A30" s="175" t="s">
        <v>142</v>
      </c>
      <c r="B30" s="175" t="s">
        <v>143</v>
      </c>
      <c r="C30" s="77">
        <v>257637533.77</v>
      </c>
      <c r="D30" s="77">
        <v>257637533.77</v>
      </c>
      <c r="E30" s="77">
        <v>32418437</v>
      </c>
      <c r="F30" s="77">
        <v>225219096.77</v>
      </c>
      <c r="G30" s="77"/>
      <c r="H30" s="77"/>
      <c r="I30" s="77"/>
      <c r="J30" s="77"/>
      <c r="K30" s="77"/>
      <c r="L30" s="77"/>
      <c r="M30" s="77"/>
      <c r="N30" s="77"/>
      <c r="O30" s="77"/>
    </row>
    <row r="31" ht="21" customHeight="1" spans="1:15">
      <c r="A31" s="176" t="s">
        <v>144</v>
      </c>
      <c r="B31" s="176" t="s">
        <v>145</v>
      </c>
      <c r="C31" s="77">
        <v>6024561</v>
      </c>
      <c r="D31" s="77">
        <v>6024561</v>
      </c>
      <c r="E31" s="77">
        <v>6024561</v>
      </c>
      <c r="F31" s="77"/>
      <c r="G31" s="77"/>
      <c r="H31" s="77"/>
      <c r="I31" s="77"/>
      <c r="J31" s="77"/>
      <c r="K31" s="77"/>
      <c r="L31" s="77"/>
      <c r="M31" s="77"/>
      <c r="N31" s="77"/>
      <c r="O31" s="77"/>
    </row>
    <row r="32" ht="21" customHeight="1" spans="1:15">
      <c r="A32" s="176" t="s">
        <v>146</v>
      </c>
      <c r="B32" s="176" t="s">
        <v>147</v>
      </c>
      <c r="C32" s="77">
        <v>26393876</v>
      </c>
      <c r="D32" s="77">
        <v>26393876</v>
      </c>
      <c r="E32" s="77">
        <v>26393876</v>
      </c>
      <c r="F32" s="77"/>
      <c r="G32" s="77"/>
      <c r="H32" s="77"/>
      <c r="I32" s="77"/>
      <c r="J32" s="77"/>
      <c r="K32" s="77"/>
      <c r="L32" s="77"/>
      <c r="M32" s="77"/>
      <c r="N32" s="77"/>
      <c r="O32" s="77"/>
    </row>
    <row r="33" ht="21" customHeight="1" spans="1:15">
      <c r="A33" s="176" t="s">
        <v>148</v>
      </c>
      <c r="B33" s="176" t="s">
        <v>149</v>
      </c>
      <c r="C33" s="77">
        <v>370000</v>
      </c>
      <c r="D33" s="77">
        <v>370000</v>
      </c>
      <c r="E33" s="77"/>
      <c r="F33" s="77">
        <v>370000</v>
      </c>
      <c r="G33" s="77"/>
      <c r="H33" s="77"/>
      <c r="I33" s="77"/>
      <c r="J33" s="77"/>
      <c r="K33" s="77"/>
      <c r="L33" s="77"/>
      <c r="M33" s="77"/>
      <c r="N33" s="77"/>
      <c r="O33" s="77"/>
    </row>
    <row r="34" ht="21" customHeight="1" spans="1:15">
      <c r="A34" s="176" t="s">
        <v>150</v>
      </c>
      <c r="B34" s="176" t="s">
        <v>151</v>
      </c>
      <c r="C34" s="77">
        <v>100000</v>
      </c>
      <c r="D34" s="77">
        <v>100000</v>
      </c>
      <c r="E34" s="77"/>
      <c r="F34" s="77">
        <v>100000</v>
      </c>
      <c r="G34" s="77"/>
      <c r="H34" s="77"/>
      <c r="I34" s="77"/>
      <c r="J34" s="77"/>
      <c r="K34" s="77"/>
      <c r="L34" s="77"/>
      <c r="M34" s="77"/>
      <c r="N34" s="77"/>
      <c r="O34" s="77"/>
    </row>
    <row r="35" ht="21" customHeight="1" spans="1:15">
      <c r="A35" s="176" t="s">
        <v>152</v>
      </c>
      <c r="B35" s="176" t="s">
        <v>153</v>
      </c>
      <c r="C35" s="77">
        <v>130000</v>
      </c>
      <c r="D35" s="77">
        <v>130000</v>
      </c>
      <c r="E35" s="77"/>
      <c r="F35" s="77">
        <v>130000</v>
      </c>
      <c r="G35" s="77"/>
      <c r="H35" s="77"/>
      <c r="I35" s="77"/>
      <c r="J35" s="77"/>
      <c r="K35" s="77"/>
      <c r="L35" s="77"/>
      <c r="M35" s="77"/>
      <c r="N35" s="77"/>
      <c r="O35" s="77"/>
    </row>
    <row r="36" ht="21" customHeight="1" spans="1:15">
      <c r="A36" s="176" t="s">
        <v>154</v>
      </c>
      <c r="B36" s="176" t="s">
        <v>155</v>
      </c>
      <c r="C36" s="77">
        <v>14737700</v>
      </c>
      <c r="D36" s="77">
        <v>14737700</v>
      </c>
      <c r="E36" s="77"/>
      <c r="F36" s="77">
        <v>14737700</v>
      </c>
      <c r="G36" s="77"/>
      <c r="H36" s="77"/>
      <c r="I36" s="77"/>
      <c r="J36" s="77"/>
      <c r="K36" s="77"/>
      <c r="L36" s="77"/>
      <c r="M36" s="77"/>
      <c r="N36" s="77"/>
      <c r="O36" s="77"/>
    </row>
    <row r="37" ht="21" customHeight="1" spans="1:15">
      <c r="A37" s="176" t="s">
        <v>156</v>
      </c>
      <c r="B37" s="176" t="s">
        <v>157</v>
      </c>
      <c r="C37" s="77">
        <v>2146.77</v>
      </c>
      <c r="D37" s="77">
        <v>2146.77</v>
      </c>
      <c r="E37" s="77"/>
      <c r="F37" s="77">
        <v>2146.77</v>
      </c>
      <c r="G37" s="77"/>
      <c r="H37" s="77"/>
      <c r="I37" s="77"/>
      <c r="J37" s="77"/>
      <c r="K37" s="77"/>
      <c r="L37" s="77"/>
      <c r="M37" s="77"/>
      <c r="N37" s="77"/>
      <c r="O37" s="77"/>
    </row>
    <row r="38" ht="21" customHeight="1" spans="1:15">
      <c r="A38" s="176" t="s">
        <v>158</v>
      </c>
      <c r="B38" s="176" t="s">
        <v>159</v>
      </c>
      <c r="C38" s="77">
        <v>194425900</v>
      </c>
      <c r="D38" s="77">
        <v>194425900</v>
      </c>
      <c r="E38" s="77"/>
      <c r="F38" s="77">
        <v>194425900</v>
      </c>
      <c r="G38" s="77"/>
      <c r="H38" s="77"/>
      <c r="I38" s="77"/>
      <c r="J38" s="77"/>
      <c r="K38" s="77"/>
      <c r="L38" s="77"/>
      <c r="M38" s="77"/>
      <c r="N38" s="77"/>
      <c r="O38" s="77"/>
    </row>
    <row r="39" ht="21" customHeight="1" spans="1:15">
      <c r="A39" s="176" t="s">
        <v>160</v>
      </c>
      <c r="B39" s="176" t="s">
        <v>161</v>
      </c>
      <c r="C39" s="77">
        <v>14424000</v>
      </c>
      <c r="D39" s="77">
        <v>14424000</v>
      </c>
      <c r="E39" s="77"/>
      <c r="F39" s="77">
        <v>14424000</v>
      </c>
      <c r="G39" s="77"/>
      <c r="H39" s="77"/>
      <c r="I39" s="77"/>
      <c r="J39" s="77"/>
      <c r="K39" s="77"/>
      <c r="L39" s="77"/>
      <c r="M39" s="77"/>
      <c r="N39" s="77"/>
      <c r="O39" s="77"/>
    </row>
    <row r="40" ht="21" customHeight="1" spans="1:15">
      <c r="A40" s="176" t="s">
        <v>162</v>
      </c>
      <c r="B40" s="176" t="s">
        <v>163</v>
      </c>
      <c r="C40" s="77">
        <v>500000</v>
      </c>
      <c r="D40" s="77">
        <v>500000</v>
      </c>
      <c r="E40" s="77"/>
      <c r="F40" s="77">
        <v>500000</v>
      </c>
      <c r="G40" s="77"/>
      <c r="H40" s="77"/>
      <c r="I40" s="77"/>
      <c r="J40" s="77"/>
      <c r="K40" s="77"/>
      <c r="L40" s="77"/>
      <c r="M40" s="77"/>
      <c r="N40" s="77"/>
      <c r="O40" s="77"/>
    </row>
    <row r="41" ht="21" customHeight="1" spans="1:15">
      <c r="A41" s="176" t="s">
        <v>164</v>
      </c>
      <c r="B41" s="176" t="s">
        <v>165</v>
      </c>
      <c r="C41" s="77">
        <v>56600</v>
      </c>
      <c r="D41" s="77">
        <v>56600</v>
      </c>
      <c r="E41" s="77"/>
      <c r="F41" s="77">
        <v>56600</v>
      </c>
      <c r="G41" s="77"/>
      <c r="H41" s="77"/>
      <c r="I41" s="77"/>
      <c r="J41" s="77"/>
      <c r="K41" s="77"/>
      <c r="L41" s="77"/>
      <c r="M41" s="77"/>
      <c r="N41" s="77"/>
      <c r="O41" s="77"/>
    </row>
    <row r="42" ht="21" customHeight="1" spans="1:15">
      <c r="A42" s="176" t="s">
        <v>166</v>
      </c>
      <c r="B42" s="176" t="s">
        <v>167</v>
      </c>
      <c r="C42" s="77">
        <v>195200</v>
      </c>
      <c r="D42" s="77">
        <v>195200</v>
      </c>
      <c r="E42" s="77"/>
      <c r="F42" s="77">
        <v>195200</v>
      </c>
      <c r="G42" s="77"/>
      <c r="H42" s="77"/>
      <c r="I42" s="77"/>
      <c r="J42" s="77"/>
      <c r="K42" s="77"/>
      <c r="L42" s="77"/>
      <c r="M42" s="77"/>
      <c r="N42" s="77"/>
      <c r="O42" s="77"/>
    </row>
    <row r="43" ht="21" customHeight="1" spans="1:15">
      <c r="A43" s="176" t="s">
        <v>168</v>
      </c>
      <c r="B43" s="176" t="s">
        <v>169</v>
      </c>
      <c r="C43" s="77">
        <v>277550</v>
      </c>
      <c r="D43" s="77">
        <v>277550</v>
      </c>
      <c r="E43" s="77"/>
      <c r="F43" s="77">
        <v>277550</v>
      </c>
      <c r="G43" s="77"/>
      <c r="H43" s="77"/>
      <c r="I43" s="77"/>
      <c r="J43" s="77"/>
      <c r="K43" s="77"/>
      <c r="L43" s="77"/>
      <c r="M43" s="77"/>
      <c r="N43" s="77"/>
      <c r="O43" s="77"/>
    </row>
    <row r="44" ht="21" customHeight="1" spans="1:15">
      <c r="A44" s="175" t="s">
        <v>170</v>
      </c>
      <c r="B44" s="175" t="s">
        <v>171</v>
      </c>
      <c r="C44" s="77">
        <v>1416608.75</v>
      </c>
      <c r="D44" s="77">
        <v>1416608.75</v>
      </c>
      <c r="E44" s="77"/>
      <c r="F44" s="77">
        <v>1416608.75</v>
      </c>
      <c r="G44" s="77"/>
      <c r="H44" s="77"/>
      <c r="I44" s="77"/>
      <c r="J44" s="77"/>
      <c r="K44" s="77"/>
      <c r="L44" s="77"/>
      <c r="M44" s="77"/>
      <c r="N44" s="77"/>
      <c r="O44" s="77"/>
    </row>
    <row r="45" ht="21" customHeight="1" spans="1:15">
      <c r="A45" s="176" t="s">
        <v>172</v>
      </c>
      <c r="B45" s="176" t="s">
        <v>173</v>
      </c>
      <c r="C45" s="77">
        <v>71377.78</v>
      </c>
      <c r="D45" s="77">
        <v>71377.78</v>
      </c>
      <c r="E45" s="77"/>
      <c r="F45" s="77">
        <v>71377.78</v>
      </c>
      <c r="G45" s="77"/>
      <c r="H45" s="77"/>
      <c r="I45" s="77"/>
      <c r="J45" s="77"/>
      <c r="K45" s="77"/>
      <c r="L45" s="77"/>
      <c r="M45" s="77"/>
      <c r="N45" s="77"/>
      <c r="O45" s="77"/>
    </row>
    <row r="46" ht="21" customHeight="1" spans="1:15">
      <c r="A46" s="176" t="s">
        <v>174</v>
      </c>
      <c r="B46" s="176" t="s">
        <v>175</v>
      </c>
      <c r="C46" s="77">
        <v>1345230.97</v>
      </c>
      <c r="D46" s="77">
        <v>1345230.97</v>
      </c>
      <c r="E46" s="77"/>
      <c r="F46" s="77">
        <v>1345230.97</v>
      </c>
      <c r="G46" s="77"/>
      <c r="H46" s="77"/>
      <c r="I46" s="77"/>
      <c r="J46" s="77"/>
      <c r="K46" s="77"/>
      <c r="L46" s="77"/>
      <c r="M46" s="77"/>
      <c r="N46" s="77"/>
      <c r="O46" s="77"/>
    </row>
    <row r="47" ht="21" customHeight="1" spans="1:15">
      <c r="A47" s="175" t="s">
        <v>176</v>
      </c>
      <c r="B47" s="175" t="s">
        <v>177</v>
      </c>
      <c r="C47" s="77">
        <v>24249235.8</v>
      </c>
      <c r="D47" s="77">
        <v>24249235.8</v>
      </c>
      <c r="E47" s="77"/>
      <c r="F47" s="77">
        <v>24249235.8</v>
      </c>
      <c r="G47" s="77"/>
      <c r="H47" s="77"/>
      <c r="I47" s="77"/>
      <c r="J47" s="77"/>
      <c r="K47" s="77"/>
      <c r="L47" s="77"/>
      <c r="M47" s="77"/>
      <c r="N47" s="77"/>
      <c r="O47" s="77"/>
    </row>
    <row r="48" ht="21" customHeight="1" spans="1:15">
      <c r="A48" s="176" t="s">
        <v>178</v>
      </c>
      <c r="B48" s="176" t="s">
        <v>179</v>
      </c>
      <c r="C48" s="77">
        <v>24249235.8</v>
      </c>
      <c r="D48" s="77">
        <v>24249235.8</v>
      </c>
      <c r="E48" s="77"/>
      <c r="F48" s="77">
        <v>24249235.8</v>
      </c>
      <c r="G48" s="77"/>
      <c r="H48" s="77"/>
      <c r="I48" s="77"/>
      <c r="J48" s="77"/>
      <c r="K48" s="77"/>
      <c r="L48" s="77"/>
      <c r="M48" s="77"/>
      <c r="N48" s="77"/>
      <c r="O48" s="77"/>
    </row>
    <row r="49" ht="21" customHeight="1" spans="1:15">
      <c r="A49" s="55" t="s">
        <v>180</v>
      </c>
      <c r="B49" s="55" t="s">
        <v>181</v>
      </c>
      <c r="C49" s="77">
        <v>1420000</v>
      </c>
      <c r="D49" s="77">
        <v>1420000</v>
      </c>
      <c r="E49" s="77"/>
      <c r="F49" s="77">
        <v>1420000</v>
      </c>
      <c r="G49" s="77"/>
      <c r="H49" s="77"/>
      <c r="I49" s="77"/>
      <c r="J49" s="77"/>
      <c r="K49" s="77"/>
      <c r="L49" s="77"/>
      <c r="M49" s="77"/>
      <c r="N49" s="77"/>
      <c r="O49" s="77"/>
    </row>
    <row r="50" ht="21" customHeight="1" spans="1:15">
      <c r="A50" s="175" t="s">
        <v>182</v>
      </c>
      <c r="B50" s="175" t="s">
        <v>183</v>
      </c>
      <c r="C50" s="77">
        <v>1420000</v>
      </c>
      <c r="D50" s="77">
        <v>1420000</v>
      </c>
      <c r="E50" s="77"/>
      <c r="F50" s="77">
        <v>1420000</v>
      </c>
      <c r="G50" s="77"/>
      <c r="H50" s="77"/>
      <c r="I50" s="77"/>
      <c r="J50" s="77"/>
      <c r="K50" s="77"/>
      <c r="L50" s="77"/>
      <c r="M50" s="77"/>
      <c r="N50" s="77"/>
      <c r="O50" s="77"/>
    </row>
    <row r="51" ht="21" customHeight="1" spans="1:15">
      <c r="A51" s="176" t="s">
        <v>184</v>
      </c>
      <c r="B51" s="176" t="s">
        <v>185</v>
      </c>
      <c r="C51" s="77">
        <v>1420000</v>
      </c>
      <c r="D51" s="77">
        <v>1420000</v>
      </c>
      <c r="E51" s="77"/>
      <c r="F51" s="77">
        <v>1420000</v>
      </c>
      <c r="G51" s="77"/>
      <c r="H51" s="77"/>
      <c r="I51" s="77"/>
      <c r="J51" s="77"/>
      <c r="K51" s="77"/>
      <c r="L51" s="77"/>
      <c r="M51" s="77"/>
      <c r="N51" s="77"/>
      <c r="O51" s="77"/>
    </row>
    <row r="52" ht="21" customHeight="1" spans="1:15">
      <c r="A52" s="55" t="s">
        <v>186</v>
      </c>
      <c r="B52" s="55" t="s">
        <v>187</v>
      </c>
      <c r="C52" s="77">
        <v>3756935.64</v>
      </c>
      <c r="D52" s="77">
        <v>3756935.64</v>
      </c>
      <c r="E52" s="77">
        <v>3756935.64</v>
      </c>
      <c r="F52" s="77"/>
      <c r="G52" s="77"/>
      <c r="H52" s="77"/>
      <c r="I52" s="77"/>
      <c r="J52" s="77"/>
      <c r="K52" s="77"/>
      <c r="L52" s="77"/>
      <c r="M52" s="77"/>
      <c r="N52" s="77"/>
      <c r="O52" s="77"/>
    </row>
    <row r="53" ht="21" customHeight="1" spans="1:15">
      <c r="A53" s="175" t="s">
        <v>188</v>
      </c>
      <c r="B53" s="175" t="s">
        <v>189</v>
      </c>
      <c r="C53" s="77">
        <v>3756935.64</v>
      </c>
      <c r="D53" s="77">
        <v>3756935.64</v>
      </c>
      <c r="E53" s="77">
        <v>3756935.64</v>
      </c>
      <c r="F53" s="77"/>
      <c r="G53" s="77"/>
      <c r="H53" s="77"/>
      <c r="I53" s="77"/>
      <c r="J53" s="77"/>
      <c r="K53" s="77"/>
      <c r="L53" s="77"/>
      <c r="M53" s="77"/>
      <c r="N53" s="77"/>
      <c r="O53" s="77"/>
    </row>
    <row r="54" ht="21" customHeight="1" spans="1:15">
      <c r="A54" s="176" t="s">
        <v>190</v>
      </c>
      <c r="B54" s="176" t="s">
        <v>191</v>
      </c>
      <c r="C54" s="77">
        <v>3756935.64</v>
      </c>
      <c r="D54" s="77">
        <v>3756935.64</v>
      </c>
      <c r="E54" s="77">
        <v>3756935.64</v>
      </c>
      <c r="F54" s="77"/>
      <c r="G54" s="77"/>
      <c r="H54" s="77"/>
      <c r="I54" s="77"/>
      <c r="J54" s="77"/>
      <c r="K54" s="77"/>
      <c r="L54" s="77"/>
      <c r="M54" s="77"/>
      <c r="N54" s="77"/>
      <c r="O54" s="77"/>
    </row>
    <row r="55" ht="21" customHeight="1" spans="1:15">
      <c r="A55" s="177" t="s">
        <v>55</v>
      </c>
      <c r="B55" s="34"/>
      <c r="C55" s="77">
        <v>336946922.51</v>
      </c>
      <c r="D55" s="77">
        <v>336944322.51</v>
      </c>
      <c r="E55" s="77">
        <v>58339381.19</v>
      </c>
      <c r="F55" s="77">
        <v>278604941.32</v>
      </c>
      <c r="G55" s="77">
        <v>2600</v>
      </c>
      <c r="H55" s="77"/>
      <c r="I55" s="77"/>
      <c r="J55" s="77"/>
      <c r="K55" s="77"/>
      <c r="L55" s="77"/>
      <c r="M55" s="77"/>
      <c r="N55" s="77"/>
      <c r="O55" s="77"/>
    </row>
  </sheetData>
  <mergeCells count="12">
    <mergeCell ref="A1:O1"/>
    <mergeCell ref="A2:O2"/>
    <mergeCell ref="A3:B3"/>
    <mergeCell ref="D4:F4"/>
    <mergeCell ref="J4:O4"/>
    <mergeCell ref="A55:B55"/>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192</v>
      </c>
    </row>
    <row r="2" ht="41.25" customHeight="1" spans="1:1">
      <c r="A2" s="40" t="str">
        <f>"2025"&amp;"年部门财政拨款收支预算总表"</f>
        <v>2025年部门财政拨款收支预算总表</v>
      </c>
    </row>
    <row r="3" ht="17.25" customHeight="1" spans="1:4">
      <c r="A3" s="43" t="str">
        <f>"单位名称："&amp;"禄劝彝族苗族自治县农业农村局"</f>
        <v>单位名称：禄劝彝族苗族自治县农业农村局</v>
      </c>
      <c r="B3" s="160"/>
      <c r="D3" s="45" t="s">
        <v>1</v>
      </c>
    </row>
    <row r="4" ht="17.25" customHeight="1" spans="1:4">
      <c r="A4" s="161" t="s">
        <v>2</v>
      </c>
      <c r="B4" s="162"/>
      <c r="C4" s="161" t="s">
        <v>3</v>
      </c>
      <c r="D4" s="162"/>
    </row>
    <row r="5" ht="18.75" customHeight="1" spans="1:4">
      <c r="A5" s="161" t="s">
        <v>4</v>
      </c>
      <c r="B5" s="161" t="s">
        <v>5</v>
      </c>
      <c r="C5" s="161" t="s">
        <v>6</v>
      </c>
      <c r="D5" s="161" t="s">
        <v>5</v>
      </c>
    </row>
    <row r="6" ht="16.5" customHeight="1" spans="1:4">
      <c r="A6" s="163" t="s">
        <v>193</v>
      </c>
      <c r="B6" s="77">
        <v>78114431.19</v>
      </c>
      <c r="C6" s="163" t="s">
        <v>194</v>
      </c>
      <c r="D6" s="77">
        <v>78114431.19</v>
      </c>
    </row>
    <row r="7" ht="16.5" customHeight="1" spans="1:4">
      <c r="A7" s="163" t="s">
        <v>195</v>
      </c>
      <c r="B7" s="77">
        <v>78114431.19</v>
      </c>
      <c r="C7" s="163" t="s">
        <v>196</v>
      </c>
      <c r="D7" s="77"/>
    </row>
    <row r="8" ht="16.5" customHeight="1" spans="1:4">
      <c r="A8" s="163" t="s">
        <v>197</v>
      </c>
      <c r="B8" s="77"/>
      <c r="C8" s="163" t="s">
        <v>198</v>
      </c>
      <c r="D8" s="77"/>
    </row>
    <row r="9" ht="16.5" customHeight="1" spans="1:4">
      <c r="A9" s="163" t="s">
        <v>199</v>
      </c>
      <c r="B9" s="77"/>
      <c r="C9" s="163" t="s">
        <v>200</v>
      </c>
      <c r="D9" s="77"/>
    </row>
    <row r="10" ht="16.5" customHeight="1" spans="1:4">
      <c r="A10" s="163" t="s">
        <v>201</v>
      </c>
      <c r="B10" s="77">
        <v>258832491.32</v>
      </c>
      <c r="C10" s="163" t="s">
        <v>202</v>
      </c>
      <c r="D10" s="77"/>
    </row>
    <row r="11" ht="16.5" customHeight="1" spans="1:4">
      <c r="A11" s="163" t="s">
        <v>195</v>
      </c>
      <c r="B11" s="77">
        <v>258829891.32</v>
      </c>
      <c r="C11" s="163" t="s">
        <v>203</v>
      </c>
      <c r="D11" s="77"/>
    </row>
    <row r="12" ht="16.5" customHeight="1" spans="1:4">
      <c r="A12" s="145" t="s">
        <v>197</v>
      </c>
      <c r="B12" s="77">
        <v>2600</v>
      </c>
      <c r="C12" s="67" t="s">
        <v>204</v>
      </c>
      <c r="D12" s="77"/>
    </row>
    <row r="13" ht="16.5" customHeight="1" spans="1:4">
      <c r="A13" s="145" t="s">
        <v>199</v>
      </c>
      <c r="B13" s="77"/>
      <c r="C13" s="67" t="s">
        <v>205</v>
      </c>
      <c r="D13" s="77"/>
    </row>
    <row r="14" ht="16.5" customHeight="1" spans="1:4">
      <c r="A14" s="164"/>
      <c r="B14" s="77"/>
      <c r="C14" s="67" t="s">
        <v>206</v>
      </c>
      <c r="D14" s="77">
        <v>8385963.97</v>
      </c>
    </row>
    <row r="15" ht="16.5" customHeight="1" spans="1:4">
      <c r="A15" s="164"/>
      <c r="B15" s="77"/>
      <c r="C15" s="67" t="s">
        <v>207</v>
      </c>
      <c r="D15" s="77">
        <v>13778044.58</v>
      </c>
    </row>
    <row r="16" ht="16.5" customHeight="1" spans="1:4">
      <c r="A16" s="164"/>
      <c r="B16" s="77"/>
      <c r="C16" s="67" t="s">
        <v>208</v>
      </c>
      <c r="D16" s="77"/>
    </row>
    <row r="17" ht="16.5" customHeight="1" spans="1:4">
      <c r="A17" s="164"/>
      <c r="B17" s="77"/>
      <c r="C17" s="67" t="s">
        <v>209</v>
      </c>
      <c r="D17" s="77"/>
    </row>
    <row r="18" ht="16.5" customHeight="1" spans="1:4">
      <c r="A18" s="164"/>
      <c r="B18" s="77"/>
      <c r="C18" s="67" t="s">
        <v>210</v>
      </c>
      <c r="D18" s="77">
        <v>52193487</v>
      </c>
    </row>
    <row r="19" ht="16.5" customHeight="1" spans="1:4">
      <c r="A19" s="164"/>
      <c r="B19" s="77"/>
      <c r="C19" s="67" t="s">
        <v>211</v>
      </c>
      <c r="D19" s="77"/>
    </row>
    <row r="20" ht="16.5" customHeight="1" spans="1:4">
      <c r="A20" s="164"/>
      <c r="B20" s="77"/>
      <c r="C20" s="67" t="s">
        <v>212</v>
      </c>
      <c r="D20" s="77"/>
    </row>
    <row r="21" ht="16.5" customHeight="1" spans="1:4">
      <c r="A21" s="164"/>
      <c r="B21" s="77"/>
      <c r="C21" s="67" t="s">
        <v>213</v>
      </c>
      <c r="D21" s="77"/>
    </row>
    <row r="22" ht="16.5" customHeight="1" spans="1:4">
      <c r="A22" s="164"/>
      <c r="B22" s="77"/>
      <c r="C22" s="67" t="s">
        <v>214</v>
      </c>
      <c r="D22" s="77"/>
    </row>
    <row r="23" ht="16.5" customHeight="1" spans="1:4">
      <c r="A23" s="164"/>
      <c r="B23" s="77"/>
      <c r="C23" s="67" t="s">
        <v>215</v>
      </c>
      <c r="D23" s="77"/>
    </row>
    <row r="24" ht="16.5" customHeight="1" spans="1:4">
      <c r="A24" s="164"/>
      <c r="B24" s="77"/>
      <c r="C24" s="67" t="s">
        <v>216</v>
      </c>
      <c r="D24" s="77"/>
    </row>
    <row r="25" ht="16.5" customHeight="1" spans="1:4">
      <c r="A25" s="164"/>
      <c r="B25" s="77"/>
      <c r="C25" s="67" t="s">
        <v>217</v>
      </c>
      <c r="D25" s="77">
        <v>3756935.64</v>
      </c>
    </row>
    <row r="26" ht="16.5" customHeight="1" spans="1:4">
      <c r="A26" s="164"/>
      <c r="B26" s="77"/>
      <c r="C26" s="67" t="s">
        <v>218</v>
      </c>
      <c r="D26" s="77"/>
    </row>
    <row r="27" ht="16.5" customHeight="1" spans="1:4">
      <c r="A27" s="164"/>
      <c r="B27" s="77"/>
      <c r="C27" s="67" t="s">
        <v>219</v>
      </c>
      <c r="D27" s="77"/>
    </row>
    <row r="28" ht="16.5" customHeight="1" spans="1:4">
      <c r="A28" s="164"/>
      <c r="B28" s="77"/>
      <c r="C28" s="67" t="s">
        <v>220</v>
      </c>
      <c r="D28" s="77"/>
    </row>
    <row r="29" ht="16.5" customHeight="1" spans="1:4">
      <c r="A29" s="164"/>
      <c r="B29" s="77"/>
      <c r="C29" s="67" t="s">
        <v>221</v>
      </c>
      <c r="D29" s="77"/>
    </row>
    <row r="30" ht="16.5" customHeight="1" spans="1:4">
      <c r="A30" s="164"/>
      <c r="B30" s="77"/>
      <c r="C30" s="67" t="s">
        <v>222</v>
      </c>
      <c r="D30" s="77"/>
    </row>
    <row r="31" ht="16.5" customHeight="1" spans="1:4">
      <c r="A31" s="164"/>
      <c r="B31" s="77"/>
      <c r="C31" s="145" t="s">
        <v>223</v>
      </c>
      <c r="D31" s="77"/>
    </row>
    <row r="32" ht="16.5" customHeight="1" spans="1:4">
      <c r="A32" s="164"/>
      <c r="B32" s="77"/>
      <c r="C32" s="145" t="s">
        <v>224</v>
      </c>
      <c r="D32" s="77"/>
    </row>
    <row r="33" ht="16.5" customHeight="1" spans="1:4">
      <c r="A33" s="164"/>
      <c r="B33" s="77"/>
      <c r="C33" s="29" t="s">
        <v>225</v>
      </c>
      <c r="D33" s="77"/>
    </row>
    <row r="34" ht="15" customHeight="1" spans="1:4">
      <c r="A34" s="165" t="s">
        <v>50</v>
      </c>
      <c r="B34" s="166">
        <v>336946922.51</v>
      </c>
      <c r="C34" s="165" t="s">
        <v>51</v>
      </c>
      <c r="D34" s="166">
        <v>78114431.19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5"/>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69"/>
      <c r="G1" s="140" t="s">
        <v>226</v>
      </c>
    </row>
    <row r="2" ht="41.25" customHeight="1" spans="1:7">
      <c r="A2" s="121" t="str">
        <f>"2025"&amp;"年一般公共预算支出预算表（按功能科目分类）"</f>
        <v>2025年一般公共预算支出预算表（按功能科目分类）</v>
      </c>
      <c r="B2" s="121"/>
      <c r="C2" s="121"/>
      <c r="D2" s="121"/>
      <c r="E2" s="121"/>
      <c r="F2" s="121"/>
      <c r="G2" s="121"/>
    </row>
    <row r="3" ht="18" customHeight="1" spans="1:7">
      <c r="A3" s="4" t="str">
        <f>"单位名称："&amp;"禄劝彝族苗族自治县农业农村局"</f>
        <v>单位名称：禄劝彝族苗族自治县农业农村局</v>
      </c>
      <c r="F3" s="118"/>
      <c r="G3" s="140" t="s">
        <v>1</v>
      </c>
    </row>
    <row r="4" ht="20.25" customHeight="1" spans="1:7">
      <c r="A4" s="156" t="s">
        <v>227</v>
      </c>
      <c r="B4" s="157"/>
      <c r="C4" s="122" t="s">
        <v>55</v>
      </c>
      <c r="D4" s="146" t="s">
        <v>76</v>
      </c>
      <c r="E4" s="11"/>
      <c r="F4" s="12"/>
      <c r="G4" s="137" t="s">
        <v>77</v>
      </c>
    </row>
    <row r="5" ht="20.25" customHeight="1" spans="1:7">
      <c r="A5" s="158" t="s">
        <v>73</v>
      </c>
      <c r="B5" s="158" t="s">
        <v>74</v>
      </c>
      <c r="C5" s="18"/>
      <c r="D5" s="127" t="s">
        <v>57</v>
      </c>
      <c r="E5" s="127" t="s">
        <v>228</v>
      </c>
      <c r="F5" s="127" t="s">
        <v>229</v>
      </c>
      <c r="G5" s="139"/>
    </row>
    <row r="6" ht="15" customHeight="1" spans="1:7">
      <c r="A6" s="58" t="s">
        <v>83</v>
      </c>
      <c r="B6" s="58" t="s">
        <v>84</v>
      </c>
      <c r="C6" s="58" t="s">
        <v>85</v>
      </c>
      <c r="D6" s="58" t="s">
        <v>86</v>
      </c>
      <c r="E6" s="58" t="s">
        <v>87</v>
      </c>
      <c r="F6" s="58" t="s">
        <v>88</v>
      </c>
      <c r="G6" s="58" t="s">
        <v>89</v>
      </c>
    </row>
    <row r="7" ht="18" customHeight="1" spans="1:7">
      <c r="A7" s="29" t="s">
        <v>98</v>
      </c>
      <c r="B7" s="29" t="s">
        <v>99</v>
      </c>
      <c r="C7" s="77">
        <v>8385963.97</v>
      </c>
      <c r="D7" s="77">
        <v>8385963.97</v>
      </c>
      <c r="E7" s="77">
        <v>8385963.97</v>
      </c>
      <c r="F7" s="77"/>
      <c r="G7" s="77"/>
    </row>
    <row r="8" ht="18" customHeight="1" spans="1:7">
      <c r="A8" s="133" t="s">
        <v>100</v>
      </c>
      <c r="B8" s="133" t="s">
        <v>101</v>
      </c>
      <c r="C8" s="77">
        <v>8006594.71</v>
      </c>
      <c r="D8" s="77">
        <v>8006594.71</v>
      </c>
      <c r="E8" s="77">
        <v>8006594.71</v>
      </c>
      <c r="F8" s="77"/>
      <c r="G8" s="77"/>
    </row>
    <row r="9" ht="18" customHeight="1" spans="1:7">
      <c r="A9" s="134" t="s">
        <v>102</v>
      </c>
      <c r="B9" s="134" t="s">
        <v>103</v>
      </c>
      <c r="C9" s="77">
        <v>4906594.71</v>
      </c>
      <c r="D9" s="77">
        <v>4906594.71</v>
      </c>
      <c r="E9" s="77">
        <v>4906594.71</v>
      </c>
      <c r="F9" s="77"/>
      <c r="G9" s="77"/>
    </row>
    <row r="10" ht="18" customHeight="1" spans="1:7">
      <c r="A10" s="134" t="s">
        <v>104</v>
      </c>
      <c r="B10" s="134" t="s">
        <v>105</v>
      </c>
      <c r="C10" s="77">
        <v>3100000</v>
      </c>
      <c r="D10" s="77">
        <v>3100000</v>
      </c>
      <c r="E10" s="77">
        <v>3100000</v>
      </c>
      <c r="F10" s="77"/>
      <c r="G10" s="77"/>
    </row>
    <row r="11" ht="18" customHeight="1" spans="1:7">
      <c r="A11" s="133" t="s">
        <v>106</v>
      </c>
      <c r="B11" s="133" t="s">
        <v>107</v>
      </c>
      <c r="C11" s="77">
        <v>207168</v>
      </c>
      <c r="D11" s="77">
        <v>207168</v>
      </c>
      <c r="E11" s="77">
        <v>207168</v>
      </c>
      <c r="F11" s="77"/>
      <c r="G11" s="77"/>
    </row>
    <row r="12" ht="18" customHeight="1" spans="1:7">
      <c r="A12" s="134" t="s">
        <v>108</v>
      </c>
      <c r="B12" s="134" t="s">
        <v>109</v>
      </c>
      <c r="C12" s="77">
        <v>207168</v>
      </c>
      <c r="D12" s="77">
        <v>207168</v>
      </c>
      <c r="E12" s="77">
        <v>207168</v>
      </c>
      <c r="F12" s="77"/>
      <c r="G12" s="77"/>
    </row>
    <row r="13" ht="18" customHeight="1" spans="1:7">
      <c r="A13" s="133" t="s">
        <v>110</v>
      </c>
      <c r="B13" s="133" t="s">
        <v>111</v>
      </c>
      <c r="C13" s="77">
        <v>172201.26</v>
      </c>
      <c r="D13" s="77">
        <v>172201.26</v>
      </c>
      <c r="E13" s="77">
        <v>172201.26</v>
      </c>
      <c r="F13" s="77"/>
      <c r="G13" s="77"/>
    </row>
    <row r="14" ht="18" customHeight="1" spans="1:7">
      <c r="A14" s="134" t="s">
        <v>112</v>
      </c>
      <c r="B14" s="134" t="s">
        <v>111</v>
      </c>
      <c r="C14" s="77">
        <v>172201.26</v>
      </c>
      <c r="D14" s="77">
        <v>172201.26</v>
      </c>
      <c r="E14" s="77">
        <v>172201.26</v>
      </c>
      <c r="F14" s="77"/>
      <c r="G14" s="77"/>
    </row>
    <row r="15" ht="18" customHeight="1" spans="1:7">
      <c r="A15" s="29" t="s">
        <v>113</v>
      </c>
      <c r="B15" s="29" t="s">
        <v>114</v>
      </c>
      <c r="C15" s="77">
        <v>13778044.58</v>
      </c>
      <c r="D15" s="77">
        <v>13778044.58</v>
      </c>
      <c r="E15" s="77">
        <v>13778044.58</v>
      </c>
      <c r="F15" s="77"/>
      <c r="G15" s="77"/>
    </row>
    <row r="16" ht="18" customHeight="1" spans="1:7">
      <c r="A16" s="133" t="s">
        <v>115</v>
      </c>
      <c r="B16" s="133" t="s">
        <v>116</v>
      </c>
      <c r="C16" s="77">
        <v>13778044.58</v>
      </c>
      <c r="D16" s="77">
        <v>13778044.58</v>
      </c>
      <c r="E16" s="77">
        <v>13778044.58</v>
      </c>
      <c r="F16" s="77"/>
      <c r="G16" s="77"/>
    </row>
    <row r="17" ht="18" customHeight="1" spans="1:7">
      <c r="A17" s="134" t="s">
        <v>117</v>
      </c>
      <c r="B17" s="134" t="s">
        <v>118</v>
      </c>
      <c r="C17" s="77">
        <v>468131.69</v>
      </c>
      <c r="D17" s="77">
        <v>468131.69</v>
      </c>
      <c r="E17" s="77">
        <v>468131.69</v>
      </c>
      <c r="F17" s="77"/>
      <c r="G17" s="77"/>
    </row>
    <row r="18" ht="18" customHeight="1" spans="1:7">
      <c r="A18" s="134" t="s">
        <v>119</v>
      </c>
      <c r="B18" s="134" t="s">
        <v>120</v>
      </c>
      <c r="C18" s="77">
        <v>2193682.01</v>
      </c>
      <c r="D18" s="77">
        <v>2193682.01</v>
      </c>
      <c r="E18" s="77">
        <v>2193682.01</v>
      </c>
      <c r="F18" s="77"/>
      <c r="G18" s="77"/>
    </row>
    <row r="19" ht="18" customHeight="1" spans="1:7">
      <c r="A19" s="134" t="s">
        <v>121</v>
      </c>
      <c r="B19" s="134" t="s">
        <v>122</v>
      </c>
      <c r="C19" s="77">
        <v>10906778.45</v>
      </c>
      <c r="D19" s="77">
        <v>10906778.45</v>
      </c>
      <c r="E19" s="77">
        <v>10906778.45</v>
      </c>
      <c r="F19" s="77"/>
      <c r="G19" s="77"/>
    </row>
    <row r="20" ht="18" customHeight="1" spans="1:7">
      <c r="A20" s="134" t="s">
        <v>123</v>
      </c>
      <c r="B20" s="134" t="s">
        <v>124</v>
      </c>
      <c r="C20" s="77">
        <v>209452.43</v>
      </c>
      <c r="D20" s="77">
        <v>209452.43</v>
      </c>
      <c r="E20" s="77">
        <v>209452.43</v>
      </c>
      <c r="F20" s="77"/>
      <c r="G20" s="77"/>
    </row>
    <row r="21" ht="18" customHeight="1" spans="1:7">
      <c r="A21" s="29" t="s">
        <v>125</v>
      </c>
      <c r="B21" s="29" t="s">
        <v>126</v>
      </c>
      <c r="C21" s="77">
        <v>26000000</v>
      </c>
      <c r="D21" s="77"/>
      <c r="E21" s="77"/>
      <c r="F21" s="77"/>
      <c r="G21" s="77">
        <v>26000000</v>
      </c>
    </row>
    <row r="22" ht="18" customHeight="1" spans="1:7">
      <c r="A22" s="133" t="s">
        <v>127</v>
      </c>
      <c r="B22" s="133" t="s">
        <v>128</v>
      </c>
      <c r="C22" s="77">
        <v>26000000</v>
      </c>
      <c r="D22" s="77"/>
      <c r="E22" s="77"/>
      <c r="F22" s="77"/>
      <c r="G22" s="77">
        <v>26000000</v>
      </c>
    </row>
    <row r="23" ht="18" customHeight="1" spans="1:7">
      <c r="A23" s="134" t="s">
        <v>129</v>
      </c>
      <c r="B23" s="134" t="s">
        <v>130</v>
      </c>
      <c r="C23" s="77">
        <v>26000000</v>
      </c>
      <c r="D23" s="77"/>
      <c r="E23" s="77"/>
      <c r="F23" s="77"/>
      <c r="G23" s="77">
        <v>26000000</v>
      </c>
    </row>
    <row r="24" ht="18" customHeight="1" spans="1:7">
      <c r="A24" s="29" t="s">
        <v>131</v>
      </c>
      <c r="B24" s="29" t="s">
        <v>132</v>
      </c>
      <c r="C24" s="77">
        <v>300000</v>
      </c>
      <c r="D24" s="77"/>
      <c r="E24" s="77"/>
      <c r="F24" s="77"/>
      <c r="G24" s="77">
        <v>300000</v>
      </c>
    </row>
    <row r="25" ht="18" customHeight="1" spans="1:7">
      <c r="A25" s="133" t="s">
        <v>133</v>
      </c>
      <c r="B25" s="133" t="s">
        <v>134</v>
      </c>
      <c r="C25" s="77"/>
      <c r="D25" s="77"/>
      <c r="E25" s="77"/>
      <c r="F25" s="77"/>
      <c r="G25" s="77"/>
    </row>
    <row r="26" ht="18" customHeight="1" spans="1:7">
      <c r="A26" s="134" t="s">
        <v>135</v>
      </c>
      <c r="B26" s="134" t="s">
        <v>136</v>
      </c>
      <c r="C26" s="77"/>
      <c r="D26" s="77"/>
      <c r="E26" s="77"/>
      <c r="F26" s="77"/>
      <c r="G26" s="77"/>
    </row>
    <row r="27" ht="18" customHeight="1" spans="1:7">
      <c r="A27" s="133" t="s">
        <v>137</v>
      </c>
      <c r="B27" s="133" t="s">
        <v>138</v>
      </c>
      <c r="C27" s="77">
        <v>300000</v>
      </c>
      <c r="D27" s="77"/>
      <c r="E27" s="77"/>
      <c r="F27" s="77"/>
      <c r="G27" s="77">
        <v>300000</v>
      </c>
    </row>
    <row r="28" ht="18" customHeight="1" spans="1:7">
      <c r="A28" s="134" t="s">
        <v>139</v>
      </c>
      <c r="B28" s="134" t="s">
        <v>138</v>
      </c>
      <c r="C28" s="77">
        <v>300000</v>
      </c>
      <c r="D28" s="77"/>
      <c r="E28" s="77"/>
      <c r="F28" s="77"/>
      <c r="G28" s="77">
        <v>300000</v>
      </c>
    </row>
    <row r="29" ht="18" customHeight="1" spans="1:7">
      <c r="A29" s="29" t="s">
        <v>140</v>
      </c>
      <c r="B29" s="29" t="s">
        <v>141</v>
      </c>
      <c r="C29" s="77">
        <v>283303378.32</v>
      </c>
      <c r="D29" s="77">
        <v>32418437</v>
      </c>
      <c r="E29" s="77">
        <v>31315237</v>
      </c>
      <c r="F29" s="77">
        <v>1103200</v>
      </c>
      <c r="G29" s="77">
        <v>250884941.32</v>
      </c>
    </row>
    <row r="30" ht="18" customHeight="1" spans="1:7">
      <c r="A30" s="133" t="s">
        <v>142</v>
      </c>
      <c r="B30" s="133" t="s">
        <v>143</v>
      </c>
      <c r="C30" s="77">
        <v>257637533.77</v>
      </c>
      <c r="D30" s="77">
        <v>32418437</v>
      </c>
      <c r="E30" s="77">
        <v>31315237</v>
      </c>
      <c r="F30" s="77">
        <v>1103200</v>
      </c>
      <c r="G30" s="77">
        <v>225219096.77</v>
      </c>
    </row>
    <row r="31" ht="18" customHeight="1" spans="1:7">
      <c r="A31" s="134" t="s">
        <v>144</v>
      </c>
      <c r="B31" s="134" t="s">
        <v>145</v>
      </c>
      <c r="C31" s="77">
        <v>6024561</v>
      </c>
      <c r="D31" s="77">
        <v>6024561</v>
      </c>
      <c r="E31" s="77">
        <v>5488161</v>
      </c>
      <c r="F31" s="77">
        <v>536400</v>
      </c>
      <c r="G31" s="77"/>
    </row>
    <row r="32" ht="18" customHeight="1" spans="1:7">
      <c r="A32" s="134" t="s">
        <v>146</v>
      </c>
      <c r="B32" s="134" t="s">
        <v>147</v>
      </c>
      <c r="C32" s="77">
        <v>26393876</v>
      </c>
      <c r="D32" s="77">
        <v>26393876</v>
      </c>
      <c r="E32" s="77">
        <v>25827076</v>
      </c>
      <c r="F32" s="77">
        <v>566800</v>
      </c>
      <c r="G32" s="77"/>
    </row>
    <row r="33" ht="18" customHeight="1" spans="1:7">
      <c r="A33" s="134" t="s">
        <v>148</v>
      </c>
      <c r="B33" s="134" t="s">
        <v>149</v>
      </c>
      <c r="C33" s="77">
        <v>370000</v>
      </c>
      <c r="D33" s="77"/>
      <c r="E33" s="77"/>
      <c r="F33" s="77"/>
      <c r="G33" s="77">
        <v>370000</v>
      </c>
    </row>
    <row r="34" ht="18" customHeight="1" spans="1:7">
      <c r="A34" s="134" t="s">
        <v>150</v>
      </c>
      <c r="B34" s="134" t="s">
        <v>151</v>
      </c>
      <c r="C34" s="77">
        <v>100000</v>
      </c>
      <c r="D34" s="77"/>
      <c r="E34" s="77"/>
      <c r="F34" s="77"/>
      <c r="G34" s="77">
        <v>100000</v>
      </c>
    </row>
    <row r="35" ht="18" customHeight="1" spans="1:7">
      <c r="A35" s="134" t="s">
        <v>152</v>
      </c>
      <c r="B35" s="134" t="s">
        <v>153</v>
      </c>
      <c r="C35" s="77">
        <v>130000</v>
      </c>
      <c r="D35" s="77"/>
      <c r="E35" s="77"/>
      <c r="F35" s="77"/>
      <c r="G35" s="77">
        <v>130000</v>
      </c>
    </row>
    <row r="36" ht="18" customHeight="1" spans="1:7">
      <c r="A36" s="134" t="s">
        <v>154</v>
      </c>
      <c r="B36" s="134" t="s">
        <v>155</v>
      </c>
      <c r="C36" s="77">
        <v>14737700</v>
      </c>
      <c r="D36" s="77"/>
      <c r="E36" s="77"/>
      <c r="F36" s="77"/>
      <c r="G36" s="77">
        <v>14737700</v>
      </c>
    </row>
    <row r="37" ht="18" customHeight="1" spans="1:7">
      <c r="A37" s="134" t="s">
        <v>156</v>
      </c>
      <c r="B37" s="134" t="s">
        <v>157</v>
      </c>
      <c r="C37" s="77">
        <v>2146.77</v>
      </c>
      <c r="D37" s="77"/>
      <c r="E37" s="77"/>
      <c r="F37" s="77"/>
      <c r="G37" s="77">
        <v>2146.77</v>
      </c>
    </row>
    <row r="38" ht="18" customHeight="1" spans="1:7">
      <c r="A38" s="134" t="s">
        <v>158</v>
      </c>
      <c r="B38" s="134" t="s">
        <v>159</v>
      </c>
      <c r="C38" s="77">
        <v>194425900</v>
      </c>
      <c r="D38" s="77"/>
      <c r="E38" s="77"/>
      <c r="F38" s="77"/>
      <c r="G38" s="77">
        <v>194425900</v>
      </c>
    </row>
    <row r="39" ht="18" customHeight="1" spans="1:7">
      <c r="A39" s="134" t="s">
        <v>160</v>
      </c>
      <c r="B39" s="134" t="s">
        <v>161</v>
      </c>
      <c r="C39" s="77">
        <v>14424000</v>
      </c>
      <c r="D39" s="77"/>
      <c r="E39" s="77"/>
      <c r="F39" s="77"/>
      <c r="G39" s="77">
        <v>14424000</v>
      </c>
    </row>
    <row r="40" ht="18" customHeight="1" spans="1:7">
      <c r="A40" s="134" t="s">
        <v>162</v>
      </c>
      <c r="B40" s="134" t="s">
        <v>163</v>
      </c>
      <c r="C40" s="77">
        <v>500000</v>
      </c>
      <c r="D40" s="77"/>
      <c r="E40" s="77"/>
      <c r="F40" s="77"/>
      <c r="G40" s="77">
        <v>500000</v>
      </c>
    </row>
    <row r="41" ht="18" customHeight="1" spans="1:7">
      <c r="A41" s="134" t="s">
        <v>164</v>
      </c>
      <c r="B41" s="134" t="s">
        <v>165</v>
      </c>
      <c r="C41" s="77">
        <v>56600</v>
      </c>
      <c r="D41" s="77"/>
      <c r="E41" s="77"/>
      <c r="F41" s="77"/>
      <c r="G41" s="77">
        <v>56600</v>
      </c>
    </row>
    <row r="42" ht="18" customHeight="1" spans="1:7">
      <c r="A42" s="134" t="s">
        <v>166</v>
      </c>
      <c r="B42" s="134" t="s">
        <v>167</v>
      </c>
      <c r="C42" s="77">
        <v>195200</v>
      </c>
      <c r="D42" s="77"/>
      <c r="E42" s="77"/>
      <c r="F42" s="77"/>
      <c r="G42" s="77">
        <v>195200</v>
      </c>
    </row>
    <row r="43" ht="18" customHeight="1" spans="1:7">
      <c r="A43" s="134" t="s">
        <v>168</v>
      </c>
      <c r="B43" s="134" t="s">
        <v>169</v>
      </c>
      <c r="C43" s="77">
        <v>277550</v>
      </c>
      <c r="D43" s="77"/>
      <c r="E43" s="77"/>
      <c r="F43" s="77"/>
      <c r="G43" s="77">
        <v>277550</v>
      </c>
    </row>
    <row r="44" ht="18" customHeight="1" spans="1:7">
      <c r="A44" s="133" t="s">
        <v>170</v>
      </c>
      <c r="B44" s="133" t="s">
        <v>171</v>
      </c>
      <c r="C44" s="77">
        <v>1416608.75</v>
      </c>
      <c r="D44" s="77"/>
      <c r="E44" s="77"/>
      <c r="F44" s="77"/>
      <c r="G44" s="77">
        <v>1416608.75</v>
      </c>
    </row>
    <row r="45" ht="18" customHeight="1" spans="1:7">
      <c r="A45" s="134" t="s">
        <v>172</v>
      </c>
      <c r="B45" s="134" t="s">
        <v>173</v>
      </c>
      <c r="C45" s="77">
        <v>71377.78</v>
      </c>
      <c r="D45" s="77"/>
      <c r="E45" s="77"/>
      <c r="F45" s="77"/>
      <c r="G45" s="77">
        <v>71377.78</v>
      </c>
    </row>
    <row r="46" ht="18" customHeight="1" spans="1:7">
      <c r="A46" s="134" t="s">
        <v>174</v>
      </c>
      <c r="B46" s="134" t="s">
        <v>175</v>
      </c>
      <c r="C46" s="77">
        <v>1345230.97</v>
      </c>
      <c r="D46" s="77"/>
      <c r="E46" s="77"/>
      <c r="F46" s="77"/>
      <c r="G46" s="77">
        <v>1345230.97</v>
      </c>
    </row>
    <row r="47" ht="18" customHeight="1" spans="1:7">
      <c r="A47" s="133" t="s">
        <v>176</v>
      </c>
      <c r="B47" s="133" t="s">
        <v>177</v>
      </c>
      <c r="C47" s="77">
        <v>24249235.8</v>
      </c>
      <c r="D47" s="77"/>
      <c r="E47" s="77"/>
      <c r="F47" s="77"/>
      <c r="G47" s="77">
        <v>24249235.8</v>
      </c>
    </row>
    <row r="48" ht="18" customHeight="1" spans="1:7">
      <c r="A48" s="134" t="s">
        <v>178</v>
      </c>
      <c r="B48" s="134" t="s">
        <v>179</v>
      </c>
      <c r="C48" s="77">
        <v>24249235.8</v>
      </c>
      <c r="D48" s="77"/>
      <c r="E48" s="77"/>
      <c r="F48" s="77"/>
      <c r="G48" s="77">
        <v>24249235.8</v>
      </c>
    </row>
    <row r="49" ht="18" customHeight="1" spans="1:7">
      <c r="A49" s="29" t="s">
        <v>180</v>
      </c>
      <c r="B49" s="29" t="s">
        <v>181</v>
      </c>
      <c r="C49" s="77">
        <v>1420000</v>
      </c>
      <c r="D49" s="77"/>
      <c r="E49" s="77"/>
      <c r="F49" s="77"/>
      <c r="G49" s="77">
        <v>1420000</v>
      </c>
    </row>
    <row r="50" ht="18" customHeight="1" spans="1:7">
      <c r="A50" s="133" t="s">
        <v>182</v>
      </c>
      <c r="B50" s="133" t="s">
        <v>183</v>
      </c>
      <c r="C50" s="77">
        <v>1420000</v>
      </c>
      <c r="D50" s="77"/>
      <c r="E50" s="77"/>
      <c r="F50" s="77"/>
      <c r="G50" s="77">
        <v>1420000</v>
      </c>
    </row>
    <row r="51" ht="18" customHeight="1" spans="1:7">
      <c r="A51" s="134" t="s">
        <v>184</v>
      </c>
      <c r="B51" s="134" t="s">
        <v>185</v>
      </c>
      <c r="C51" s="77">
        <v>1420000</v>
      </c>
      <c r="D51" s="77"/>
      <c r="E51" s="77"/>
      <c r="F51" s="77"/>
      <c r="G51" s="77">
        <v>1420000</v>
      </c>
    </row>
    <row r="52" ht="18" customHeight="1" spans="1:7">
      <c r="A52" s="29" t="s">
        <v>186</v>
      </c>
      <c r="B52" s="29" t="s">
        <v>187</v>
      </c>
      <c r="C52" s="77">
        <v>3756935.64</v>
      </c>
      <c r="D52" s="77">
        <v>3756935.64</v>
      </c>
      <c r="E52" s="77">
        <v>3756935.64</v>
      </c>
      <c r="F52" s="77"/>
      <c r="G52" s="77"/>
    </row>
    <row r="53" ht="18" customHeight="1" spans="1:7">
      <c r="A53" s="133" t="s">
        <v>188</v>
      </c>
      <c r="B53" s="133" t="s">
        <v>189</v>
      </c>
      <c r="C53" s="77">
        <v>3756935.64</v>
      </c>
      <c r="D53" s="77">
        <v>3756935.64</v>
      </c>
      <c r="E53" s="77">
        <v>3756935.64</v>
      </c>
      <c r="F53" s="77"/>
      <c r="G53" s="77"/>
    </row>
    <row r="54" ht="18" customHeight="1" spans="1:7">
      <c r="A54" s="134" t="s">
        <v>190</v>
      </c>
      <c r="B54" s="134" t="s">
        <v>191</v>
      </c>
      <c r="C54" s="77">
        <v>3756935.64</v>
      </c>
      <c r="D54" s="77">
        <v>3756935.64</v>
      </c>
      <c r="E54" s="77">
        <v>3756935.64</v>
      </c>
      <c r="F54" s="77"/>
      <c r="G54" s="77"/>
    </row>
    <row r="55" ht="18" customHeight="1" spans="1:7">
      <c r="A55" s="76" t="s">
        <v>230</v>
      </c>
      <c r="B55" s="159" t="s">
        <v>230</v>
      </c>
      <c r="C55" s="77">
        <v>336944322.51</v>
      </c>
      <c r="D55" s="77">
        <v>58339381.19</v>
      </c>
      <c r="E55" s="77">
        <v>57236181.19</v>
      </c>
      <c r="F55" s="77">
        <v>1103200</v>
      </c>
      <c r="G55" s="77">
        <v>278604941.32</v>
      </c>
    </row>
  </sheetData>
  <mergeCells count="6">
    <mergeCell ref="A2:G2"/>
    <mergeCell ref="A4:B4"/>
    <mergeCell ref="D4:F4"/>
    <mergeCell ref="A55:B5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2" t="s">
        <v>231</v>
      </c>
    </row>
    <row r="2" ht="41.25" customHeight="1" spans="1:6">
      <c r="A2" s="153" t="str">
        <f>"2025"&amp;"年一般公共预算“三公”经费支出预算表"</f>
        <v>2025年一般公共预算“三公”经费支出预算表</v>
      </c>
      <c r="B2" s="42"/>
      <c r="C2" s="42"/>
      <c r="D2" s="42"/>
      <c r="E2" s="41"/>
      <c r="F2" s="42"/>
    </row>
    <row r="3" customHeight="1" spans="1:6">
      <c r="A3" s="105" t="str">
        <f>"单位名称："&amp;"禄劝彝族苗族自治县农业农村局"</f>
        <v>单位名称：禄劝彝族苗族自治县农业农村局</v>
      </c>
      <c r="B3" s="154"/>
      <c r="D3" s="42"/>
      <c r="E3" s="41"/>
      <c r="F3" s="62" t="s">
        <v>1</v>
      </c>
    </row>
    <row r="4" ht="27" customHeight="1" spans="1:6">
      <c r="A4" s="46" t="s">
        <v>232</v>
      </c>
      <c r="B4" s="46" t="s">
        <v>233</v>
      </c>
      <c r="C4" s="48" t="s">
        <v>234</v>
      </c>
      <c r="D4" s="46"/>
      <c r="E4" s="47"/>
      <c r="F4" s="46" t="s">
        <v>235</v>
      </c>
    </row>
    <row r="5" ht="28.5" customHeight="1" spans="1:6">
      <c r="A5" s="155"/>
      <c r="B5" s="50"/>
      <c r="C5" s="47" t="s">
        <v>57</v>
      </c>
      <c r="D5" s="47" t="s">
        <v>236</v>
      </c>
      <c r="E5" s="47" t="s">
        <v>237</v>
      </c>
      <c r="F5" s="49"/>
    </row>
    <row r="6" ht="17.25" customHeight="1" spans="1:6">
      <c r="A6" s="54" t="s">
        <v>83</v>
      </c>
      <c r="B6" s="54" t="s">
        <v>84</v>
      </c>
      <c r="C6" s="54" t="s">
        <v>85</v>
      </c>
      <c r="D6" s="54" t="s">
        <v>86</v>
      </c>
      <c r="E6" s="54" t="s">
        <v>87</v>
      </c>
      <c r="F6" s="54" t="s">
        <v>88</v>
      </c>
    </row>
    <row r="7" ht="17.25" customHeight="1" spans="1:6">
      <c r="A7" s="77">
        <v>48000</v>
      </c>
      <c r="B7" s="77"/>
      <c r="C7" s="77">
        <v>48000</v>
      </c>
      <c r="D7" s="77"/>
      <c r="E7" s="77">
        <v>48000</v>
      </c>
      <c r="F7" s="77"/>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2"/>
  <sheetViews>
    <sheetView showZeros="0" tabSelected="1" topLeftCell="G13" workbookViewId="0">
      <selection activeCell="I22" sqref="I22:I32"/>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5"/>
      <c r="C1" s="141"/>
      <c r="E1" s="142"/>
      <c r="F1" s="142"/>
      <c r="G1" s="142"/>
      <c r="H1" s="142"/>
      <c r="I1" s="81"/>
      <c r="J1" s="81"/>
      <c r="K1" s="81"/>
      <c r="L1" s="81"/>
      <c r="M1" s="81"/>
      <c r="N1" s="81"/>
      <c r="R1" s="81"/>
      <c r="V1" s="141"/>
      <c r="X1" s="2" t="s">
        <v>238</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"单位名称："&amp;"禄劝彝族苗族自治县农业农村局"</f>
        <v>单位名称：禄劝彝族苗族自治县农业农村局</v>
      </c>
      <c r="B3" s="5"/>
      <c r="C3" s="143"/>
      <c r="D3" s="143"/>
      <c r="E3" s="143"/>
      <c r="F3" s="143"/>
      <c r="G3" s="143"/>
      <c r="H3" s="143"/>
      <c r="I3" s="83"/>
      <c r="J3" s="83"/>
      <c r="K3" s="83"/>
      <c r="L3" s="83"/>
      <c r="M3" s="83"/>
      <c r="N3" s="83"/>
      <c r="O3" s="6"/>
      <c r="P3" s="6"/>
      <c r="Q3" s="6"/>
      <c r="R3" s="83"/>
      <c r="V3" s="141"/>
      <c r="X3" s="2" t="s">
        <v>1</v>
      </c>
    </row>
    <row r="4" ht="18" customHeight="1" spans="1:24">
      <c r="A4" s="8" t="s">
        <v>239</v>
      </c>
      <c r="B4" s="8" t="s">
        <v>240</v>
      </c>
      <c r="C4" s="8" t="s">
        <v>241</v>
      </c>
      <c r="D4" s="8" t="s">
        <v>242</v>
      </c>
      <c r="E4" s="8" t="s">
        <v>243</v>
      </c>
      <c r="F4" s="8" t="s">
        <v>244</v>
      </c>
      <c r="G4" s="8" t="s">
        <v>245</v>
      </c>
      <c r="H4" s="8" t="s">
        <v>246</v>
      </c>
      <c r="I4" s="146" t="s">
        <v>247</v>
      </c>
      <c r="J4" s="78" t="s">
        <v>247</v>
      </c>
      <c r="K4" s="78"/>
      <c r="L4" s="78"/>
      <c r="M4" s="78"/>
      <c r="N4" s="78"/>
      <c r="O4" s="11"/>
      <c r="P4" s="11"/>
      <c r="Q4" s="11"/>
      <c r="R4" s="96" t="s">
        <v>61</v>
      </c>
      <c r="S4" s="78" t="s">
        <v>62</v>
      </c>
      <c r="T4" s="78"/>
      <c r="U4" s="78"/>
      <c r="V4" s="78"/>
      <c r="W4" s="78"/>
      <c r="X4" s="79"/>
    </row>
    <row r="5" ht="18" customHeight="1" spans="1:24">
      <c r="A5" s="13"/>
      <c r="B5" s="28"/>
      <c r="C5" s="124"/>
      <c r="D5" s="13"/>
      <c r="E5" s="13"/>
      <c r="F5" s="13"/>
      <c r="G5" s="13"/>
      <c r="H5" s="13"/>
      <c r="I5" s="122" t="s">
        <v>248</v>
      </c>
      <c r="J5" s="146" t="s">
        <v>58</v>
      </c>
      <c r="K5" s="78"/>
      <c r="L5" s="78"/>
      <c r="M5" s="78"/>
      <c r="N5" s="79"/>
      <c r="O5" s="10" t="s">
        <v>249</v>
      </c>
      <c r="P5" s="11"/>
      <c r="Q5" s="12"/>
      <c r="R5" s="8" t="s">
        <v>61</v>
      </c>
      <c r="S5" s="146" t="s">
        <v>62</v>
      </c>
      <c r="T5" s="96" t="s">
        <v>64</v>
      </c>
      <c r="U5" s="78" t="s">
        <v>62</v>
      </c>
      <c r="V5" s="96" t="s">
        <v>66</v>
      </c>
      <c r="W5" s="96" t="s">
        <v>67</v>
      </c>
      <c r="X5" s="149" t="s">
        <v>68</v>
      </c>
    </row>
    <row r="6" ht="19.5" customHeight="1" spans="1:24">
      <c r="A6" s="28"/>
      <c r="B6" s="28"/>
      <c r="C6" s="28"/>
      <c r="D6" s="28"/>
      <c r="E6" s="28"/>
      <c r="F6" s="28"/>
      <c r="G6" s="28"/>
      <c r="H6" s="28"/>
      <c r="I6" s="28"/>
      <c r="J6" s="147" t="s">
        <v>250</v>
      </c>
      <c r="K6" s="8" t="s">
        <v>251</v>
      </c>
      <c r="L6" s="8" t="s">
        <v>252</v>
      </c>
      <c r="M6" s="8" t="s">
        <v>253</v>
      </c>
      <c r="N6" s="8" t="s">
        <v>254</v>
      </c>
      <c r="O6" s="8" t="s">
        <v>58</v>
      </c>
      <c r="P6" s="8" t="s">
        <v>59</v>
      </c>
      <c r="Q6" s="8" t="s">
        <v>60</v>
      </c>
      <c r="R6" s="28"/>
      <c r="S6" s="8" t="s">
        <v>57</v>
      </c>
      <c r="T6" s="8" t="s">
        <v>64</v>
      </c>
      <c r="U6" s="8" t="s">
        <v>255</v>
      </c>
      <c r="V6" s="8" t="s">
        <v>66</v>
      </c>
      <c r="W6" s="8" t="s">
        <v>67</v>
      </c>
      <c r="X6" s="8" t="s">
        <v>68</v>
      </c>
    </row>
    <row r="7" ht="37.5" customHeight="1" spans="1:24">
      <c r="A7" s="144"/>
      <c r="B7" s="18"/>
      <c r="C7" s="144"/>
      <c r="D7" s="144"/>
      <c r="E7" s="144"/>
      <c r="F7" s="144"/>
      <c r="G7" s="144"/>
      <c r="H7" s="144"/>
      <c r="I7" s="144"/>
      <c r="J7" s="148" t="s">
        <v>57</v>
      </c>
      <c r="K7" s="16" t="s">
        <v>256</v>
      </c>
      <c r="L7" s="16" t="s">
        <v>252</v>
      </c>
      <c r="M7" s="16" t="s">
        <v>253</v>
      </c>
      <c r="N7" s="16" t="s">
        <v>254</v>
      </c>
      <c r="O7" s="16" t="s">
        <v>252</v>
      </c>
      <c r="P7" s="16" t="s">
        <v>253</v>
      </c>
      <c r="Q7" s="16" t="s">
        <v>254</v>
      </c>
      <c r="R7" s="16" t="s">
        <v>61</v>
      </c>
      <c r="S7" s="16" t="s">
        <v>57</v>
      </c>
      <c r="T7" s="16" t="s">
        <v>64</v>
      </c>
      <c r="U7" s="16" t="s">
        <v>255</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t="s">
        <v>70</v>
      </c>
      <c r="B9" s="145" t="s">
        <v>70</v>
      </c>
      <c r="C9" s="145" t="s">
        <v>257</v>
      </c>
      <c r="D9" s="145" t="s">
        <v>258</v>
      </c>
      <c r="E9" s="145" t="s">
        <v>144</v>
      </c>
      <c r="F9" s="145" t="s">
        <v>145</v>
      </c>
      <c r="G9" s="145" t="s">
        <v>259</v>
      </c>
      <c r="H9" s="145" t="s">
        <v>260</v>
      </c>
      <c r="I9" s="77">
        <v>1867824</v>
      </c>
      <c r="J9" s="77">
        <v>1867824</v>
      </c>
      <c r="K9" s="77"/>
      <c r="L9" s="77"/>
      <c r="M9" s="77">
        <v>1867824</v>
      </c>
      <c r="N9" s="77"/>
      <c r="O9" s="77"/>
      <c r="P9" s="77"/>
      <c r="Q9" s="77"/>
      <c r="R9" s="77"/>
      <c r="S9" s="77"/>
      <c r="T9" s="77"/>
      <c r="U9" s="77"/>
      <c r="V9" s="77"/>
      <c r="W9" s="77"/>
      <c r="X9" s="77"/>
    </row>
    <row r="10" ht="20.25" customHeight="1" spans="1:24">
      <c r="A10" s="145" t="s">
        <v>70</v>
      </c>
      <c r="B10" s="145" t="s">
        <v>70</v>
      </c>
      <c r="C10" s="145" t="s">
        <v>257</v>
      </c>
      <c r="D10" s="145" t="s">
        <v>258</v>
      </c>
      <c r="E10" s="145" t="s">
        <v>146</v>
      </c>
      <c r="F10" s="145" t="s">
        <v>147</v>
      </c>
      <c r="G10" s="145" t="s">
        <v>259</v>
      </c>
      <c r="H10" s="145" t="s">
        <v>260</v>
      </c>
      <c r="I10" s="77">
        <v>85188</v>
      </c>
      <c r="J10" s="77">
        <v>85188</v>
      </c>
      <c r="K10" s="23"/>
      <c r="L10" s="23"/>
      <c r="M10" s="77">
        <v>85188</v>
      </c>
      <c r="N10" s="23"/>
      <c r="O10" s="77"/>
      <c r="P10" s="77"/>
      <c r="Q10" s="77"/>
      <c r="R10" s="77"/>
      <c r="S10" s="77"/>
      <c r="T10" s="77"/>
      <c r="U10" s="77"/>
      <c r="V10" s="77"/>
      <c r="W10" s="77"/>
      <c r="X10" s="77"/>
    </row>
    <row r="11" ht="20.25" customHeight="1" spans="1:24">
      <c r="A11" s="145" t="s">
        <v>70</v>
      </c>
      <c r="B11" s="145" t="s">
        <v>70</v>
      </c>
      <c r="C11" s="145" t="s">
        <v>261</v>
      </c>
      <c r="D11" s="145" t="s">
        <v>262</v>
      </c>
      <c r="E11" s="145" t="s">
        <v>144</v>
      </c>
      <c r="F11" s="145" t="s">
        <v>145</v>
      </c>
      <c r="G11" s="145" t="s">
        <v>259</v>
      </c>
      <c r="H11" s="145" t="s">
        <v>260</v>
      </c>
      <c r="I11" s="77">
        <v>63900</v>
      </c>
      <c r="J11" s="77">
        <v>63900</v>
      </c>
      <c r="K11" s="23"/>
      <c r="L11" s="23"/>
      <c r="M11" s="77">
        <v>63900</v>
      </c>
      <c r="N11" s="23"/>
      <c r="O11" s="77"/>
      <c r="P11" s="77"/>
      <c r="Q11" s="77"/>
      <c r="R11" s="77"/>
      <c r="S11" s="77"/>
      <c r="T11" s="77"/>
      <c r="U11" s="77"/>
      <c r="V11" s="77"/>
      <c r="W11" s="77"/>
      <c r="X11" s="77"/>
    </row>
    <row r="12" ht="20.25" customHeight="1" spans="1:24">
      <c r="A12" s="145" t="s">
        <v>70</v>
      </c>
      <c r="B12" s="145" t="s">
        <v>70</v>
      </c>
      <c r="C12" s="145" t="s">
        <v>261</v>
      </c>
      <c r="D12" s="145" t="s">
        <v>262</v>
      </c>
      <c r="E12" s="145" t="s">
        <v>146</v>
      </c>
      <c r="F12" s="145" t="s">
        <v>147</v>
      </c>
      <c r="G12" s="145" t="s">
        <v>259</v>
      </c>
      <c r="H12" s="145" t="s">
        <v>260</v>
      </c>
      <c r="I12" s="77">
        <v>11042892</v>
      </c>
      <c r="J12" s="77">
        <v>11042892</v>
      </c>
      <c r="K12" s="23"/>
      <c r="L12" s="23"/>
      <c r="M12" s="77">
        <v>11042892</v>
      </c>
      <c r="N12" s="23"/>
      <c r="O12" s="77"/>
      <c r="P12" s="77"/>
      <c r="Q12" s="77"/>
      <c r="R12" s="77"/>
      <c r="S12" s="77"/>
      <c r="T12" s="77"/>
      <c r="U12" s="77"/>
      <c r="V12" s="77"/>
      <c r="W12" s="77"/>
      <c r="X12" s="77"/>
    </row>
    <row r="13" ht="20.25" customHeight="1" spans="1:24">
      <c r="A13" s="145" t="s">
        <v>70</v>
      </c>
      <c r="B13" s="145" t="s">
        <v>70</v>
      </c>
      <c r="C13" s="145" t="s">
        <v>263</v>
      </c>
      <c r="D13" s="145" t="s">
        <v>191</v>
      </c>
      <c r="E13" s="145" t="s">
        <v>190</v>
      </c>
      <c r="F13" s="145" t="s">
        <v>191</v>
      </c>
      <c r="G13" s="145" t="s">
        <v>264</v>
      </c>
      <c r="H13" s="145" t="s">
        <v>191</v>
      </c>
      <c r="I13" s="77">
        <v>3079548.72</v>
      </c>
      <c r="J13" s="77">
        <v>3079548.72</v>
      </c>
      <c r="K13" s="23"/>
      <c r="L13" s="23"/>
      <c r="M13" s="77">
        <v>3079548.72</v>
      </c>
      <c r="N13" s="23"/>
      <c r="O13" s="77"/>
      <c r="P13" s="77"/>
      <c r="Q13" s="77"/>
      <c r="R13" s="77"/>
      <c r="S13" s="77"/>
      <c r="T13" s="77"/>
      <c r="U13" s="77"/>
      <c r="V13" s="77"/>
      <c r="W13" s="77"/>
      <c r="X13" s="77"/>
    </row>
    <row r="14" ht="20.25" customHeight="1" spans="1:24">
      <c r="A14" s="145" t="s">
        <v>70</v>
      </c>
      <c r="B14" s="145" t="s">
        <v>70</v>
      </c>
      <c r="C14" s="145" t="s">
        <v>263</v>
      </c>
      <c r="D14" s="145" t="s">
        <v>191</v>
      </c>
      <c r="E14" s="145" t="s">
        <v>190</v>
      </c>
      <c r="F14" s="145" t="s">
        <v>191</v>
      </c>
      <c r="G14" s="145" t="s">
        <v>264</v>
      </c>
      <c r="H14" s="145" t="s">
        <v>191</v>
      </c>
      <c r="I14" s="77">
        <v>677386.92</v>
      </c>
      <c r="J14" s="77">
        <v>677386.92</v>
      </c>
      <c r="K14" s="23"/>
      <c r="L14" s="23"/>
      <c r="M14" s="77">
        <v>677386.92</v>
      </c>
      <c r="N14" s="23"/>
      <c r="O14" s="77"/>
      <c r="P14" s="77"/>
      <c r="Q14" s="77"/>
      <c r="R14" s="77"/>
      <c r="S14" s="77"/>
      <c r="T14" s="77"/>
      <c r="U14" s="77"/>
      <c r="V14" s="77"/>
      <c r="W14" s="77"/>
      <c r="X14" s="77"/>
    </row>
    <row r="15" ht="20.25" customHeight="1" spans="1:24">
      <c r="A15" s="145" t="s">
        <v>70</v>
      </c>
      <c r="B15" s="145" t="s">
        <v>70</v>
      </c>
      <c r="C15" s="145" t="s">
        <v>265</v>
      </c>
      <c r="D15" s="145" t="s">
        <v>266</v>
      </c>
      <c r="E15" s="145" t="s">
        <v>144</v>
      </c>
      <c r="F15" s="145" t="s">
        <v>145</v>
      </c>
      <c r="G15" s="145" t="s">
        <v>267</v>
      </c>
      <c r="H15" s="145" t="s">
        <v>268</v>
      </c>
      <c r="I15" s="77">
        <v>48000</v>
      </c>
      <c r="J15" s="77">
        <v>48000</v>
      </c>
      <c r="K15" s="23"/>
      <c r="L15" s="23"/>
      <c r="M15" s="77">
        <v>48000</v>
      </c>
      <c r="N15" s="23"/>
      <c r="O15" s="77"/>
      <c r="P15" s="77"/>
      <c r="Q15" s="77"/>
      <c r="R15" s="77"/>
      <c r="S15" s="77"/>
      <c r="T15" s="77"/>
      <c r="U15" s="77"/>
      <c r="V15" s="77"/>
      <c r="W15" s="77"/>
      <c r="X15" s="77"/>
    </row>
    <row r="16" ht="20.25" customHeight="1" spans="1:24">
      <c r="A16" s="145" t="s">
        <v>70</v>
      </c>
      <c r="B16" s="145" t="s">
        <v>70</v>
      </c>
      <c r="C16" s="145" t="s">
        <v>269</v>
      </c>
      <c r="D16" s="145" t="s">
        <v>270</v>
      </c>
      <c r="E16" s="145" t="s">
        <v>144</v>
      </c>
      <c r="F16" s="145" t="s">
        <v>145</v>
      </c>
      <c r="G16" s="145" t="s">
        <v>271</v>
      </c>
      <c r="H16" s="145" t="s">
        <v>272</v>
      </c>
      <c r="I16" s="77">
        <v>379200</v>
      </c>
      <c r="J16" s="77">
        <v>379200</v>
      </c>
      <c r="K16" s="23"/>
      <c r="L16" s="23"/>
      <c r="M16" s="77">
        <v>379200</v>
      </c>
      <c r="N16" s="23"/>
      <c r="O16" s="77"/>
      <c r="P16" s="77"/>
      <c r="Q16" s="77"/>
      <c r="R16" s="77"/>
      <c r="S16" s="77"/>
      <c r="T16" s="77"/>
      <c r="U16" s="77"/>
      <c r="V16" s="77"/>
      <c r="W16" s="77"/>
      <c r="X16" s="77"/>
    </row>
    <row r="17" ht="20.25" customHeight="1" spans="1:24">
      <c r="A17" s="145" t="s">
        <v>70</v>
      </c>
      <c r="B17" s="145" t="s">
        <v>70</v>
      </c>
      <c r="C17" s="145" t="s">
        <v>269</v>
      </c>
      <c r="D17" s="145" t="s">
        <v>270</v>
      </c>
      <c r="E17" s="145" t="s">
        <v>146</v>
      </c>
      <c r="F17" s="145" t="s">
        <v>147</v>
      </c>
      <c r="G17" s="145" t="s">
        <v>271</v>
      </c>
      <c r="H17" s="145" t="s">
        <v>272</v>
      </c>
      <c r="I17" s="77">
        <v>15600</v>
      </c>
      <c r="J17" s="77">
        <v>15600</v>
      </c>
      <c r="K17" s="23"/>
      <c r="L17" s="23"/>
      <c r="M17" s="77">
        <v>15600</v>
      </c>
      <c r="N17" s="23"/>
      <c r="O17" s="77"/>
      <c r="P17" s="77"/>
      <c r="Q17" s="77"/>
      <c r="R17" s="77"/>
      <c r="S17" s="77"/>
      <c r="T17" s="77"/>
      <c r="U17" s="77"/>
      <c r="V17" s="77"/>
      <c r="W17" s="77"/>
      <c r="X17" s="77"/>
    </row>
    <row r="18" ht="20.25" customHeight="1" spans="1:24">
      <c r="A18" s="145" t="s">
        <v>70</v>
      </c>
      <c r="B18" s="145" t="s">
        <v>70</v>
      </c>
      <c r="C18" s="145" t="s">
        <v>273</v>
      </c>
      <c r="D18" s="145" t="s">
        <v>274</v>
      </c>
      <c r="E18" s="145" t="s">
        <v>144</v>
      </c>
      <c r="F18" s="145" t="s">
        <v>145</v>
      </c>
      <c r="G18" s="145" t="s">
        <v>275</v>
      </c>
      <c r="H18" s="145" t="s">
        <v>274</v>
      </c>
      <c r="I18" s="77">
        <v>24000</v>
      </c>
      <c r="J18" s="77">
        <v>24000</v>
      </c>
      <c r="K18" s="23"/>
      <c r="L18" s="23"/>
      <c r="M18" s="77">
        <v>24000</v>
      </c>
      <c r="N18" s="23"/>
      <c r="O18" s="77"/>
      <c r="P18" s="77"/>
      <c r="Q18" s="77"/>
      <c r="R18" s="77"/>
      <c r="S18" s="77"/>
      <c r="T18" s="77"/>
      <c r="U18" s="77"/>
      <c r="V18" s="77"/>
      <c r="W18" s="77"/>
      <c r="X18" s="77"/>
    </row>
    <row r="19" ht="20.25" customHeight="1" spans="1:24">
      <c r="A19" s="145" t="s">
        <v>70</v>
      </c>
      <c r="B19" s="145" t="s">
        <v>70</v>
      </c>
      <c r="C19" s="145" t="s">
        <v>273</v>
      </c>
      <c r="D19" s="145" t="s">
        <v>274</v>
      </c>
      <c r="E19" s="145" t="s">
        <v>144</v>
      </c>
      <c r="F19" s="145" t="s">
        <v>145</v>
      </c>
      <c r="G19" s="145" t="s">
        <v>275</v>
      </c>
      <c r="H19" s="145" t="s">
        <v>274</v>
      </c>
      <c r="I19" s="77">
        <v>1200</v>
      </c>
      <c r="J19" s="77">
        <v>1200</v>
      </c>
      <c r="K19" s="23"/>
      <c r="L19" s="23"/>
      <c r="M19" s="77">
        <v>1200</v>
      </c>
      <c r="N19" s="23"/>
      <c r="O19" s="77"/>
      <c r="P19" s="77"/>
      <c r="Q19" s="77"/>
      <c r="R19" s="77"/>
      <c r="S19" s="77"/>
      <c r="T19" s="77"/>
      <c r="U19" s="77"/>
      <c r="V19" s="77"/>
      <c r="W19" s="77"/>
      <c r="X19" s="77"/>
    </row>
    <row r="20" ht="20.25" customHeight="1" spans="1:24">
      <c r="A20" s="145" t="s">
        <v>70</v>
      </c>
      <c r="B20" s="145" t="s">
        <v>70</v>
      </c>
      <c r="C20" s="145" t="s">
        <v>273</v>
      </c>
      <c r="D20" s="145" t="s">
        <v>274</v>
      </c>
      <c r="E20" s="145" t="s">
        <v>146</v>
      </c>
      <c r="F20" s="145" t="s">
        <v>147</v>
      </c>
      <c r="G20" s="145" t="s">
        <v>275</v>
      </c>
      <c r="H20" s="145" t="s">
        <v>274</v>
      </c>
      <c r="I20" s="77">
        <v>1200</v>
      </c>
      <c r="J20" s="77">
        <v>1200</v>
      </c>
      <c r="K20" s="23"/>
      <c r="L20" s="23"/>
      <c r="M20" s="77">
        <v>1200</v>
      </c>
      <c r="N20" s="23"/>
      <c r="O20" s="77"/>
      <c r="P20" s="77"/>
      <c r="Q20" s="77"/>
      <c r="R20" s="77"/>
      <c r="S20" s="77"/>
      <c r="T20" s="77"/>
      <c r="U20" s="77"/>
      <c r="V20" s="77"/>
      <c r="W20" s="77"/>
      <c r="X20" s="77"/>
    </row>
    <row r="21" ht="20.25" customHeight="1" spans="1:24">
      <c r="A21" s="145" t="s">
        <v>70</v>
      </c>
      <c r="B21" s="145" t="s">
        <v>70</v>
      </c>
      <c r="C21" s="145" t="s">
        <v>273</v>
      </c>
      <c r="D21" s="145" t="s">
        <v>274</v>
      </c>
      <c r="E21" s="145" t="s">
        <v>146</v>
      </c>
      <c r="F21" s="145" t="s">
        <v>147</v>
      </c>
      <c r="G21" s="145" t="s">
        <v>275</v>
      </c>
      <c r="H21" s="145" t="s">
        <v>274</v>
      </c>
      <c r="I21" s="77">
        <v>126000</v>
      </c>
      <c r="J21" s="77">
        <v>126000</v>
      </c>
      <c r="K21" s="23"/>
      <c r="L21" s="23"/>
      <c r="M21" s="77">
        <v>126000</v>
      </c>
      <c r="N21" s="23"/>
      <c r="O21" s="77"/>
      <c r="P21" s="77"/>
      <c r="Q21" s="77"/>
      <c r="R21" s="77"/>
      <c r="S21" s="77"/>
      <c r="T21" s="77"/>
      <c r="U21" s="77"/>
      <c r="V21" s="77"/>
      <c r="W21" s="77"/>
      <c r="X21" s="77"/>
    </row>
    <row r="22" ht="20.25" customHeight="1" spans="1:24">
      <c r="A22" s="145" t="s">
        <v>70</v>
      </c>
      <c r="B22" s="145" t="s">
        <v>70</v>
      </c>
      <c r="C22" s="145" t="s">
        <v>276</v>
      </c>
      <c r="D22" s="145" t="s">
        <v>277</v>
      </c>
      <c r="E22" s="145" t="s">
        <v>144</v>
      </c>
      <c r="F22" s="145" t="s">
        <v>145</v>
      </c>
      <c r="G22" s="145" t="s">
        <v>278</v>
      </c>
      <c r="H22" s="145" t="s">
        <v>279</v>
      </c>
      <c r="I22" s="77">
        <v>4000</v>
      </c>
      <c r="J22" s="77">
        <v>4000</v>
      </c>
      <c r="K22" s="23"/>
      <c r="L22" s="23"/>
      <c r="M22" s="77">
        <v>4000</v>
      </c>
      <c r="N22" s="23"/>
      <c r="O22" s="77"/>
      <c r="P22" s="77"/>
      <c r="Q22" s="77"/>
      <c r="R22" s="77"/>
      <c r="S22" s="77"/>
      <c r="T22" s="77"/>
      <c r="U22" s="77"/>
      <c r="V22" s="77"/>
      <c r="W22" s="77"/>
      <c r="X22" s="77"/>
    </row>
    <row r="23" ht="20.25" customHeight="1" spans="1:24">
      <c r="A23" s="145" t="s">
        <v>70</v>
      </c>
      <c r="B23" s="145" t="s">
        <v>70</v>
      </c>
      <c r="C23" s="145" t="s">
        <v>276</v>
      </c>
      <c r="D23" s="145" t="s">
        <v>277</v>
      </c>
      <c r="E23" s="145" t="s">
        <v>144</v>
      </c>
      <c r="F23" s="145" t="s">
        <v>145</v>
      </c>
      <c r="G23" s="145" t="s">
        <v>278</v>
      </c>
      <c r="H23" s="145" t="s">
        <v>279</v>
      </c>
      <c r="I23" s="77">
        <v>55000</v>
      </c>
      <c r="J23" s="77">
        <v>55000</v>
      </c>
      <c r="K23" s="23"/>
      <c r="L23" s="23"/>
      <c r="M23" s="77">
        <v>55000</v>
      </c>
      <c r="N23" s="23"/>
      <c r="O23" s="77"/>
      <c r="P23" s="77"/>
      <c r="Q23" s="77"/>
      <c r="R23" s="77"/>
      <c r="S23" s="77"/>
      <c r="T23" s="77"/>
      <c r="U23" s="77"/>
      <c r="V23" s="77"/>
      <c r="W23" s="77"/>
      <c r="X23" s="77"/>
    </row>
    <row r="24" ht="20.25" customHeight="1" spans="1:24">
      <c r="A24" s="145" t="s">
        <v>70</v>
      </c>
      <c r="B24" s="145" t="s">
        <v>70</v>
      </c>
      <c r="C24" s="145" t="s">
        <v>276</v>
      </c>
      <c r="D24" s="145" t="s">
        <v>277</v>
      </c>
      <c r="E24" s="145" t="s">
        <v>144</v>
      </c>
      <c r="F24" s="145" t="s">
        <v>145</v>
      </c>
      <c r="G24" s="145" t="s">
        <v>278</v>
      </c>
      <c r="H24" s="145" t="s">
        <v>279</v>
      </c>
      <c r="I24" s="77">
        <v>10000</v>
      </c>
      <c r="J24" s="77">
        <v>10000</v>
      </c>
      <c r="K24" s="23"/>
      <c r="L24" s="23"/>
      <c r="M24" s="77">
        <v>10000</v>
      </c>
      <c r="N24" s="23"/>
      <c r="O24" s="77"/>
      <c r="P24" s="77"/>
      <c r="Q24" s="77"/>
      <c r="R24" s="77"/>
      <c r="S24" s="77"/>
      <c r="T24" s="77"/>
      <c r="U24" s="77"/>
      <c r="V24" s="77"/>
      <c r="W24" s="77"/>
      <c r="X24" s="77"/>
    </row>
    <row r="25" ht="20.25" customHeight="1" spans="1:24">
      <c r="A25" s="145" t="s">
        <v>70</v>
      </c>
      <c r="B25" s="145" t="s">
        <v>70</v>
      </c>
      <c r="C25" s="145" t="s">
        <v>276</v>
      </c>
      <c r="D25" s="145" t="s">
        <v>277</v>
      </c>
      <c r="E25" s="145" t="s">
        <v>146</v>
      </c>
      <c r="F25" s="145" t="s">
        <v>147</v>
      </c>
      <c r="G25" s="145" t="s">
        <v>278</v>
      </c>
      <c r="H25" s="145" t="s">
        <v>279</v>
      </c>
      <c r="I25" s="77">
        <v>20000</v>
      </c>
      <c r="J25" s="77">
        <v>20000</v>
      </c>
      <c r="K25" s="23"/>
      <c r="L25" s="23"/>
      <c r="M25" s="77">
        <v>20000</v>
      </c>
      <c r="N25" s="23"/>
      <c r="O25" s="77"/>
      <c r="P25" s="77"/>
      <c r="Q25" s="77"/>
      <c r="R25" s="77"/>
      <c r="S25" s="77"/>
      <c r="T25" s="77"/>
      <c r="U25" s="77"/>
      <c r="V25" s="77"/>
      <c r="W25" s="77"/>
      <c r="X25" s="77"/>
    </row>
    <row r="26" ht="20.25" customHeight="1" spans="1:24">
      <c r="A26" s="145" t="s">
        <v>70</v>
      </c>
      <c r="B26" s="145" t="s">
        <v>70</v>
      </c>
      <c r="C26" s="145" t="s">
        <v>276</v>
      </c>
      <c r="D26" s="145" t="s">
        <v>277</v>
      </c>
      <c r="E26" s="145" t="s">
        <v>146</v>
      </c>
      <c r="F26" s="145" t="s">
        <v>147</v>
      </c>
      <c r="G26" s="145" t="s">
        <v>278</v>
      </c>
      <c r="H26" s="145" t="s">
        <v>279</v>
      </c>
      <c r="I26" s="77">
        <v>50000</v>
      </c>
      <c r="J26" s="77">
        <v>50000</v>
      </c>
      <c r="K26" s="23"/>
      <c r="L26" s="23"/>
      <c r="M26" s="77">
        <v>50000</v>
      </c>
      <c r="N26" s="23"/>
      <c r="O26" s="77"/>
      <c r="P26" s="77"/>
      <c r="Q26" s="77"/>
      <c r="R26" s="77"/>
      <c r="S26" s="77"/>
      <c r="T26" s="77"/>
      <c r="U26" s="77"/>
      <c r="V26" s="77"/>
      <c r="W26" s="77"/>
      <c r="X26" s="77"/>
    </row>
    <row r="27" ht="20.25" customHeight="1" spans="1:24">
      <c r="A27" s="145" t="s">
        <v>70</v>
      </c>
      <c r="B27" s="145" t="s">
        <v>70</v>
      </c>
      <c r="C27" s="145" t="s">
        <v>276</v>
      </c>
      <c r="D27" s="145" t="s">
        <v>277</v>
      </c>
      <c r="E27" s="145" t="s">
        <v>146</v>
      </c>
      <c r="F27" s="145" t="s">
        <v>147</v>
      </c>
      <c r="G27" s="145" t="s">
        <v>278</v>
      </c>
      <c r="H27" s="145" t="s">
        <v>279</v>
      </c>
      <c r="I27" s="77">
        <v>4000</v>
      </c>
      <c r="J27" s="77">
        <v>4000</v>
      </c>
      <c r="K27" s="23"/>
      <c r="L27" s="23"/>
      <c r="M27" s="77">
        <v>4000</v>
      </c>
      <c r="N27" s="23"/>
      <c r="O27" s="77"/>
      <c r="P27" s="77"/>
      <c r="Q27" s="77"/>
      <c r="R27" s="77"/>
      <c r="S27" s="77"/>
      <c r="T27" s="77"/>
      <c r="U27" s="77"/>
      <c r="V27" s="77"/>
      <c r="W27" s="77"/>
      <c r="X27" s="77"/>
    </row>
    <row r="28" ht="20.25" customHeight="1" spans="1:24">
      <c r="A28" s="145" t="s">
        <v>70</v>
      </c>
      <c r="B28" s="145" t="s">
        <v>70</v>
      </c>
      <c r="C28" s="145" t="s">
        <v>276</v>
      </c>
      <c r="D28" s="145" t="s">
        <v>277</v>
      </c>
      <c r="E28" s="145" t="s">
        <v>144</v>
      </c>
      <c r="F28" s="145" t="s">
        <v>145</v>
      </c>
      <c r="G28" s="145" t="s">
        <v>280</v>
      </c>
      <c r="H28" s="145" t="s">
        <v>281</v>
      </c>
      <c r="I28" s="77">
        <v>5000</v>
      </c>
      <c r="J28" s="77">
        <v>5000</v>
      </c>
      <c r="K28" s="23"/>
      <c r="L28" s="23"/>
      <c r="M28" s="77">
        <v>5000</v>
      </c>
      <c r="N28" s="23"/>
      <c r="O28" s="77"/>
      <c r="P28" s="77"/>
      <c r="Q28" s="77"/>
      <c r="R28" s="77"/>
      <c r="S28" s="77"/>
      <c r="T28" s="77"/>
      <c r="U28" s="77"/>
      <c r="V28" s="77"/>
      <c r="W28" s="77"/>
      <c r="X28" s="77"/>
    </row>
    <row r="29" ht="20.25" customHeight="1" spans="1:24">
      <c r="A29" s="145" t="s">
        <v>70</v>
      </c>
      <c r="B29" s="145" t="s">
        <v>70</v>
      </c>
      <c r="C29" s="145" t="s">
        <v>276</v>
      </c>
      <c r="D29" s="145" t="s">
        <v>277</v>
      </c>
      <c r="E29" s="145" t="s">
        <v>144</v>
      </c>
      <c r="F29" s="145" t="s">
        <v>145</v>
      </c>
      <c r="G29" s="145" t="s">
        <v>282</v>
      </c>
      <c r="H29" s="145" t="s">
        <v>283</v>
      </c>
      <c r="I29" s="77">
        <v>10000</v>
      </c>
      <c r="J29" s="77">
        <v>10000</v>
      </c>
      <c r="K29" s="23"/>
      <c r="L29" s="23"/>
      <c r="M29" s="77">
        <v>10000</v>
      </c>
      <c r="N29" s="23"/>
      <c r="O29" s="77"/>
      <c r="P29" s="77"/>
      <c r="Q29" s="77"/>
      <c r="R29" s="77"/>
      <c r="S29" s="77"/>
      <c r="T29" s="77"/>
      <c r="U29" s="77"/>
      <c r="V29" s="77"/>
      <c r="W29" s="77"/>
      <c r="X29" s="77"/>
    </row>
    <row r="30" ht="20.25" customHeight="1" spans="1:24">
      <c r="A30" s="145" t="s">
        <v>70</v>
      </c>
      <c r="B30" s="145" t="s">
        <v>70</v>
      </c>
      <c r="C30" s="145" t="s">
        <v>276</v>
      </c>
      <c r="D30" s="145" t="s">
        <v>277</v>
      </c>
      <c r="E30" s="145" t="s">
        <v>146</v>
      </c>
      <c r="F30" s="145" t="s">
        <v>147</v>
      </c>
      <c r="G30" s="145" t="s">
        <v>284</v>
      </c>
      <c r="H30" s="145" t="s">
        <v>285</v>
      </c>
      <c r="I30" s="77">
        <v>100000</v>
      </c>
      <c r="J30" s="77">
        <v>100000</v>
      </c>
      <c r="K30" s="23"/>
      <c r="L30" s="23"/>
      <c r="M30" s="77">
        <v>100000</v>
      </c>
      <c r="N30" s="23"/>
      <c r="O30" s="77"/>
      <c r="P30" s="77"/>
      <c r="Q30" s="77"/>
      <c r="R30" s="77"/>
      <c r="S30" s="77"/>
      <c r="T30" s="77"/>
      <c r="U30" s="77"/>
      <c r="V30" s="77"/>
      <c r="W30" s="77"/>
      <c r="X30" s="77"/>
    </row>
    <row r="31" ht="20.25" customHeight="1" spans="1:24">
      <c r="A31" s="145" t="s">
        <v>70</v>
      </c>
      <c r="B31" s="145" t="s">
        <v>70</v>
      </c>
      <c r="C31" s="145" t="s">
        <v>276</v>
      </c>
      <c r="D31" s="145" t="s">
        <v>277</v>
      </c>
      <c r="E31" s="145" t="s">
        <v>146</v>
      </c>
      <c r="F31" s="145" t="s">
        <v>147</v>
      </c>
      <c r="G31" s="145" t="s">
        <v>286</v>
      </c>
      <c r="H31" s="145" t="s">
        <v>287</v>
      </c>
      <c r="I31" s="77">
        <v>200000</v>
      </c>
      <c r="J31" s="77">
        <v>200000</v>
      </c>
      <c r="K31" s="23"/>
      <c r="L31" s="23"/>
      <c r="M31" s="77">
        <v>200000</v>
      </c>
      <c r="N31" s="23"/>
      <c r="O31" s="77"/>
      <c r="P31" s="77"/>
      <c r="Q31" s="77"/>
      <c r="R31" s="77"/>
      <c r="S31" s="77"/>
      <c r="T31" s="77"/>
      <c r="U31" s="77"/>
      <c r="V31" s="77"/>
      <c r="W31" s="77"/>
      <c r="X31" s="77"/>
    </row>
    <row r="32" ht="20.25" customHeight="1" spans="1:24">
      <c r="A32" s="145" t="s">
        <v>70</v>
      </c>
      <c r="B32" s="145" t="s">
        <v>70</v>
      </c>
      <c r="C32" s="145" t="s">
        <v>276</v>
      </c>
      <c r="D32" s="145" t="s">
        <v>277</v>
      </c>
      <c r="E32" s="145" t="s">
        <v>146</v>
      </c>
      <c r="F32" s="145" t="s">
        <v>147</v>
      </c>
      <c r="G32" s="145" t="s">
        <v>288</v>
      </c>
      <c r="H32" s="145" t="s">
        <v>289</v>
      </c>
      <c r="I32" s="77">
        <v>50000</v>
      </c>
      <c r="J32" s="77">
        <v>50000</v>
      </c>
      <c r="K32" s="23"/>
      <c r="L32" s="23"/>
      <c r="M32" s="77">
        <v>50000</v>
      </c>
      <c r="N32" s="23"/>
      <c r="O32" s="77"/>
      <c r="P32" s="77"/>
      <c r="Q32" s="77"/>
      <c r="R32" s="77"/>
      <c r="S32" s="77"/>
      <c r="T32" s="77"/>
      <c r="U32" s="77"/>
      <c r="V32" s="77"/>
      <c r="W32" s="77"/>
      <c r="X32" s="77"/>
    </row>
    <row r="33" ht="20.25" customHeight="1" spans="1:24">
      <c r="A33" s="145" t="s">
        <v>70</v>
      </c>
      <c r="B33" s="145" t="s">
        <v>70</v>
      </c>
      <c r="C33" s="145" t="s">
        <v>290</v>
      </c>
      <c r="D33" s="145" t="s">
        <v>291</v>
      </c>
      <c r="E33" s="145" t="s">
        <v>144</v>
      </c>
      <c r="F33" s="145" t="s">
        <v>145</v>
      </c>
      <c r="G33" s="145" t="s">
        <v>292</v>
      </c>
      <c r="H33" s="145" t="s">
        <v>293</v>
      </c>
      <c r="I33" s="77">
        <v>647760</v>
      </c>
      <c r="J33" s="77">
        <v>647760</v>
      </c>
      <c r="K33" s="23"/>
      <c r="L33" s="23"/>
      <c r="M33" s="77">
        <v>647760</v>
      </c>
      <c r="N33" s="23"/>
      <c r="O33" s="77"/>
      <c r="P33" s="77"/>
      <c r="Q33" s="77"/>
      <c r="R33" s="77"/>
      <c r="S33" s="77"/>
      <c r="T33" s="77"/>
      <c r="U33" s="77"/>
      <c r="V33" s="77"/>
      <c r="W33" s="77"/>
      <c r="X33" s="77"/>
    </row>
    <row r="34" ht="20.25" customHeight="1" spans="1:24">
      <c r="A34" s="145" t="s">
        <v>70</v>
      </c>
      <c r="B34" s="145" t="s">
        <v>70</v>
      </c>
      <c r="C34" s="145" t="s">
        <v>290</v>
      </c>
      <c r="D34" s="145" t="s">
        <v>291</v>
      </c>
      <c r="E34" s="145" t="s">
        <v>146</v>
      </c>
      <c r="F34" s="145" t="s">
        <v>147</v>
      </c>
      <c r="G34" s="145" t="s">
        <v>292</v>
      </c>
      <c r="H34" s="145" t="s">
        <v>293</v>
      </c>
      <c r="I34" s="77">
        <v>32160</v>
      </c>
      <c r="J34" s="77">
        <v>32160</v>
      </c>
      <c r="K34" s="23"/>
      <c r="L34" s="23"/>
      <c r="M34" s="77">
        <v>32160</v>
      </c>
      <c r="N34" s="23"/>
      <c r="O34" s="77"/>
      <c r="P34" s="77"/>
      <c r="Q34" s="77"/>
      <c r="R34" s="77"/>
      <c r="S34" s="77"/>
      <c r="T34" s="77"/>
      <c r="U34" s="77"/>
      <c r="V34" s="77"/>
      <c r="W34" s="77"/>
      <c r="X34" s="77"/>
    </row>
    <row r="35" ht="20.25" customHeight="1" spans="1:24">
      <c r="A35" s="145" t="s">
        <v>70</v>
      </c>
      <c r="B35" s="145" t="s">
        <v>70</v>
      </c>
      <c r="C35" s="145" t="s">
        <v>294</v>
      </c>
      <c r="D35" s="145" t="s">
        <v>295</v>
      </c>
      <c r="E35" s="145" t="s">
        <v>144</v>
      </c>
      <c r="F35" s="145" t="s">
        <v>145</v>
      </c>
      <c r="G35" s="145" t="s">
        <v>292</v>
      </c>
      <c r="H35" s="145" t="s">
        <v>293</v>
      </c>
      <c r="I35" s="77">
        <v>155652</v>
      </c>
      <c r="J35" s="77">
        <v>155652</v>
      </c>
      <c r="K35" s="23"/>
      <c r="L35" s="23"/>
      <c r="M35" s="77">
        <v>155652</v>
      </c>
      <c r="N35" s="23"/>
      <c r="O35" s="77"/>
      <c r="P35" s="77"/>
      <c r="Q35" s="77"/>
      <c r="R35" s="77"/>
      <c r="S35" s="77"/>
      <c r="T35" s="77"/>
      <c r="U35" s="77"/>
      <c r="V35" s="77"/>
      <c r="W35" s="77"/>
      <c r="X35" s="77"/>
    </row>
    <row r="36" ht="20.25" customHeight="1" spans="1:24">
      <c r="A36" s="145" t="s">
        <v>70</v>
      </c>
      <c r="B36" s="145" t="s">
        <v>70</v>
      </c>
      <c r="C36" s="145" t="s">
        <v>294</v>
      </c>
      <c r="D36" s="145" t="s">
        <v>295</v>
      </c>
      <c r="E36" s="145" t="s">
        <v>146</v>
      </c>
      <c r="F36" s="145" t="s">
        <v>147</v>
      </c>
      <c r="G36" s="145" t="s">
        <v>292</v>
      </c>
      <c r="H36" s="145" t="s">
        <v>293</v>
      </c>
      <c r="I36" s="77">
        <v>7099</v>
      </c>
      <c r="J36" s="77">
        <v>7099</v>
      </c>
      <c r="K36" s="23"/>
      <c r="L36" s="23"/>
      <c r="M36" s="77">
        <v>7099</v>
      </c>
      <c r="N36" s="23"/>
      <c r="O36" s="77"/>
      <c r="P36" s="77"/>
      <c r="Q36" s="77"/>
      <c r="R36" s="77"/>
      <c r="S36" s="77"/>
      <c r="T36" s="77"/>
      <c r="U36" s="77"/>
      <c r="V36" s="77"/>
      <c r="W36" s="77"/>
      <c r="X36" s="77"/>
    </row>
    <row r="37" ht="20.25" customHeight="1" spans="1:24">
      <c r="A37" s="145" t="s">
        <v>70</v>
      </c>
      <c r="B37" s="145" t="s">
        <v>70</v>
      </c>
      <c r="C37" s="145" t="s">
        <v>296</v>
      </c>
      <c r="D37" s="145" t="s">
        <v>297</v>
      </c>
      <c r="E37" s="145" t="s">
        <v>144</v>
      </c>
      <c r="F37" s="145" t="s">
        <v>145</v>
      </c>
      <c r="G37" s="145" t="s">
        <v>298</v>
      </c>
      <c r="H37" s="145" t="s">
        <v>299</v>
      </c>
      <c r="I37" s="77">
        <v>8400</v>
      </c>
      <c r="J37" s="77">
        <v>8400</v>
      </c>
      <c r="K37" s="23"/>
      <c r="L37" s="23"/>
      <c r="M37" s="77">
        <v>8400</v>
      </c>
      <c r="N37" s="23"/>
      <c r="O37" s="77"/>
      <c r="P37" s="77"/>
      <c r="Q37" s="77"/>
      <c r="R37" s="77"/>
      <c r="S37" s="77"/>
      <c r="T37" s="77"/>
      <c r="U37" s="77"/>
      <c r="V37" s="77"/>
      <c r="W37" s="77"/>
      <c r="X37" s="77"/>
    </row>
    <row r="38" ht="20.25" customHeight="1" spans="1:24">
      <c r="A38" s="145" t="s">
        <v>70</v>
      </c>
      <c r="B38" s="145" t="s">
        <v>70</v>
      </c>
      <c r="C38" s="145" t="s">
        <v>296</v>
      </c>
      <c r="D38" s="145" t="s">
        <v>297</v>
      </c>
      <c r="E38" s="145" t="s">
        <v>144</v>
      </c>
      <c r="F38" s="145" t="s">
        <v>145</v>
      </c>
      <c r="G38" s="145" t="s">
        <v>298</v>
      </c>
      <c r="H38" s="145" t="s">
        <v>299</v>
      </c>
      <c r="I38" s="77">
        <v>18420</v>
      </c>
      <c r="J38" s="77">
        <v>18420</v>
      </c>
      <c r="K38" s="23"/>
      <c r="L38" s="23"/>
      <c r="M38" s="77">
        <v>18420</v>
      </c>
      <c r="N38" s="23"/>
      <c r="O38" s="77"/>
      <c r="P38" s="77"/>
      <c r="Q38" s="77"/>
      <c r="R38" s="77"/>
      <c r="S38" s="77"/>
      <c r="T38" s="77"/>
      <c r="U38" s="77"/>
      <c r="V38" s="77"/>
      <c r="W38" s="77"/>
      <c r="X38" s="77"/>
    </row>
    <row r="39" ht="20.25" customHeight="1" spans="1:24">
      <c r="A39" s="145" t="s">
        <v>70</v>
      </c>
      <c r="B39" s="145" t="s">
        <v>70</v>
      </c>
      <c r="C39" s="145" t="s">
        <v>296</v>
      </c>
      <c r="D39" s="145" t="s">
        <v>297</v>
      </c>
      <c r="E39" s="145" t="s">
        <v>146</v>
      </c>
      <c r="F39" s="145" t="s">
        <v>147</v>
      </c>
      <c r="G39" s="145" t="s">
        <v>298</v>
      </c>
      <c r="H39" s="145" t="s">
        <v>299</v>
      </c>
      <c r="I39" s="77">
        <v>3922764</v>
      </c>
      <c r="J39" s="77">
        <v>3922764</v>
      </c>
      <c r="K39" s="23"/>
      <c r="L39" s="23"/>
      <c r="M39" s="77">
        <v>3922764</v>
      </c>
      <c r="N39" s="23"/>
      <c r="O39" s="77"/>
      <c r="P39" s="77"/>
      <c r="Q39" s="77"/>
      <c r="R39" s="77"/>
      <c r="S39" s="77"/>
      <c r="T39" s="77"/>
      <c r="U39" s="77"/>
      <c r="V39" s="77"/>
      <c r="W39" s="77"/>
      <c r="X39" s="77"/>
    </row>
    <row r="40" ht="20.25" customHeight="1" spans="1:24">
      <c r="A40" s="145" t="s">
        <v>70</v>
      </c>
      <c r="B40" s="145" t="s">
        <v>70</v>
      </c>
      <c r="C40" s="145" t="s">
        <v>296</v>
      </c>
      <c r="D40" s="145" t="s">
        <v>297</v>
      </c>
      <c r="E40" s="145" t="s">
        <v>146</v>
      </c>
      <c r="F40" s="145" t="s">
        <v>147</v>
      </c>
      <c r="G40" s="145" t="s">
        <v>298</v>
      </c>
      <c r="H40" s="145" t="s">
        <v>299</v>
      </c>
      <c r="I40" s="77">
        <v>2216808</v>
      </c>
      <c r="J40" s="77">
        <v>2216808</v>
      </c>
      <c r="K40" s="23"/>
      <c r="L40" s="23"/>
      <c r="M40" s="77">
        <v>2216808</v>
      </c>
      <c r="N40" s="23"/>
      <c r="O40" s="77"/>
      <c r="P40" s="77"/>
      <c r="Q40" s="77"/>
      <c r="R40" s="77"/>
      <c r="S40" s="77"/>
      <c r="T40" s="77"/>
      <c r="U40" s="77"/>
      <c r="V40" s="77"/>
      <c r="W40" s="77"/>
      <c r="X40" s="77"/>
    </row>
    <row r="41" ht="20.25" customHeight="1" spans="1:24">
      <c r="A41" s="145" t="s">
        <v>70</v>
      </c>
      <c r="B41" s="145" t="s">
        <v>70</v>
      </c>
      <c r="C41" s="145" t="s">
        <v>300</v>
      </c>
      <c r="D41" s="145" t="s">
        <v>301</v>
      </c>
      <c r="E41" s="145" t="s">
        <v>144</v>
      </c>
      <c r="F41" s="145" t="s">
        <v>145</v>
      </c>
      <c r="G41" s="145" t="s">
        <v>302</v>
      </c>
      <c r="H41" s="145" t="s">
        <v>303</v>
      </c>
      <c r="I41" s="77">
        <v>2715600</v>
      </c>
      <c r="J41" s="77">
        <v>2715600</v>
      </c>
      <c r="K41" s="23"/>
      <c r="L41" s="23"/>
      <c r="M41" s="77">
        <v>2715600</v>
      </c>
      <c r="N41" s="23"/>
      <c r="O41" s="77"/>
      <c r="P41" s="77"/>
      <c r="Q41" s="77"/>
      <c r="R41" s="77"/>
      <c r="S41" s="77"/>
      <c r="T41" s="77"/>
      <c r="U41" s="77"/>
      <c r="V41" s="77"/>
      <c r="W41" s="77"/>
      <c r="X41" s="77"/>
    </row>
    <row r="42" ht="20.25" customHeight="1" spans="1:24">
      <c r="A42" s="145" t="s">
        <v>70</v>
      </c>
      <c r="B42" s="145" t="s">
        <v>70</v>
      </c>
      <c r="C42" s="145" t="s">
        <v>300</v>
      </c>
      <c r="D42" s="145" t="s">
        <v>301</v>
      </c>
      <c r="E42" s="145" t="s">
        <v>146</v>
      </c>
      <c r="F42" s="145" t="s">
        <v>147</v>
      </c>
      <c r="G42" s="145" t="s">
        <v>302</v>
      </c>
      <c r="H42" s="145" t="s">
        <v>303</v>
      </c>
      <c r="I42" s="77">
        <v>133728</v>
      </c>
      <c r="J42" s="77">
        <v>133728</v>
      </c>
      <c r="K42" s="23"/>
      <c r="L42" s="23"/>
      <c r="M42" s="77">
        <v>133728</v>
      </c>
      <c r="N42" s="23"/>
      <c r="O42" s="77"/>
      <c r="P42" s="77"/>
      <c r="Q42" s="77"/>
      <c r="R42" s="77"/>
      <c r="S42" s="77"/>
      <c r="T42" s="77"/>
      <c r="U42" s="77"/>
      <c r="V42" s="77"/>
      <c r="W42" s="77"/>
      <c r="X42" s="77"/>
    </row>
    <row r="43" ht="20.25" customHeight="1" spans="1:24">
      <c r="A43" s="145" t="s">
        <v>70</v>
      </c>
      <c r="B43" s="145" t="s">
        <v>70</v>
      </c>
      <c r="C43" s="145" t="s">
        <v>304</v>
      </c>
      <c r="D43" s="145" t="s">
        <v>305</v>
      </c>
      <c r="E43" s="145" t="s">
        <v>146</v>
      </c>
      <c r="F43" s="145" t="s">
        <v>147</v>
      </c>
      <c r="G43" s="145" t="s">
        <v>298</v>
      </c>
      <c r="H43" s="145" t="s">
        <v>299</v>
      </c>
      <c r="I43" s="77">
        <v>1646400</v>
      </c>
      <c r="J43" s="77">
        <v>1646400</v>
      </c>
      <c r="K43" s="23"/>
      <c r="L43" s="23"/>
      <c r="M43" s="77">
        <v>1646400</v>
      </c>
      <c r="N43" s="23"/>
      <c r="O43" s="77"/>
      <c r="P43" s="77"/>
      <c r="Q43" s="77"/>
      <c r="R43" s="77"/>
      <c r="S43" s="77"/>
      <c r="T43" s="77"/>
      <c r="U43" s="77"/>
      <c r="V43" s="77"/>
      <c r="W43" s="77"/>
      <c r="X43" s="77"/>
    </row>
    <row r="44" ht="20.25" customHeight="1" spans="1:24">
      <c r="A44" s="145" t="s">
        <v>70</v>
      </c>
      <c r="B44" s="145" t="s">
        <v>70</v>
      </c>
      <c r="C44" s="145" t="s">
        <v>306</v>
      </c>
      <c r="D44" s="145" t="s">
        <v>307</v>
      </c>
      <c r="E44" s="145" t="s">
        <v>144</v>
      </c>
      <c r="F44" s="145" t="s">
        <v>145</v>
      </c>
      <c r="G44" s="145" t="s">
        <v>292</v>
      </c>
      <c r="H44" s="145" t="s">
        <v>293</v>
      </c>
      <c r="I44" s="77">
        <v>5325</v>
      </c>
      <c r="J44" s="77">
        <v>5325</v>
      </c>
      <c r="K44" s="23"/>
      <c r="L44" s="23"/>
      <c r="M44" s="77">
        <v>5325</v>
      </c>
      <c r="N44" s="23"/>
      <c r="O44" s="77"/>
      <c r="P44" s="77"/>
      <c r="Q44" s="77"/>
      <c r="R44" s="77"/>
      <c r="S44" s="77"/>
      <c r="T44" s="77"/>
      <c r="U44" s="77"/>
      <c r="V44" s="77"/>
      <c r="W44" s="77"/>
      <c r="X44" s="77"/>
    </row>
    <row r="45" ht="20.25" customHeight="1" spans="1:24">
      <c r="A45" s="145" t="s">
        <v>70</v>
      </c>
      <c r="B45" s="145" t="s">
        <v>70</v>
      </c>
      <c r="C45" s="145" t="s">
        <v>306</v>
      </c>
      <c r="D45" s="145" t="s">
        <v>307</v>
      </c>
      <c r="E45" s="145" t="s">
        <v>146</v>
      </c>
      <c r="F45" s="145" t="s">
        <v>147</v>
      </c>
      <c r="G45" s="145" t="s">
        <v>292</v>
      </c>
      <c r="H45" s="145" t="s">
        <v>293</v>
      </c>
      <c r="I45" s="77">
        <v>920241</v>
      </c>
      <c r="J45" s="77">
        <v>920241</v>
      </c>
      <c r="K45" s="23"/>
      <c r="L45" s="23"/>
      <c r="M45" s="77">
        <v>920241</v>
      </c>
      <c r="N45" s="23"/>
      <c r="O45" s="77"/>
      <c r="P45" s="77"/>
      <c r="Q45" s="77"/>
      <c r="R45" s="77"/>
      <c r="S45" s="77"/>
      <c r="T45" s="77"/>
      <c r="U45" s="77"/>
      <c r="V45" s="77"/>
      <c r="W45" s="77"/>
      <c r="X45" s="77"/>
    </row>
    <row r="46" ht="20.25" customHeight="1" spans="1:24">
      <c r="A46" s="145" t="s">
        <v>70</v>
      </c>
      <c r="B46" s="145" t="s">
        <v>70</v>
      </c>
      <c r="C46" s="145" t="s">
        <v>308</v>
      </c>
      <c r="D46" s="145" t="s">
        <v>309</v>
      </c>
      <c r="E46" s="145" t="s">
        <v>144</v>
      </c>
      <c r="F46" s="145" t="s">
        <v>145</v>
      </c>
      <c r="G46" s="145" t="s">
        <v>302</v>
      </c>
      <c r="H46" s="145" t="s">
        <v>303</v>
      </c>
      <c r="I46" s="77">
        <v>5280</v>
      </c>
      <c r="J46" s="77">
        <v>5280</v>
      </c>
      <c r="K46" s="23"/>
      <c r="L46" s="23"/>
      <c r="M46" s="77">
        <v>5280</v>
      </c>
      <c r="N46" s="23"/>
      <c r="O46" s="77"/>
      <c r="P46" s="77"/>
      <c r="Q46" s="77"/>
      <c r="R46" s="77"/>
      <c r="S46" s="77"/>
      <c r="T46" s="77"/>
      <c r="U46" s="77"/>
      <c r="V46" s="77"/>
      <c r="W46" s="77"/>
      <c r="X46" s="77"/>
    </row>
    <row r="47" ht="20.25" customHeight="1" spans="1:24">
      <c r="A47" s="145" t="s">
        <v>70</v>
      </c>
      <c r="B47" s="145" t="s">
        <v>70</v>
      </c>
      <c r="C47" s="145" t="s">
        <v>308</v>
      </c>
      <c r="D47" s="145" t="s">
        <v>309</v>
      </c>
      <c r="E47" s="145" t="s">
        <v>146</v>
      </c>
      <c r="F47" s="145" t="s">
        <v>147</v>
      </c>
      <c r="G47" s="145" t="s">
        <v>302</v>
      </c>
      <c r="H47" s="145" t="s">
        <v>303</v>
      </c>
      <c r="I47" s="77">
        <v>6000</v>
      </c>
      <c r="J47" s="77">
        <v>6000</v>
      </c>
      <c r="K47" s="23"/>
      <c r="L47" s="23"/>
      <c r="M47" s="77">
        <v>6000</v>
      </c>
      <c r="N47" s="23"/>
      <c r="O47" s="77"/>
      <c r="P47" s="77"/>
      <c r="Q47" s="77"/>
      <c r="R47" s="77"/>
      <c r="S47" s="77"/>
      <c r="T47" s="77"/>
      <c r="U47" s="77"/>
      <c r="V47" s="77"/>
      <c r="W47" s="77"/>
      <c r="X47" s="77"/>
    </row>
    <row r="48" ht="20.25" customHeight="1" spans="1:24">
      <c r="A48" s="145" t="s">
        <v>70</v>
      </c>
      <c r="B48" s="145" t="s">
        <v>70</v>
      </c>
      <c r="C48" s="145" t="s">
        <v>308</v>
      </c>
      <c r="D48" s="145" t="s">
        <v>309</v>
      </c>
      <c r="E48" s="145" t="s">
        <v>146</v>
      </c>
      <c r="F48" s="145" t="s">
        <v>147</v>
      </c>
      <c r="G48" s="145" t="s">
        <v>302</v>
      </c>
      <c r="H48" s="145" t="s">
        <v>303</v>
      </c>
      <c r="I48" s="77">
        <v>5654616</v>
      </c>
      <c r="J48" s="77">
        <v>5654616</v>
      </c>
      <c r="K48" s="23"/>
      <c r="L48" s="23"/>
      <c r="M48" s="77">
        <v>5654616</v>
      </c>
      <c r="N48" s="23"/>
      <c r="O48" s="77"/>
      <c r="P48" s="77"/>
      <c r="Q48" s="77"/>
      <c r="R48" s="77"/>
      <c r="S48" s="77"/>
      <c r="T48" s="77"/>
      <c r="U48" s="77"/>
      <c r="V48" s="77"/>
      <c r="W48" s="77"/>
      <c r="X48" s="77"/>
    </row>
    <row r="49" ht="20.25" customHeight="1" spans="1:24">
      <c r="A49" s="145" t="s">
        <v>70</v>
      </c>
      <c r="B49" s="145" t="s">
        <v>70</v>
      </c>
      <c r="C49" s="145" t="s">
        <v>310</v>
      </c>
      <c r="D49" s="145" t="s">
        <v>311</v>
      </c>
      <c r="E49" s="145" t="s">
        <v>123</v>
      </c>
      <c r="F49" s="145" t="s">
        <v>124</v>
      </c>
      <c r="G49" s="145" t="s">
        <v>312</v>
      </c>
      <c r="H49" s="145" t="s">
        <v>313</v>
      </c>
      <c r="I49" s="77">
        <v>51007.45</v>
      </c>
      <c r="J49" s="77">
        <v>51007.45</v>
      </c>
      <c r="K49" s="23"/>
      <c r="L49" s="23"/>
      <c r="M49" s="77">
        <v>51007.45</v>
      </c>
      <c r="N49" s="23"/>
      <c r="O49" s="77"/>
      <c r="P49" s="77"/>
      <c r="Q49" s="77"/>
      <c r="R49" s="77"/>
      <c r="S49" s="77"/>
      <c r="T49" s="77"/>
      <c r="U49" s="77"/>
      <c r="V49" s="77"/>
      <c r="W49" s="77"/>
      <c r="X49" s="77"/>
    </row>
    <row r="50" ht="20.25" customHeight="1" spans="1:24">
      <c r="A50" s="145" t="s">
        <v>70</v>
      </c>
      <c r="B50" s="145" t="s">
        <v>70</v>
      </c>
      <c r="C50" s="145" t="s">
        <v>310</v>
      </c>
      <c r="D50" s="145" t="s">
        <v>311</v>
      </c>
      <c r="E50" s="145" t="s">
        <v>123</v>
      </c>
      <c r="F50" s="145" t="s">
        <v>124</v>
      </c>
      <c r="G50" s="145" t="s">
        <v>312</v>
      </c>
      <c r="H50" s="145" t="s">
        <v>313</v>
      </c>
      <c r="I50" s="77">
        <v>10324.98</v>
      </c>
      <c r="J50" s="77">
        <v>10324.98</v>
      </c>
      <c r="K50" s="23"/>
      <c r="L50" s="23"/>
      <c r="M50" s="77">
        <v>10324.98</v>
      </c>
      <c r="N50" s="23"/>
      <c r="O50" s="77"/>
      <c r="P50" s="77"/>
      <c r="Q50" s="77"/>
      <c r="R50" s="77"/>
      <c r="S50" s="77"/>
      <c r="T50" s="77"/>
      <c r="U50" s="77"/>
      <c r="V50" s="77"/>
      <c r="W50" s="77"/>
      <c r="X50" s="77"/>
    </row>
    <row r="51" ht="20.25" customHeight="1" spans="1:24">
      <c r="A51" s="145" t="s">
        <v>70</v>
      </c>
      <c r="B51" s="145" t="s">
        <v>70</v>
      </c>
      <c r="C51" s="145" t="s">
        <v>314</v>
      </c>
      <c r="D51" s="145" t="s">
        <v>315</v>
      </c>
      <c r="E51" s="145" t="s">
        <v>112</v>
      </c>
      <c r="F51" s="145" t="s">
        <v>111</v>
      </c>
      <c r="G51" s="145" t="s">
        <v>312</v>
      </c>
      <c r="H51" s="145" t="s">
        <v>313</v>
      </c>
      <c r="I51" s="77">
        <v>172201.26</v>
      </c>
      <c r="J51" s="77">
        <v>172201.26</v>
      </c>
      <c r="K51" s="23"/>
      <c r="L51" s="23"/>
      <c r="M51" s="77">
        <v>172201.26</v>
      </c>
      <c r="N51" s="23"/>
      <c r="O51" s="77"/>
      <c r="P51" s="77"/>
      <c r="Q51" s="77"/>
      <c r="R51" s="77"/>
      <c r="S51" s="77"/>
      <c r="T51" s="77"/>
      <c r="U51" s="77"/>
      <c r="V51" s="77"/>
      <c r="W51" s="77"/>
      <c r="X51" s="77"/>
    </row>
    <row r="52" ht="20.25" customHeight="1" spans="1:24">
      <c r="A52" s="145" t="s">
        <v>70</v>
      </c>
      <c r="B52" s="145" t="s">
        <v>70</v>
      </c>
      <c r="C52" s="145" t="s">
        <v>316</v>
      </c>
      <c r="D52" s="145" t="s">
        <v>317</v>
      </c>
      <c r="E52" s="145" t="s">
        <v>121</v>
      </c>
      <c r="F52" s="145" t="s">
        <v>122</v>
      </c>
      <c r="G52" s="145" t="s">
        <v>318</v>
      </c>
      <c r="H52" s="145" t="s">
        <v>319</v>
      </c>
      <c r="I52" s="77">
        <v>9455787.6</v>
      </c>
      <c r="J52" s="77">
        <v>9455787.6</v>
      </c>
      <c r="K52" s="23"/>
      <c r="L52" s="23"/>
      <c r="M52" s="77">
        <v>9455787.6</v>
      </c>
      <c r="N52" s="23"/>
      <c r="O52" s="77"/>
      <c r="P52" s="77"/>
      <c r="Q52" s="77"/>
      <c r="R52" s="77"/>
      <c r="S52" s="77"/>
      <c r="T52" s="77"/>
      <c r="U52" s="77"/>
      <c r="V52" s="77"/>
      <c r="W52" s="77"/>
      <c r="X52" s="77"/>
    </row>
    <row r="53" ht="20.25" customHeight="1" spans="1:24">
      <c r="A53" s="145" t="s">
        <v>70</v>
      </c>
      <c r="B53" s="145" t="s">
        <v>70</v>
      </c>
      <c r="C53" s="145" t="s">
        <v>316</v>
      </c>
      <c r="D53" s="145" t="s">
        <v>317</v>
      </c>
      <c r="E53" s="145" t="s">
        <v>117</v>
      </c>
      <c r="F53" s="145" t="s">
        <v>118</v>
      </c>
      <c r="G53" s="145" t="s">
        <v>320</v>
      </c>
      <c r="H53" s="145" t="s">
        <v>321</v>
      </c>
      <c r="I53" s="77">
        <v>8670</v>
      </c>
      <c r="J53" s="77">
        <v>8670</v>
      </c>
      <c r="K53" s="23"/>
      <c r="L53" s="23"/>
      <c r="M53" s="77">
        <v>8670</v>
      </c>
      <c r="N53" s="23"/>
      <c r="O53" s="77"/>
      <c r="P53" s="77"/>
      <c r="Q53" s="77"/>
      <c r="R53" s="77"/>
      <c r="S53" s="77"/>
      <c r="T53" s="77"/>
      <c r="U53" s="77"/>
      <c r="V53" s="77"/>
      <c r="W53" s="77"/>
      <c r="X53" s="77"/>
    </row>
    <row r="54" ht="20.25" customHeight="1" spans="1:24">
      <c r="A54" s="145" t="s">
        <v>70</v>
      </c>
      <c r="B54" s="145" t="s">
        <v>70</v>
      </c>
      <c r="C54" s="145" t="s">
        <v>316</v>
      </c>
      <c r="D54" s="145" t="s">
        <v>317</v>
      </c>
      <c r="E54" s="145" t="s">
        <v>119</v>
      </c>
      <c r="F54" s="145" t="s">
        <v>120</v>
      </c>
      <c r="G54" s="145" t="s">
        <v>320</v>
      </c>
      <c r="H54" s="145" t="s">
        <v>321</v>
      </c>
      <c r="I54" s="77">
        <v>70380</v>
      </c>
      <c r="J54" s="77">
        <v>70380</v>
      </c>
      <c r="K54" s="23"/>
      <c r="L54" s="23"/>
      <c r="M54" s="77">
        <v>70380</v>
      </c>
      <c r="N54" s="23"/>
      <c r="O54" s="77"/>
      <c r="P54" s="77"/>
      <c r="Q54" s="77"/>
      <c r="R54" s="77"/>
      <c r="S54" s="77"/>
      <c r="T54" s="77"/>
      <c r="U54" s="77"/>
      <c r="V54" s="77"/>
      <c r="W54" s="77"/>
      <c r="X54" s="77"/>
    </row>
    <row r="55" ht="20.25" customHeight="1" spans="1:24">
      <c r="A55" s="145" t="s">
        <v>70</v>
      </c>
      <c r="B55" s="145" t="s">
        <v>70</v>
      </c>
      <c r="C55" s="145" t="s">
        <v>322</v>
      </c>
      <c r="D55" s="145" t="s">
        <v>323</v>
      </c>
      <c r="E55" s="145" t="s">
        <v>117</v>
      </c>
      <c r="F55" s="145" t="s">
        <v>118</v>
      </c>
      <c r="G55" s="145" t="s">
        <v>324</v>
      </c>
      <c r="H55" s="145" t="s">
        <v>325</v>
      </c>
      <c r="I55" s="77">
        <v>402674.29</v>
      </c>
      <c r="J55" s="77">
        <v>402674.29</v>
      </c>
      <c r="K55" s="23"/>
      <c r="L55" s="23"/>
      <c r="M55" s="77">
        <v>402674.29</v>
      </c>
      <c r="N55" s="23"/>
      <c r="O55" s="77"/>
      <c r="P55" s="77"/>
      <c r="Q55" s="77"/>
      <c r="R55" s="77"/>
      <c r="S55" s="77"/>
      <c r="T55" s="77"/>
      <c r="U55" s="77"/>
      <c r="V55" s="77"/>
      <c r="W55" s="77"/>
      <c r="X55" s="77"/>
    </row>
    <row r="56" ht="20.25" customHeight="1" spans="1:24">
      <c r="A56" s="145" t="s">
        <v>70</v>
      </c>
      <c r="B56" s="145" t="s">
        <v>70</v>
      </c>
      <c r="C56" s="145" t="s">
        <v>322</v>
      </c>
      <c r="D56" s="145" t="s">
        <v>323</v>
      </c>
      <c r="E56" s="145" t="s">
        <v>117</v>
      </c>
      <c r="F56" s="145" t="s">
        <v>118</v>
      </c>
      <c r="G56" s="145" t="s">
        <v>324</v>
      </c>
      <c r="H56" s="145" t="s">
        <v>325</v>
      </c>
      <c r="I56" s="77">
        <v>10324.98</v>
      </c>
      <c r="J56" s="77">
        <v>10324.98</v>
      </c>
      <c r="K56" s="23"/>
      <c r="L56" s="23"/>
      <c r="M56" s="77">
        <v>10324.98</v>
      </c>
      <c r="N56" s="23"/>
      <c r="O56" s="77"/>
      <c r="P56" s="77"/>
      <c r="Q56" s="77"/>
      <c r="R56" s="77"/>
      <c r="S56" s="77"/>
      <c r="T56" s="77"/>
      <c r="U56" s="77"/>
      <c r="V56" s="77"/>
      <c r="W56" s="77"/>
      <c r="X56" s="77"/>
    </row>
    <row r="57" ht="20.25" customHeight="1" spans="1:24">
      <c r="A57" s="145" t="s">
        <v>70</v>
      </c>
      <c r="B57" s="145" t="s">
        <v>70</v>
      </c>
      <c r="C57" s="145" t="s">
        <v>322</v>
      </c>
      <c r="D57" s="145" t="s">
        <v>323</v>
      </c>
      <c r="E57" s="145" t="s">
        <v>117</v>
      </c>
      <c r="F57" s="145" t="s">
        <v>118</v>
      </c>
      <c r="G57" s="145" t="s">
        <v>324</v>
      </c>
      <c r="H57" s="145" t="s">
        <v>325</v>
      </c>
      <c r="I57" s="77">
        <v>46462.42</v>
      </c>
      <c r="J57" s="77">
        <v>46462.42</v>
      </c>
      <c r="K57" s="23"/>
      <c r="L57" s="23"/>
      <c r="M57" s="77">
        <v>46462.42</v>
      </c>
      <c r="N57" s="23"/>
      <c r="O57" s="77"/>
      <c r="P57" s="77"/>
      <c r="Q57" s="77"/>
      <c r="R57" s="77"/>
      <c r="S57" s="77"/>
      <c r="T57" s="77"/>
      <c r="U57" s="77"/>
      <c r="V57" s="77"/>
      <c r="W57" s="77"/>
      <c r="X57" s="77"/>
    </row>
    <row r="58" ht="20.25" customHeight="1" spans="1:24">
      <c r="A58" s="145" t="s">
        <v>70</v>
      </c>
      <c r="B58" s="145" t="s">
        <v>70</v>
      </c>
      <c r="C58" s="145" t="s">
        <v>322</v>
      </c>
      <c r="D58" s="145" t="s">
        <v>323</v>
      </c>
      <c r="E58" s="145" t="s">
        <v>119</v>
      </c>
      <c r="F58" s="145" t="s">
        <v>120</v>
      </c>
      <c r="G58" s="145" t="s">
        <v>324</v>
      </c>
      <c r="H58" s="145" t="s">
        <v>325</v>
      </c>
      <c r="I58" s="77">
        <v>47714.65</v>
      </c>
      <c r="J58" s="77">
        <v>47714.65</v>
      </c>
      <c r="K58" s="23"/>
      <c r="L58" s="23"/>
      <c r="M58" s="77">
        <v>47714.65</v>
      </c>
      <c r="N58" s="23"/>
      <c r="O58" s="77"/>
      <c r="P58" s="77"/>
      <c r="Q58" s="77"/>
      <c r="R58" s="77"/>
      <c r="S58" s="77"/>
      <c r="T58" s="77"/>
      <c r="U58" s="77"/>
      <c r="V58" s="77"/>
      <c r="W58" s="77"/>
      <c r="X58" s="77"/>
    </row>
    <row r="59" ht="20.25" customHeight="1" spans="1:24">
      <c r="A59" s="145" t="s">
        <v>70</v>
      </c>
      <c r="B59" s="145" t="s">
        <v>70</v>
      </c>
      <c r="C59" s="145" t="s">
        <v>322</v>
      </c>
      <c r="D59" s="145" t="s">
        <v>323</v>
      </c>
      <c r="E59" s="145" t="s">
        <v>119</v>
      </c>
      <c r="F59" s="145" t="s">
        <v>120</v>
      </c>
      <c r="G59" s="145" t="s">
        <v>324</v>
      </c>
      <c r="H59" s="145" t="s">
        <v>325</v>
      </c>
      <c r="I59" s="77">
        <v>1860871.43</v>
      </c>
      <c r="J59" s="77">
        <v>1860871.43</v>
      </c>
      <c r="K59" s="23"/>
      <c r="L59" s="23"/>
      <c r="M59" s="77">
        <v>1860871.43</v>
      </c>
      <c r="N59" s="23"/>
      <c r="O59" s="77"/>
      <c r="P59" s="77"/>
      <c r="Q59" s="77"/>
      <c r="R59" s="77"/>
      <c r="S59" s="77"/>
      <c r="T59" s="77"/>
      <c r="U59" s="77"/>
      <c r="V59" s="77"/>
      <c r="W59" s="77"/>
      <c r="X59" s="77"/>
    </row>
    <row r="60" ht="20.25" customHeight="1" spans="1:24">
      <c r="A60" s="145" t="s">
        <v>70</v>
      </c>
      <c r="B60" s="145" t="s">
        <v>70</v>
      </c>
      <c r="C60" s="145" t="s">
        <v>322</v>
      </c>
      <c r="D60" s="145" t="s">
        <v>323</v>
      </c>
      <c r="E60" s="145" t="s">
        <v>119</v>
      </c>
      <c r="F60" s="145" t="s">
        <v>120</v>
      </c>
      <c r="G60" s="145" t="s">
        <v>324</v>
      </c>
      <c r="H60" s="145" t="s">
        <v>325</v>
      </c>
      <c r="I60" s="77">
        <v>214715.93</v>
      </c>
      <c r="J60" s="77">
        <v>214715.93</v>
      </c>
      <c r="K60" s="23"/>
      <c r="L60" s="23"/>
      <c r="M60" s="77">
        <v>214715.93</v>
      </c>
      <c r="N60" s="23"/>
      <c r="O60" s="77"/>
      <c r="P60" s="77"/>
      <c r="Q60" s="77"/>
      <c r="R60" s="77"/>
      <c r="S60" s="77"/>
      <c r="T60" s="77"/>
      <c r="U60" s="77"/>
      <c r="V60" s="77"/>
      <c r="W60" s="77"/>
      <c r="X60" s="77"/>
    </row>
    <row r="61" ht="20.25" customHeight="1" spans="1:24">
      <c r="A61" s="145" t="s">
        <v>70</v>
      </c>
      <c r="B61" s="145" t="s">
        <v>70</v>
      </c>
      <c r="C61" s="145" t="s">
        <v>322</v>
      </c>
      <c r="D61" s="145" t="s">
        <v>323</v>
      </c>
      <c r="E61" s="145" t="s">
        <v>121</v>
      </c>
      <c r="F61" s="145" t="s">
        <v>122</v>
      </c>
      <c r="G61" s="145" t="s">
        <v>318</v>
      </c>
      <c r="H61" s="145" t="s">
        <v>319</v>
      </c>
      <c r="I61" s="77">
        <v>1192866.3</v>
      </c>
      <c r="J61" s="77">
        <v>1192866.3</v>
      </c>
      <c r="K61" s="23"/>
      <c r="L61" s="23"/>
      <c r="M61" s="77">
        <v>1192866.3</v>
      </c>
      <c r="N61" s="23"/>
      <c r="O61" s="77"/>
      <c r="P61" s="77"/>
      <c r="Q61" s="77"/>
      <c r="R61" s="77"/>
      <c r="S61" s="77"/>
      <c r="T61" s="77"/>
      <c r="U61" s="77"/>
      <c r="V61" s="77"/>
      <c r="W61" s="77"/>
      <c r="X61" s="77"/>
    </row>
    <row r="62" ht="20.25" customHeight="1" spans="1:24">
      <c r="A62" s="145" t="s">
        <v>70</v>
      </c>
      <c r="B62" s="145" t="s">
        <v>70</v>
      </c>
      <c r="C62" s="145" t="s">
        <v>322</v>
      </c>
      <c r="D62" s="145" t="s">
        <v>323</v>
      </c>
      <c r="E62" s="145" t="s">
        <v>121</v>
      </c>
      <c r="F62" s="145" t="s">
        <v>122</v>
      </c>
      <c r="G62" s="145" t="s">
        <v>318</v>
      </c>
      <c r="H62" s="145" t="s">
        <v>319</v>
      </c>
      <c r="I62" s="77">
        <v>258124.55</v>
      </c>
      <c r="J62" s="77">
        <v>258124.55</v>
      </c>
      <c r="K62" s="23"/>
      <c r="L62" s="23"/>
      <c r="M62" s="77">
        <v>258124.55</v>
      </c>
      <c r="N62" s="23"/>
      <c r="O62" s="77"/>
      <c r="P62" s="77"/>
      <c r="Q62" s="77"/>
      <c r="R62" s="77"/>
      <c r="S62" s="77"/>
      <c r="T62" s="77"/>
      <c r="U62" s="77"/>
      <c r="V62" s="77"/>
      <c r="W62" s="77"/>
      <c r="X62" s="77"/>
    </row>
    <row r="63" ht="20.25" customHeight="1" spans="1:24">
      <c r="A63" s="145" t="s">
        <v>70</v>
      </c>
      <c r="B63" s="145" t="s">
        <v>70</v>
      </c>
      <c r="C63" s="145" t="s">
        <v>322</v>
      </c>
      <c r="D63" s="145" t="s">
        <v>323</v>
      </c>
      <c r="E63" s="145" t="s">
        <v>123</v>
      </c>
      <c r="F63" s="145" t="s">
        <v>124</v>
      </c>
      <c r="G63" s="145" t="s">
        <v>312</v>
      </c>
      <c r="H63" s="145" t="s">
        <v>313</v>
      </c>
      <c r="I63" s="77">
        <v>35972</v>
      </c>
      <c r="J63" s="77">
        <v>35972</v>
      </c>
      <c r="K63" s="23"/>
      <c r="L63" s="23"/>
      <c r="M63" s="77">
        <v>35972</v>
      </c>
      <c r="N63" s="23"/>
      <c r="O63" s="77"/>
      <c r="P63" s="77"/>
      <c r="Q63" s="77"/>
      <c r="R63" s="77"/>
      <c r="S63" s="77"/>
      <c r="T63" s="77"/>
      <c r="U63" s="77"/>
      <c r="V63" s="77"/>
      <c r="W63" s="77"/>
      <c r="X63" s="77"/>
    </row>
    <row r="64" ht="20.25" customHeight="1" spans="1:24">
      <c r="A64" s="145" t="s">
        <v>70</v>
      </c>
      <c r="B64" s="145" t="s">
        <v>70</v>
      </c>
      <c r="C64" s="145" t="s">
        <v>322</v>
      </c>
      <c r="D64" s="145" t="s">
        <v>323</v>
      </c>
      <c r="E64" s="145" t="s">
        <v>123</v>
      </c>
      <c r="F64" s="145" t="s">
        <v>124</v>
      </c>
      <c r="G64" s="145" t="s">
        <v>312</v>
      </c>
      <c r="H64" s="145" t="s">
        <v>313</v>
      </c>
      <c r="I64" s="77">
        <v>112148</v>
      </c>
      <c r="J64" s="77">
        <v>112148</v>
      </c>
      <c r="K64" s="23"/>
      <c r="L64" s="23"/>
      <c r="M64" s="77">
        <v>112148</v>
      </c>
      <c r="N64" s="23"/>
      <c r="O64" s="77"/>
      <c r="P64" s="77"/>
      <c r="Q64" s="77"/>
      <c r="R64" s="77"/>
      <c r="S64" s="77"/>
      <c r="T64" s="77"/>
      <c r="U64" s="77"/>
      <c r="V64" s="77"/>
      <c r="W64" s="77"/>
      <c r="X64" s="77"/>
    </row>
    <row r="65" ht="20.25" customHeight="1" spans="1:24">
      <c r="A65" s="145" t="s">
        <v>70</v>
      </c>
      <c r="B65" s="145" t="s">
        <v>70</v>
      </c>
      <c r="C65" s="145" t="s">
        <v>326</v>
      </c>
      <c r="D65" s="145" t="s">
        <v>327</v>
      </c>
      <c r="E65" s="145" t="s">
        <v>102</v>
      </c>
      <c r="F65" s="145" t="s">
        <v>103</v>
      </c>
      <c r="G65" s="145" t="s">
        <v>328</v>
      </c>
      <c r="H65" s="145" t="s">
        <v>329</v>
      </c>
      <c r="I65" s="77">
        <v>4080596.16</v>
      </c>
      <c r="J65" s="77">
        <v>4080596.16</v>
      </c>
      <c r="K65" s="23"/>
      <c r="L65" s="23"/>
      <c r="M65" s="77">
        <v>4080596.16</v>
      </c>
      <c r="N65" s="23"/>
      <c r="O65" s="77"/>
      <c r="P65" s="77"/>
      <c r="Q65" s="77"/>
      <c r="R65" s="77"/>
      <c r="S65" s="77"/>
      <c r="T65" s="77"/>
      <c r="U65" s="77"/>
      <c r="V65" s="77"/>
      <c r="W65" s="77"/>
      <c r="X65" s="77"/>
    </row>
    <row r="66" ht="20.25" customHeight="1" spans="1:24">
      <c r="A66" s="145" t="s">
        <v>70</v>
      </c>
      <c r="B66" s="145" t="s">
        <v>70</v>
      </c>
      <c r="C66" s="145" t="s">
        <v>326</v>
      </c>
      <c r="D66" s="145" t="s">
        <v>327</v>
      </c>
      <c r="E66" s="145" t="s">
        <v>102</v>
      </c>
      <c r="F66" s="145" t="s">
        <v>103</v>
      </c>
      <c r="G66" s="145" t="s">
        <v>328</v>
      </c>
      <c r="H66" s="145" t="s">
        <v>329</v>
      </c>
      <c r="I66" s="77">
        <v>825998.55</v>
      </c>
      <c r="J66" s="77">
        <v>825998.55</v>
      </c>
      <c r="K66" s="23"/>
      <c r="L66" s="23"/>
      <c r="M66" s="77">
        <v>825998.55</v>
      </c>
      <c r="N66" s="23"/>
      <c r="O66" s="77"/>
      <c r="P66" s="77"/>
      <c r="Q66" s="77"/>
      <c r="R66" s="77"/>
      <c r="S66" s="77"/>
      <c r="T66" s="77"/>
      <c r="U66" s="77"/>
      <c r="V66" s="77"/>
      <c r="W66" s="77"/>
      <c r="X66" s="77"/>
    </row>
    <row r="67" ht="20.25" customHeight="1" spans="1:24">
      <c r="A67" s="145" t="s">
        <v>70</v>
      </c>
      <c r="B67" s="145" t="s">
        <v>70</v>
      </c>
      <c r="C67" s="145" t="s">
        <v>330</v>
      </c>
      <c r="D67" s="145" t="s">
        <v>331</v>
      </c>
      <c r="E67" s="145" t="s">
        <v>104</v>
      </c>
      <c r="F67" s="145" t="s">
        <v>105</v>
      </c>
      <c r="G67" s="145" t="s">
        <v>332</v>
      </c>
      <c r="H67" s="145" t="s">
        <v>331</v>
      </c>
      <c r="I67" s="77">
        <v>2200000</v>
      </c>
      <c r="J67" s="77">
        <v>2200000</v>
      </c>
      <c r="K67" s="23"/>
      <c r="L67" s="23"/>
      <c r="M67" s="77">
        <v>2200000</v>
      </c>
      <c r="N67" s="23"/>
      <c r="O67" s="77"/>
      <c r="P67" s="77"/>
      <c r="Q67" s="77"/>
      <c r="R67" s="77"/>
      <c r="S67" s="77"/>
      <c r="T67" s="77"/>
      <c r="U67" s="77"/>
      <c r="V67" s="77"/>
      <c r="W67" s="77"/>
      <c r="X67" s="77"/>
    </row>
    <row r="68" ht="20.25" customHeight="1" spans="1:24">
      <c r="A68" s="145" t="s">
        <v>70</v>
      </c>
      <c r="B68" s="145" t="s">
        <v>70</v>
      </c>
      <c r="C68" s="145" t="s">
        <v>330</v>
      </c>
      <c r="D68" s="145" t="s">
        <v>331</v>
      </c>
      <c r="E68" s="145" t="s">
        <v>104</v>
      </c>
      <c r="F68" s="145" t="s">
        <v>105</v>
      </c>
      <c r="G68" s="145" t="s">
        <v>332</v>
      </c>
      <c r="H68" s="145" t="s">
        <v>331</v>
      </c>
      <c r="I68" s="77">
        <v>900000</v>
      </c>
      <c r="J68" s="77">
        <v>900000</v>
      </c>
      <c r="K68" s="23"/>
      <c r="L68" s="23"/>
      <c r="M68" s="77">
        <v>900000</v>
      </c>
      <c r="N68" s="23"/>
      <c r="O68" s="77"/>
      <c r="P68" s="77"/>
      <c r="Q68" s="77"/>
      <c r="R68" s="77"/>
      <c r="S68" s="77"/>
      <c r="T68" s="77"/>
      <c r="U68" s="77"/>
      <c r="V68" s="77"/>
      <c r="W68" s="77"/>
      <c r="X68" s="77"/>
    </row>
    <row r="69" ht="20.25" customHeight="1" spans="1:24">
      <c r="A69" s="145" t="s">
        <v>70</v>
      </c>
      <c r="B69" s="145" t="s">
        <v>70</v>
      </c>
      <c r="C69" s="145" t="s">
        <v>333</v>
      </c>
      <c r="D69" s="145" t="s">
        <v>334</v>
      </c>
      <c r="E69" s="145" t="s">
        <v>108</v>
      </c>
      <c r="F69" s="145" t="s">
        <v>109</v>
      </c>
      <c r="G69" s="145" t="s">
        <v>335</v>
      </c>
      <c r="H69" s="145" t="s">
        <v>336</v>
      </c>
      <c r="I69" s="77">
        <v>53352</v>
      </c>
      <c r="J69" s="77">
        <v>53352</v>
      </c>
      <c r="K69" s="23"/>
      <c r="L69" s="23"/>
      <c r="M69" s="77">
        <v>53352</v>
      </c>
      <c r="N69" s="23"/>
      <c r="O69" s="77"/>
      <c r="P69" s="77"/>
      <c r="Q69" s="77"/>
      <c r="R69" s="77"/>
      <c r="S69" s="77"/>
      <c r="T69" s="77"/>
      <c r="U69" s="77"/>
      <c r="V69" s="77"/>
      <c r="W69" s="77"/>
      <c r="X69" s="77"/>
    </row>
    <row r="70" ht="20.25" customHeight="1" spans="1:24">
      <c r="A70" s="145" t="s">
        <v>70</v>
      </c>
      <c r="B70" s="145" t="s">
        <v>70</v>
      </c>
      <c r="C70" s="145" t="s">
        <v>333</v>
      </c>
      <c r="D70" s="145" t="s">
        <v>334</v>
      </c>
      <c r="E70" s="145" t="s">
        <v>108</v>
      </c>
      <c r="F70" s="145" t="s">
        <v>109</v>
      </c>
      <c r="G70" s="145" t="s">
        <v>335</v>
      </c>
      <c r="H70" s="145" t="s">
        <v>336</v>
      </c>
      <c r="I70" s="77">
        <v>153816</v>
      </c>
      <c r="J70" s="77">
        <v>153816</v>
      </c>
      <c r="K70" s="23"/>
      <c r="L70" s="23"/>
      <c r="M70" s="77">
        <v>153816</v>
      </c>
      <c r="N70" s="23"/>
      <c r="O70" s="77"/>
      <c r="P70" s="77"/>
      <c r="Q70" s="77"/>
      <c r="R70" s="77"/>
      <c r="S70" s="77"/>
      <c r="T70" s="77"/>
      <c r="U70" s="77"/>
      <c r="V70" s="77"/>
      <c r="W70" s="77"/>
      <c r="X70" s="77"/>
    </row>
    <row r="71" ht="20.25" customHeight="1" spans="1:24">
      <c r="A71" s="145" t="s">
        <v>70</v>
      </c>
      <c r="B71" s="145" t="s">
        <v>70</v>
      </c>
      <c r="C71" s="145" t="s">
        <v>337</v>
      </c>
      <c r="D71" s="145" t="s">
        <v>338</v>
      </c>
      <c r="E71" s="145" t="s">
        <v>146</v>
      </c>
      <c r="F71" s="145" t="s">
        <v>147</v>
      </c>
      <c r="G71" s="145" t="s">
        <v>298</v>
      </c>
      <c r="H71" s="145" t="s">
        <v>299</v>
      </c>
      <c r="I71" s="77">
        <v>159180</v>
      </c>
      <c r="J71" s="77">
        <v>159180</v>
      </c>
      <c r="K71" s="23"/>
      <c r="L71" s="23"/>
      <c r="M71" s="77">
        <v>159180</v>
      </c>
      <c r="N71" s="23"/>
      <c r="O71" s="77"/>
      <c r="P71" s="77"/>
      <c r="Q71" s="77"/>
      <c r="R71" s="77"/>
      <c r="S71" s="77"/>
      <c r="T71" s="77"/>
      <c r="U71" s="77"/>
      <c r="V71" s="77"/>
      <c r="W71" s="77"/>
      <c r="X71" s="77"/>
    </row>
    <row r="72" ht="17.25" customHeight="1" spans="1:24">
      <c r="A72" s="32" t="s">
        <v>230</v>
      </c>
      <c r="B72" s="33"/>
      <c r="C72" s="150"/>
      <c r="D72" s="150"/>
      <c r="E72" s="150"/>
      <c r="F72" s="150"/>
      <c r="G72" s="150"/>
      <c r="H72" s="151"/>
      <c r="I72" s="77">
        <v>58339381.19</v>
      </c>
      <c r="J72" s="77">
        <v>58339381.19</v>
      </c>
      <c r="K72" s="77"/>
      <c r="L72" s="77"/>
      <c r="M72" s="77">
        <v>58339381.19</v>
      </c>
      <c r="N72" s="77"/>
      <c r="O72" s="77"/>
      <c r="P72" s="77"/>
      <c r="Q72" s="77"/>
      <c r="R72" s="77"/>
      <c r="S72" s="77"/>
      <c r="T72" s="77"/>
      <c r="U72" s="77"/>
      <c r="V72" s="77"/>
      <c r="W72" s="77"/>
      <c r="X72" s="77"/>
    </row>
  </sheetData>
  <mergeCells count="31">
    <mergeCell ref="A2:X2"/>
    <mergeCell ref="A3:H3"/>
    <mergeCell ref="I4:X4"/>
    <mergeCell ref="J5:N5"/>
    <mergeCell ref="O5:Q5"/>
    <mergeCell ref="S5:X5"/>
    <mergeCell ref="A72:H72"/>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2"/>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0" t="s">
        <v>339</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"单位名称："&amp;"禄劝彝族苗族自治县农业农村局"</f>
        <v>单位名称：禄劝彝族苗族自治县农业农村局</v>
      </c>
      <c r="B3" s="5"/>
      <c r="C3" s="5"/>
      <c r="D3" s="5"/>
      <c r="E3" s="5"/>
      <c r="F3" s="5"/>
      <c r="G3" s="5"/>
      <c r="H3" s="5"/>
      <c r="I3" s="6"/>
      <c r="J3" s="6"/>
      <c r="K3" s="6"/>
      <c r="L3" s="6"/>
      <c r="M3" s="6"/>
      <c r="N3" s="6"/>
      <c r="O3" s="6"/>
      <c r="P3" s="6"/>
      <c r="Q3" s="6"/>
      <c r="U3" s="135"/>
      <c r="W3" s="115" t="s">
        <v>1</v>
      </c>
    </row>
    <row r="4" ht="21.75" customHeight="1" spans="1:23">
      <c r="A4" s="8" t="s">
        <v>340</v>
      </c>
      <c r="B4" s="9" t="s">
        <v>241</v>
      </c>
      <c r="C4" s="8" t="s">
        <v>242</v>
      </c>
      <c r="D4" s="8" t="s">
        <v>341</v>
      </c>
      <c r="E4" s="9" t="s">
        <v>243</v>
      </c>
      <c r="F4" s="9" t="s">
        <v>244</v>
      </c>
      <c r="G4" s="9" t="s">
        <v>342</v>
      </c>
      <c r="H4" s="9" t="s">
        <v>343</v>
      </c>
      <c r="I4" s="27" t="s">
        <v>55</v>
      </c>
      <c r="J4" s="10" t="s">
        <v>344</v>
      </c>
      <c r="K4" s="11"/>
      <c r="L4" s="11"/>
      <c r="M4" s="12"/>
      <c r="N4" s="10" t="s">
        <v>249</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255</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345</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346</v>
      </c>
      <c r="B9" s="67" t="s">
        <v>347</v>
      </c>
      <c r="C9" s="67" t="s">
        <v>348</v>
      </c>
      <c r="D9" s="67" t="s">
        <v>70</v>
      </c>
      <c r="E9" s="67" t="s">
        <v>152</v>
      </c>
      <c r="F9" s="67" t="s">
        <v>153</v>
      </c>
      <c r="G9" s="67" t="s">
        <v>349</v>
      </c>
      <c r="H9" s="67" t="s">
        <v>350</v>
      </c>
      <c r="I9" s="77">
        <v>50000</v>
      </c>
      <c r="J9" s="77">
        <v>50000</v>
      </c>
      <c r="K9" s="77">
        <v>50000</v>
      </c>
      <c r="L9" s="77"/>
      <c r="M9" s="77"/>
      <c r="N9" s="77"/>
      <c r="O9" s="77"/>
      <c r="P9" s="77"/>
      <c r="Q9" s="77"/>
      <c r="R9" s="77"/>
      <c r="S9" s="77"/>
      <c r="T9" s="77"/>
      <c r="U9" s="77"/>
      <c r="V9" s="77"/>
      <c r="W9" s="77"/>
    </row>
    <row r="10" ht="21.75" customHeight="1" spans="1:23">
      <c r="A10" s="67" t="s">
        <v>346</v>
      </c>
      <c r="B10" s="67" t="s">
        <v>351</v>
      </c>
      <c r="C10" s="67" t="s">
        <v>352</v>
      </c>
      <c r="D10" s="67" t="s">
        <v>70</v>
      </c>
      <c r="E10" s="67" t="s">
        <v>152</v>
      </c>
      <c r="F10" s="67" t="s">
        <v>153</v>
      </c>
      <c r="G10" s="67" t="s">
        <v>349</v>
      </c>
      <c r="H10" s="67" t="s">
        <v>350</v>
      </c>
      <c r="I10" s="77">
        <v>30000</v>
      </c>
      <c r="J10" s="77">
        <v>30000</v>
      </c>
      <c r="K10" s="77">
        <v>30000</v>
      </c>
      <c r="L10" s="77"/>
      <c r="M10" s="77"/>
      <c r="N10" s="77"/>
      <c r="O10" s="77"/>
      <c r="P10" s="77"/>
      <c r="Q10" s="77"/>
      <c r="R10" s="77"/>
      <c r="S10" s="77"/>
      <c r="T10" s="77"/>
      <c r="U10" s="77"/>
      <c r="V10" s="77"/>
      <c r="W10" s="77"/>
    </row>
    <row r="11" ht="21.75" customHeight="1" spans="1:23">
      <c r="A11" s="67" t="s">
        <v>346</v>
      </c>
      <c r="B11" s="67" t="s">
        <v>353</v>
      </c>
      <c r="C11" s="67" t="s">
        <v>354</v>
      </c>
      <c r="D11" s="67" t="s">
        <v>70</v>
      </c>
      <c r="E11" s="67" t="s">
        <v>152</v>
      </c>
      <c r="F11" s="67" t="s">
        <v>153</v>
      </c>
      <c r="G11" s="67" t="s">
        <v>349</v>
      </c>
      <c r="H11" s="67" t="s">
        <v>350</v>
      </c>
      <c r="I11" s="77">
        <v>50000</v>
      </c>
      <c r="J11" s="77">
        <v>50000</v>
      </c>
      <c r="K11" s="77">
        <v>50000</v>
      </c>
      <c r="L11" s="77"/>
      <c r="M11" s="77"/>
      <c r="N11" s="77"/>
      <c r="O11" s="77"/>
      <c r="P11" s="77"/>
      <c r="Q11" s="77"/>
      <c r="R11" s="77"/>
      <c r="S11" s="77"/>
      <c r="T11" s="77"/>
      <c r="U11" s="77"/>
      <c r="V11" s="77"/>
      <c r="W11" s="77"/>
    </row>
    <row r="12" ht="21.75" customHeight="1" spans="1:23">
      <c r="A12" s="67" t="s">
        <v>355</v>
      </c>
      <c r="B12" s="67" t="s">
        <v>356</v>
      </c>
      <c r="C12" s="67" t="s">
        <v>357</v>
      </c>
      <c r="D12" s="67" t="s">
        <v>70</v>
      </c>
      <c r="E12" s="67" t="s">
        <v>162</v>
      </c>
      <c r="F12" s="67" t="s">
        <v>163</v>
      </c>
      <c r="G12" s="67" t="s">
        <v>349</v>
      </c>
      <c r="H12" s="67" t="s">
        <v>350</v>
      </c>
      <c r="I12" s="77">
        <v>500000</v>
      </c>
      <c r="J12" s="77">
        <v>500000</v>
      </c>
      <c r="K12" s="77">
        <v>500000</v>
      </c>
      <c r="L12" s="77"/>
      <c r="M12" s="77"/>
      <c r="N12" s="77"/>
      <c r="O12" s="77"/>
      <c r="P12" s="77"/>
      <c r="Q12" s="77"/>
      <c r="R12" s="77"/>
      <c r="S12" s="77"/>
      <c r="T12" s="77"/>
      <c r="U12" s="77"/>
      <c r="V12" s="77"/>
      <c r="W12" s="77"/>
    </row>
    <row r="13" ht="21.75" customHeight="1" spans="1:23">
      <c r="A13" s="67" t="s">
        <v>355</v>
      </c>
      <c r="B13" s="67" t="s">
        <v>358</v>
      </c>
      <c r="C13" s="67" t="s">
        <v>359</v>
      </c>
      <c r="D13" s="67" t="s">
        <v>70</v>
      </c>
      <c r="E13" s="67" t="s">
        <v>158</v>
      </c>
      <c r="F13" s="67" t="s">
        <v>159</v>
      </c>
      <c r="G13" s="67" t="s">
        <v>349</v>
      </c>
      <c r="H13" s="67" t="s">
        <v>350</v>
      </c>
      <c r="I13" s="77">
        <v>38450000</v>
      </c>
      <c r="J13" s="77"/>
      <c r="K13" s="77"/>
      <c r="L13" s="77"/>
      <c r="M13" s="77"/>
      <c r="N13" s="77">
        <v>38450000</v>
      </c>
      <c r="O13" s="77"/>
      <c r="P13" s="77"/>
      <c r="Q13" s="77"/>
      <c r="R13" s="77"/>
      <c r="S13" s="77"/>
      <c r="T13" s="77"/>
      <c r="U13" s="77"/>
      <c r="V13" s="77"/>
      <c r="W13" s="77"/>
    </row>
    <row r="14" ht="21.75" customHeight="1" spans="1:23">
      <c r="A14" s="67" t="s">
        <v>355</v>
      </c>
      <c r="B14" s="67" t="s">
        <v>360</v>
      </c>
      <c r="C14" s="67" t="s">
        <v>361</v>
      </c>
      <c r="D14" s="67" t="s">
        <v>70</v>
      </c>
      <c r="E14" s="67" t="s">
        <v>158</v>
      </c>
      <c r="F14" s="67" t="s">
        <v>159</v>
      </c>
      <c r="G14" s="67" t="s">
        <v>349</v>
      </c>
      <c r="H14" s="67" t="s">
        <v>350</v>
      </c>
      <c r="I14" s="77">
        <v>9393500</v>
      </c>
      <c r="J14" s="77"/>
      <c r="K14" s="77"/>
      <c r="L14" s="77"/>
      <c r="M14" s="77"/>
      <c r="N14" s="77">
        <v>9393500</v>
      </c>
      <c r="O14" s="77"/>
      <c r="P14" s="77"/>
      <c r="Q14" s="77"/>
      <c r="R14" s="77"/>
      <c r="S14" s="77"/>
      <c r="T14" s="77"/>
      <c r="U14" s="77"/>
      <c r="V14" s="77"/>
      <c r="W14" s="77"/>
    </row>
    <row r="15" ht="21.75" customHeight="1" spans="1:23">
      <c r="A15" s="67" t="s">
        <v>355</v>
      </c>
      <c r="B15" s="67" t="s">
        <v>362</v>
      </c>
      <c r="C15" s="67" t="s">
        <v>363</v>
      </c>
      <c r="D15" s="67" t="s">
        <v>70</v>
      </c>
      <c r="E15" s="67" t="s">
        <v>164</v>
      </c>
      <c r="F15" s="67" t="s">
        <v>165</v>
      </c>
      <c r="G15" s="67" t="s">
        <v>349</v>
      </c>
      <c r="H15" s="67" t="s">
        <v>350</v>
      </c>
      <c r="I15" s="77">
        <v>50000</v>
      </c>
      <c r="J15" s="77">
        <v>50000</v>
      </c>
      <c r="K15" s="77">
        <v>50000</v>
      </c>
      <c r="L15" s="77"/>
      <c r="M15" s="77"/>
      <c r="N15" s="77"/>
      <c r="O15" s="77"/>
      <c r="P15" s="77"/>
      <c r="Q15" s="77"/>
      <c r="R15" s="77"/>
      <c r="S15" s="77"/>
      <c r="T15" s="77"/>
      <c r="U15" s="77"/>
      <c r="V15" s="77"/>
      <c r="W15" s="77"/>
    </row>
    <row r="16" ht="21.75" customHeight="1" spans="1:23">
      <c r="A16" s="67" t="s">
        <v>355</v>
      </c>
      <c r="B16" s="67" t="s">
        <v>364</v>
      </c>
      <c r="C16" s="67" t="s">
        <v>365</v>
      </c>
      <c r="D16" s="67" t="s">
        <v>70</v>
      </c>
      <c r="E16" s="67" t="s">
        <v>184</v>
      </c>
      <c r="F16" s="67" t="s">
        <v>185</v>
      </c>
      <c r="G16" s="67" t="s">
        <v>349</v>
      </c>
      <c r="H16" s="67" t="s">
        <v>350</v>
      </c>
      <c r="I16" s="77">
        <v>1140000</v>
      </c>
      <c r="J16" s="77"/>
      <c r="K16" s="77"/>
      <c r="L16" s="77"/>
      <c r="M16" s="77"/>
      <c r="N16" s="77">
        <v>1140000</v>
      </c>
      <c r="O16" s="77"/>
      <c r="P16" s="77"/>
      <c r="Q16" s="77"/>
      <c r="R16" s="77"/>
      <c r="S16" s="77"/>
      <c r="T16" s="77"/>
      <c r="U16" s="77"/>
      <c r="V16" s="77"/>
      <c r="W16" s="77"/>
    </row>
    <row r="17" ht="21.75" customHeight="1" spans="1:23">
      <c r="A17" s="67" t="s">
        <v>355</v>
      </c>
      <c r="B17" s="67" t="s">
        <v>366</v>
      </c>
      <c r="C17" s="67" t="s">
        <v>367</v>
      </c>
      <c r="D17" s="67" t="s">
        <v>70</v>
      </c>
      <c r="E17" s="67" t="s">
        <v>158</v>
      </c>
      <c r="F17" s="67" t="s">
        <v>159</v>
      </c>
      <c r="G17" s="67" t="s">
        <v>349</v>
      </c>
      <c r="H17" s="67" t="s">
        <v>350</v>
      </c>
      <c r="I17" s="77">
        <v>900000</v>
      </c>
      <c r="J17" s="77"/>
      <c r="K17" s="77"/>
      <c r="L17" s="77"/>
      <c r="M17" s="77"/>
      <c r="N17" s="77">
        <v>900000</v>
      </c>
      <c r="O17" s="77"/>
      <c r="P17" s="77"/>
      <c r="Q17" s="77"/>
      <c r="R17" s="77"/>
      <c r="S17" s="77"/>
      <c r="T17" s="77"/>
      <c r="U17" s="77"/>
      <c r="V17" s="77"/>
      <c r="W17" s="77"/>
    </row>
    <row r="18" ht="21.75" customHeight="1" spans="1:23">
      <c r="A18" s="67" t="s">
        <v>355</v>
      </c>
      <c r="B18" s="67" t="s">
        <v>368</v>
      </c>
      <c r="C18" s="67" t="s">
        <v>369</v>
      </c>
      <c r="D18" s="67" t="s">
        <v>70</v>
      </c>
      <c r="E18" s="67" t="s">
        <v>158</v>
      </c>
      <c r="F18" s="67" t="s">
        <v>159</v>
      </c>
      <c r="G18" s="67" t="s">
        <v>349</v>
      </c>
      <c r="H18" s="67" t="s">
        <v>350</v>
      </c>
      <c r="I18" s="77">
        <v>12050</v>
      </c>
      <c r="J18" s="77"/>
      <c r="K18" s="77"/>
      <c r="L18" s="77"/>
      <c r="M18" s="77"/>
      <c r="N18" s="77">
        <v>12050</v>
      </c>
      <c r="O18" s="77"/>
      <c r="P18" s="77"/>
      <c r="Q18" s="77"/>
      <c r="R18" s="77"/>
      <c r="S18" s="77"/>
      <c r="T18" s="77"/>
      <c r="U18" s="77"/>
      <c r="V18" s="77"/>
      <c r="W18" s="77"/>
    </row>
    <row r="19" ht="21.75" customHeight="1" spans="1:23">
      <c r="A19" s="67" t="s">
        <v>355</v>
      </c>
      <c r="B19" s="67" t="s">
        <v>370</v>
      </c>
      <c r="C19" s="67" t="s">
        <v>371</v>
      </c>
      <c r="D19" s="67" t="s">
        <v>70</v>
      </c>
      <c r="E19" s="67" t="s">
        <v>158</v>
      </c>
      <c r="F19" s="67" t="s">
        <v>159</v>
      </c>
      <c r="G19" s="67" t="s">
        <v>349</v>
      </c>
      <c r="H19" s="67" t="s">
        <v>350</v>
      </c>
      <c r="I19" s="77">
        <v>566000</v>
      </c>
      <c r="J19" s="77"/>
      <c r="K19" s="77"/>
      <c r="L19" s="77"/>
      <c r="M19" s="77"/>
      <c r="N19" s="77">
        <v>566000</v>
      </c>
      <c r="O19" s="77"/>
      <c r="P19" s="77"/>
      <c r="Q19" s="77"/>
      <c r="R19" s="77"/>
      <c r="S19" s="77"/>
      <c r="T19" s="77"/>
      <c r="U19" s="77"/>
      <c r="V19" s="77"/>
      <c r="W19" s="77"/>
    </row>
    <row r="20" ht="21.75" customHeight="1" spans="1:23">
      <c r="A20" s="67" t="s">
        <v>355</v>
      </c>
      <c r="B20" s="67" t="s">
        <v>370</v>
      </c>
      <c r="C20" s="67" t="s">
        <v>371</v>
      </c>
      <c r="D20" s="67" t="s">
        <v>70</v>
      </c>
      <c r="E20" s="67" t="s">
        <v>158</v>
      </c>
      <c r="F20" s="67" t="s">
        <v>159</v>
      </c>
      <c r="G20" s="67" t="s">
        <v>349</v>
      </c>
      <c r="H20" s="67" t="s">
        <v>350</v>
      </c>
      <c r="I20" s="77">
        <v>3124000</v>
      </c>
      <c r="J20" s="77"/>
      <c r="K20" s="77"/>
      <c r="L20" s="77"/>
      <c r="M20" s="77"/>
      <c r="N20" s="77">
        <v>3124000</v>
      </c>
      <c r="O20" s="77"/>
      <c r="P20" s="77"/>
      <c r="Q20" s="77"/>
      <c r="R20" s="77"/>
      <c r="S20" s="77"/>
      <c r="T20" s="77"/>
      <c r="U20" s="77"/>
      <c r="V20" s="77"/>
      <c r="W20" s="77"/>
    </row>
    <row r="21" ht="21.75" customHeight="1" spans="1:23">
      <c r="A21" s="67" t="s">
        <v>355</v>
      </c>
      <c r="B21" s="67" t="s">
        <v>370</v>
      </c>
      <c r="C21" s="67" t="s">
        <v>371</v>
      </c>
      <c r="D21" s="67" t="s">
        <v>70</v>
      </c>
      <c r="E21" s="67" t="s">
        <v>158</v>
      </c>
      <c r="F21" s="67" t="s">
        <v>159</v>
      </c>
      <c r="G21" s="67" t="s">
        <v>349</v>
      </c>
      <c r="H21" s="67" t="s">
        <v>350</v>
      </c>
      <c r="I21" s="77">
        <v>600000</v>
      </c>
      <c r="J21" s="77"/>
      <c r="K21" s="77"/>
      <c r="L21" s="77"/>
      <c r="M21" s="77"/>
      <c r="N21" s="77">
        <v>600000</v>
      </c>
      <c r="O21" s="77"/>
      <c r="P21" s="77"/>
      <c r="Q21" s="77"/>
      <c r="R21" s="77"/>
      <c r="S21" s="77"/>
      <c r="T21" s="77"/>
      <c r="U21" s="77"/>
      <c r="V21" s="77"/>
      <c r="W21" s="77"/>
    </row>
    <row r="22" ht="21.75" customHeight="1" spans="1:23">
      <c r="A22" s="67" t="s">
        <v>355</v>
      </c>
      <c r="B22" s="67" t="s">
        <v>372</v>
      </c>
      <c r="C22" s="67" t="s">
        <v>373</v>
      </c>
      <c r="D22" s="67" t="s">
        <v>70</v>
      </c>
      <c r="E22" s="67" t="s">
        <v>158</v>
      </c>
      <c r="F22" s="67" t="s">
        <v>159</v>
      </c>
      <c r="G22" s="67" t="s">
        <v>349</v>
      </c>
      <c r="H22" s="67" t="s">
        <v>350</v>
      </c>
      <c r="I22" s="77">
        <v>40000</v>
      </c>
      <c r="J22" s="77"/>
      <c r="K22" s="77"/>
      <c r="L22" s="77"/>
      <c r="M22" s="77"/>
      <c r="N22" s="77">
        <v>40000</v>
      </c>
      <c r="O22" s="77"/>
      <c r="P22" s="77"/>
      <c r="Q22" s="77"/>
      <c r="R22" s="77"/>
      <c r="S22" s="77"/>
      <c r="T22" s="77"/>
      <c r="U22" s="77"/>
      <c r="V22" s="77"/>
      <c r="W22" s="77"/>
    </row>
    <row r="23" ht="21.75" customHeight="1" spans="1:23">
      <c r="A23" s="67" t="s">
        <v>355</v>
      </c>
      <c r="B23" s="67" t="s">
        <v>374</v>
      </c>
      <c r="C23" s="67" t="s">
        <v>375</v>
      </c>
      <c r="D23" s="67" t="s">
        <v>70</v>
      </c>
      <c r="E23" s="67" t="s">
        <v>158</v>
      </c>
      <c r="F23" s="67" t="s">
        <v>159</v>
      </c>
      <c r="G23" s="67" t="s">
        <v>349</v>
      </c>
      <c r="H23" s="67" t="s">
        <v>350</v>
      </c>
      <c r="I23" s="77">
        <v>2170000</v>
      </c>
      <c r="J23" s="77"/>
      <c r="K23" s="77"/>
      <c r="L23" s="77"/>
      <c r="M23" s="77"/>
      <c r="N23" s="77">
        <v>2170000</v>
      </c>
      <c r="O23" s="77"/>
      <c r="P23" s="77"/>
      <c r="Q23" s="77"/>
      <c r="R23" s="77"/>
      <c r="S23" s="77"/>
      <c r="T23" s="77"/>
      <c r="U23" s="77"/>
      <c r="V23" s="77"/>
      <c r="W23" s="77"/>
    </row>
    <row r="24" ht="21.75" customHeight="1" spans="1:23">
      <c r="A24" s="67" t="s">
        <v>355</v>
      </c>
      <c r="B24" s="67" t="s">
        <v>376</v>
      </c>
      <c r="C24" s="67" t="s">
        <v>377</v>
      </c>
      <c r="D24" s="67" t="s">
        <v>70</v>
      </c>
      <c r="E24" s="67" t="s">
        <v>158</v>
      </c>
      <c r="F24" s="67" t="s">
        <v>159</v>
      </c>
      <c r="G24" s="67" t="s">
        <v>349</v>
      </c>
      <c r="H24" s="67" t="s">
        <v>350</v>
      </c>
      <c r="I24" s="77">
        <v>1250000</v>
      </c>
      <c r="J24" s="77"/>
      <c r="K24" s="77"/>
      <c r="L24" s="77"/>
      <c r="M24" s="77"/>
      <c r="N24" s="77">
        <v>1250000</v>
      </c>
      <c r="O24" s="77"/>
      <c r="P24" s="77"/>
      <c r="Q24" s="77"/>
      <c r="R24" s="77"/>
      <c r="S24" s="77"/>
      <c r="T24" s="77"/>
      <c r="U24" s="77"/>
      <c r="V24" s="77"/>
      <c r="W24" s="77"/>
    </row>
    <row r="25" ht="21.75" customHeight="1" spans="1:23">
      <c r="A25" s="67" t="s">
        <v>355</v>
      </c>
      <c r="B25" s="67" t="s">
        <v>378</v>
      </c>
      <c r="C25" s="67" t="s">
        <v>379</v>
      </c>
      <c r="D25" s="67" t="s">
        <v>70</v>
      </c>
      <c r="E25" s="67" t="s">
        <v>158</v>
      </c>
      <c r="F25" s="67" t="s">
        <v>159</v>
      </c>
      <c r="G25" s="67" t="s">
        <v>349</v>
      </c>
      <c r="H25" s="67" t="s">
        <v>350</v>
      </c>
      <c r="I25" s="77">
        <v>490000</v>
      </c>
      <c r="J25" s="77"/>
      <c r="K25" s="77"/>
      <c r="L25" s="77"/>
      <c r="M25" s="77"/>
      <c r="N25" s="77">
        <v>490000</v>
      </c>
      <c r="O25" s="77"/>
      <c r="P25" s="77"/>
      <c r="Q25" s="77"/>
      <c r="R25" s="77"/>
      <c r="S25" s="77"/>
      <c r="T25" s="77"/>
      <c r="U25" s="77"/>
      <c r="V25" s="77"/>
      <c r="W25" s="77"/>
    </row>
    <row r="26" ht="21.75" customHeight="1" spans="1:23">
      <c r="A26" s="67" t="s">
        <v>355</v>
      </c>
      <c r="B26" s="67" t="s">
        <v>380</v>
      </c>
      <c r="C26" s="67" t="s">
        <v>381</v>
      </c>
      <c r="D26" s="67" t="s">
        <v>70</v>
      </c>
      <c r="E26" s="67" t="s">
        <v>158</v>
      </c>
      <c r="F26" s="67" t="s">
        <v>159</v>
      </c>
      <c r="G26" s="67" t="s">
        <v>349</v>
      </c>
      <c r="H26" s="67" t="s">
        <v>350</v>
      </c>
      <c r="I26" s="77">
        <v>90000</v>
      </c>
      <c r="J26" s="77"/>
      <c r="K26" s="77"/>
      <c r="L26" s="77"/>
      <c r="M26" s="77"/>
      <c r="N26" s="77">
        <v>90000</v>
      </c>
      <c r="O26" s="77"/>
      <c r="P26" s="77"/>
      <c r="Q26" s="77"/>
      <c r="R26" s="77"/>
      <c r="S26" s="77"/>
      <c r="T26" s="77"/>
      <c r="U26" s="77"/>
      <c r="V26" s="77"/>
      <c r="W26" s="77"/>
    </row>
    <row r="27" ht="21.75" customHeight="1" spans="1:23">
      <c r="A27" s="67" t="s">
        <v>355</v>
      </c>
      <c r="B27" s="67" t="s">
        <v>382</v>
      </c>
      <c r="C27" s="67" t="s">
        <v>383</v>
      </c>
      <c r="D27" s="67" t="s">
        <v>70</v>
      </c>
      <c r="E27" s="67" t="s">
        <v>174</v>
      </c>
      <c r="F27" s="67" t="s">
        <v>175</v>
      </c>
      <c r="G27" s="67" t="s">
        <v>349</v>
      </c>
      <c r="H27" s="67" t="s">
        <v>350</v>
      </c>
      <c r="I27" s="77">
        <v>619649.07</v>
      </c>
      <c r="J27" s="77"/>
      <c r="K27" s="77"/>
      <c r="L27" s="77"/>
      <c r="M27" s="77"/>
      <c r="N27" s="77">
        <v>619649.07</v>
      </c>
      <c r="O27" s="77"/>
      <c r="P27" s="77"/>
      <c r="Q27" s="77"/>
      <c r="R27" s="77"/>
      <c r="S27" s="77"/>
      <c r="T27" s="77"/>
      <c r="U27" s="77"/>
      <c r="V27" s="77"/>
      <c r="W27" s="77"/>
    </row>
    <row r="28" ht="21.75" customHeight="1" spans="1:23">
      <c r="A28" s="67" t="s">
        <v>355</v>
      </c>
      <c r="B28" s="67" t="s">
        <v>384</v>
      </c>
      <c r="C28" s="67" t="s">
        <v>385</v>
      </c>
      <c r="D28" s="67" t="s">
        <v>70</v>
      </c>
      <c r="E28" s="67" t="s">
        <v>174</v>
      </c>
      <c r="F28" s="67" t="s">
        <v>175</v>
      </c>
      <c r="G28" s="67" t="s">
        <v>349</v>
      </c>
      <c r="H28" s="67" t="s">
        <v>350</v>
      </c>
      <c r="I28" s="77">
        <v>388198.5</v>
      </c>
      <c r="J28" s="77"/>
      <c r="K28" s="77"/>
      <c r="L28" s="77"/>
      <c r="M28" s="77"/>
      <c r="N28" s="77">
        <v>388198.5</v>
      </c>
      <c r="O28" s="77"/>
      <c r="P28" s="77"/>
      <c r="Q28" s="77"/>
      <c r="R28" s="77"/>
      <c r="S28" s="77"/>
      <c r="T28" s="77"/>
      <c r="U28" s="77"/>
      <c r="V28" s="77"/>
      <c r="W28" s="77"/>
    </row>
    <row r="29" ht="21.75" customHeight="1" spans="1:23">
      <c r="A29" s="67" t="s">
        <v>355</v>
      </c>
      <c r="B29" s="67" t="s">
        <v>386</v>
      </c>
      <c r="C29" s="67" t="s">
        <v>387</v>
      </c>
      <c r="D29" s="67" t="s">
        <v>70</v>
      </c>
      <c r="E29" s="67" t="s">
        <v>174</v>
      </c>
      <c r="F29" s="67" t="s">
        <v>175</v>
      </c>
      <c r="G29" s="67" t="s">
        <v>349</v>
      </c>
      <c r="H29" s="67" t="s">
        <v>350</v>
      </c>
      <c r="I29" s="77">
        <v>37350.4</v>
      </c>
      <c r="J29" s="77"/>
      <c r="K29" s="77"/>
      <c r="L29" s="77"/>
      <c r="M29" s="77"/>
      <c r="N29" s="77">
        <v>37350.4</v>
      </c>
      <c r="O29" s="77"/>
      <c r="P29" s="77"/>
      <c r="Q29" s="77"/>
      <c r="R29" s="77"/>
      <c r="S29" s="77"/>
      <c r="T29" s="77"/>
      <c r="U29" s="77"/>
      <c r="V29" s="77"/>
      <c r="W29" s="77"/>
    </row>
    <row r="30" ht="21.75" customHeight="1" spans="1:23">
      <c r="A30" s="67" t="s">
        <v>355</v>
      </c>
      <c r="B30" s="67" t="s">
        <v>388</v>
      </c>
      <c r="C30" s="67" t="s">
        <v>389</v>
      </c>
      <c r="D30" s="67" t="s">
        <v>70</v>
      </c>
      <c r="E30" s="67" t="s">
        <v>174</v>
      </c>
      <c r="F30" s="67" t="s">
        <v>175</v>
      </c>
      <c r="G30" s="67" t="s">
        <v>349</v>
      </c>
      <c r="H30" s="67" t="s">
        <v>350</v>
      </c>
      <c r="I30" s="77">
        <v>33</v>
      </c>
      <c r="J30" s="77"/>
      <c r="K30" s="77"/>
      <c r="L30" s="77"/>
      <c r="M30" s="77"/>
      <c r="N30" s="77">
        <v>33</v>
      </c>
      <c r="O30" s="77"/>
      <c r="P30" s="77"/>
      <c r="Q30" s="77"/>
      <c r="R30" s="77"/>
      <c r="S30" s="77"/>
      <c r="T30" s="77"/>
      <c r="U30" s="77"/>
      <c r="V30" s="77"/>
      <c r="W30" s="77"/>
    </row>
    <row r="31" ht="21.75" customHeight="1" spans="1:23">
      <c r="A31" s="67" t="s">
        <v>355</v>
      </c>
      <c r="B31" s="67" t="s">
        <v>390</v>
      </c>
      <c r="C31" s="67" t="s">
        <v>391</v>
      </c>
      <c r="D31" s="67" t="s">
        <v>70</v>
      </c>
      <c r="E31" s="67" t="s">
        <v>178</v>
      </c>
      <c r="F31" s="67" t="s">
        <v>179</v>
      </c>
      <c r="G31" s="67" t="s">
        <v>349</v>
      </c>
      <c r="H31" s="67" t="s">
        <v>350</v>
      </c>
      <c r="I31" s="77">
        <v>4382836.92</v>
      </c>
      <c r="J31" s="77"/>
      <c r="K31" s="77"/>
      <c r="L31" s="77"/>
      <c r="M31" s="77"/>
      <c r="N31" s="77">
        <v>4382836.92</v>
      </c>
      <c r="O31" s="77"/>
      <c r="P31" s="77"/>
      <c r="Q31" s="77"/>
      <c r="R31" s="77"/>
      <c r="S31" s="77"/>
      <c r="T31" s="77"/>
      <c r="U31" s="77"/>
      <c r="V31" s="77"/>
      <c r="W31" s="77"/>
    </row>
    <row r="32" ht="21.75" customHeight="1" spans="1:23">
      <c r="A32" s="67" t="s">
        <v>355</v>
      </c>
      <c r="B32" s="67" t="s">
        <v>390</v>
      </c>
      <c r="C32" s="67" t="s">
        <v>391</v>
      </c>
      <c r="D32" s="67" t="s">
        <v>70</v>
      </c>
      <c r="E32" s="67" t="s">
        <v>178</v>
      </c>
      <c r="F32" s="67" t="s">
        <v>179</v>
      </c>
      <c r="G32" s="67" t="s">
        <v>349</v>
      </c>
      <c r="H32" s="67" t="s">
        <v>350</v>
      </c>
      <c r="I32" s="77">
        <v>7757500</v>
      </c>
      <c r="J32" s="77"/>
      <c r="K32" s="77"/>
      <c r="L32" s="77"/>
      <c r="M32" s="77"/>
      <c r="N32" s="77">
        <v>7757500</v>
      </c>
      <c r="O32" s="77"/>
      <c r="P32" s="77"/>
      <c r="Q32" s="77"/>
      <c r="R32" s="77"/>
      <c r="S32" s="77"/>
      <c r="T32" s="77"/>
      <c r="U32" s="77"/>
      <c r="V32" s="77"/>
      <c r="W32" s="77"/>
    </row>
    <row r="33" ht="21.75" customHeight="1" spans="1:23">
      <c r="A33" s="67" t="s">
        <v>355</v>
      </c>
      <c r="B33" s="67" t="s">
        <v>390</v>
      </c>
      <c r="C33" s="67" t="s">
        <v>391</v>
      </c>
      <c r="D33" s="67" t="s">
        <v>70</v>
      </c>
      <c r="E33" s="67" t="s">
        <v>178</v>
      </c>
      <c r="F33" s="67" t="s">
        <v>179</v>
      </c>
      <c r="G33" s="67" t="s">
        <v>349</v>
      </c>
      <c r="H33" s="67" t="s">
        <v>350</v>
      </c>
      <c r="I33" s="77">
        <v>7672300</v>
      </c>
      <c r="J33" s="77"/>
      <c r="K33" s="77"/>
      <c r="L33" s="77"/>
      <c r="M33" s="77"/>
      <c r="N33" s="77">
        <v>7672300</v>
      </c>
      <c r="O33" s="77"/>
      <c r="P33" s="77"/>
      <c r="Q33" s="77"/>
      <c r="R33" s="77"/>
      <c r="S33" s="77"/>
      <c r="T33" s="77"/>
      <c r="U33" s="77"/>
      <c r="V33" s="77"/>
      <c r="W33" s="77"/>
    </row>
    <row r="34" ht="21.75" customHeight="1" spans="1:23">
      <c r="A34" s="67" t="s">
        <v>355</v>
      </c>
      <c r="B34" s="67" t="s">
        <v>392</v>
      </c>
      <c r="C34" s="67" t="s">
        <v>393</v>
      </c>
      <c r="D34" s="67" t="s">
        <v>70</v>
      </c>
      <c r="E34" s="67" t="s">
        <v>178</v>
      </c>
      <c r="F34" s="67" t="s">
        <v>179</v>
      </c>
      <c r="G34" s="67" t="s">
        <v>349</v>
      </c>
      <c r="H34" s="67" t="s">
        <v>350</v>
      </c>
      <c r="I34" s="77">
        <v>1200000</v>
      </c>
      <c r="J34" s="77"/>
      <c r="K34" s="77"/>
      <c r="L34" s="77"/>
      <c r="M34" s="77"/>
      <c r="N34" s="77">
        <v>1200000</v>
      </c>
      <c r="O34" s="77"/>
      <c r="P34" s="77"/>
      <c r="Q34" s="77"/>
      <c r="R34" s="77"/>
      <c r="S34" s="77"/>
      <c r="T34" s="77"/>
      <c r="U34" s="77"/>
      <c r="V34" s="77"/>
      <c r="W34" s="77"/>
    </row>
    <row r="35" ht="21.75" customHeight="1" spans="1:23">
      <c r="A35" s="67" t="s">
        <v>355</v>
      </c>
      <c r="B35" s="67" t="s">
        <v>394</v>
      </c>
      <c r="C35" s="67" t="s">
        <v>395</v>
      </c>
      <c r="D35" s="67" t="s">
        <v>70</v>
      </c>
      <c r="E35" s="67" t="s">
        <v>178</v>
      </c>
      <c r="F35" s="67" t="s">
        <v>179</v>
      </c>
      <c r="G35" s="67" t="s">
        <v>349</v>
      </c>
      <c r="H35" s="67" t="s">
        <v>350</v>
      </c>
      <c r="I35" s="77">
        <v>1481198.88</v>
      </c>
      <c r="J35" s="77"/>
      <c r="K35" s="77"/>
      <c r="L35" s="77"/>
      <c r="M35" s="77"/>
      <c r="N35" s="77">
        <v>1481198.88</v>
      </c>
      <c r="O35" s="77"/>
      <c r="P35" s="77"/>
      <c r="Q35" s="77"/>
      <c r="R35" s="77"/>
      <c r="S35" s="77"/>
      <c r="T35" s="77"/>
      <c r="U35" s="77"/>
      <c r="V35" s="77"/>
      <c r="W35" s="77"/>
    </row>
    <row r="36" ht="21.75" customHeight="1" spans="1:23">
      <c r="A36" s="67" t="s">
        <v>355</v>
      </c>
      <c r="B36" s="67" t="s">
        <v>396</v>
      </c>
      <c r="C36" s="67" t="s">
        <v>397</v>
      </c>
      <c r="D36" s="67" t="s">
        <v>70</v>
      </c>
      <c r="E36" s="67" t="s">
        <v>178</v>
      </c>
      <c r="F36" s="67" t="s">
        <v>179</v>
      </c>
      <c r="G36" s="67" t="s">
        <v>349</v>
      </c>
      <c r="H36" s="67" t="s">
        <v>350</v>
      </c>
      <c r="I36" s="77">
        <v>1755400</v>
      </c>
      <c r="J36" s="77"/>
      <c r="K36" s="77"/>
      <c r="L36" s="77"/>
      <c r="M36" s="77"/>
      <c r="N36" s="77">
        <v>1755400</v>
      </c>
      <c r="O36" s="77"/>
      <c r="P36" s="77"/>
      <c r="Q36" s="77"/>
      <c r="R36" s="77"/>
      <c r="S36" s="77"/>
      <c r="T36" s="77"/>
      <c r="U36" s="77"/>
      <c r="V36" s="77"/>
      <c r="W36" s="77"/>
    </row>
    <row r="37" ht="21.75" customHeight="1" spans="1:23">
      <c r="A37" s="67" t="s">
        <v>355</v>
      </c>
      <c r="B37" s="67" t="s">
        <v>398</v>
      </c>
      <c r="C37" s="67" t="s">
        <v>399</v>
      </c>
      <c r="D37" s="67" t="s">
        <v>70</v>
      </c>
      <c r="E37" s="67" t="s">
        <v>158</v>
      </c>
      <c r="F37" s="67" t="s">
        <v>159</v>
      </c>
      <c r="G37" s="67" t="s">
        <v>349</v>
      </c>
      <c r="H37" s="67" t="s">
        <v>350</v>
      </c>
      <c r="I37" s="77">
        <v>90000</v>
      </c>
      <c r="J37" s="77"/>
      <c r="K37" s="77"/>
      <c r="L37" s="77"/>
      <c r="M37" s="77"/>
      <c r="N37" s="77">
        <v>90000</v>
      </c>
      <c r="O37" s="77"/>
      <c r="P37" s="77"/>
      <c r="Q37" s="77"/>
      <c r="R37" s="77"/>
      <c r="S37" s="77"/>
      <c r="T37" s="77"/>
      <c r="U37" s="77"/>
      <c r="V37" s="77"/>
      <c r="W37" s="77"/>
    </row>
    <row r="38" ht="21.75" customHeight="1" spans="1:23">
      <c r="A38" s="67" t="s">
        <v>355</v>
      </c>
      <c r="B38" s="67" t="s">
        <v>400</v>
      </c>
      <c r="C38" s="67" t="s">
        <v>401</v>
      </c>
      <c r="D38" s="67" t="s">
        <v>70</v>
      </c>
      <c r="E38" s="67" t="s">
        <v>160</v>
      </c>
      <c r="F38" s="67" t="s">
        <v>161</v>
      </c>
      <c r="G38" s="67" t="s">
        <v>349</v>
      </c>
      <c r="H38" s="67" t="s">
        <v>350</v>
      </c>
      <c r="I38" s="77">
        <v>1070000</v>
      </c>
      <c r="J38" s="77"/>
      <c r="K38" s="77"/>
      <c r="L38" s="77"/>
      <c r="M38" s="77"/>
      <c r="N38" s="77">
        <v>1070000</v>
      </c>
      <c r="O38" s="77"/>
      <c r="P38" s="77"/>
      <c r="Q38" s="77"/>
      <c r="R38" s="77"/>
      <c r="S38" s="77"/>
      <c r="T38" s="77"/>
      <c r="U38" s="77"/>
      <c r="V38" s="77"/>
      <c r="W38" s="77"/>
    </row>
    <row r="39" ht="21.75" customHeight="1" spans="1:23">
      <c r="A39" s="67" t="s">
        <v>355</v>
      </c>
      <c r="B39" s="67" t="s">
        <v>402</v>
      </c>
      <c r="C39" s="67" t="s">
        <v>403</v>
      </c>
      <c r="D39" s="67" t="s">
        <v>70</v>
      </c>
      <c r="E39" s="67" t="s">
        <v>160</v>
      </c>
      <c r="F39" s="67" t="s">
        <v>161</v>
      </c>
      <c r="G39" s="67" t="s">
        <v>349</v>
      </c>
      <c r="H39" s="67" t="s">
        <v>350</v>
      </c>
      <c r="I39" s="77">
        <v>11854000</v>
      </c>
      <c r="J39" s="77"/>
      <c r="K39" s="77"/>
      <c r="L39" s="77"/>
      <c r="M39" s="77"/>
      <c r="N39" s="77">
        <v>11854000</v>
      </c>
      <c r="O39" s="77"/>
      <c r="P39" s="77"/>
      <c r="Q39" s="77"/>
      <c r="R39" s="77"/>
      <c r="S39" s="77"/>
      <c r="T39" s="77"/>
      <c r="U39" s="77"/>
      <c r="V39" s="77"/>
      <c r="W39" s="77"/>
    </row>
    <row r="40" ht="21.75" customHeight="1" spans="1:23">
      <c r="A40" s="67" t="s">
        <v>355</v>
      </c>
      <c r="B40" s="67" t="s">
        <v>404</v>
      </c>
      <c r="C40" s="67" t="s">
        <v>405</v>
      </c>
      <c r="D40" s="67" t="s">
        <v>70</v>
      </c>
      <c r="E40" s="67" t="s">
        <v>158</v>
      </c>
      <c r="F40" s="67" t="s">
        <v>159</v>
      </c>
      <c r="G40" s="67" t="s">
        <v>349</v>
      </c>
      <c r="H40" s="67" t="s">
        <v>350</v>
      </c>
      <c r="I40" s="77">
        <v>20400</v>
      </c>
      <c r="J40" s="77"/>
      <c r="K40" s="77"/>
      <c r="L40" s="77"/>
      <c r="M40" s="77"/>
      <c r="N40" s="77">
        <v>20400</v>
      </c>
      <c r="O40" s="77"/>
      <c r="P40" s="77"/>
      <c r="Q40" s="77"/>
      <c r="R40" s="77"/>
      <c r="S40" s="77"/>
      <c r="T40" s="77"/>
      <c r="U40" s="77"/>
      <c r="V40" s="77"/>
      <c r="W40" s="77"/>
    </row>
    <row r="41" ht="21.75" customHeight="1" spans="1:23">
      <c r="A41" s="67" t="s">
        <v>355</v>
      </c>
      <c r="B41" s="67" t="s">
        <v>406</v>
      </c>
      <c r="C41" s="67" t="s">
        <v>407</v>
      </c>
      <c r="D41" s="67" t="s">
        <v>70</v>
      </c>
      <c r="E41" s="67" t="s">
        <v>135</v>
      </c>
      <c r="F41" s="67" t="s">
        <v>136</v>
      </c>
      <c r="G41" s="67" t="s">
        <v>349</v>
      </c>
      <c r="H41" s="67" t="s">
        <v>350</v>
      </c>
      <c r="I41" s="77">
        <v>2600</v>
      </c>
      <c r="J41" s="77"/>
      <c r="K41" s="77"/>
      <c r="L41" s="77"/>
      <c r="M41" s="77"/>
      <c r="N41" s="77"/>
      <c r="O41" s="77">
        <v>2600</v>
      </c>
      <c r="P41" s="77"/>
      <c r="Q41" s="77"/>
      <c r="R41" s="77"/>
      <c r="S41" s="77"/>
      <c r="T41" s="77"/>
      <c r="U41" s="77"/>
      <c r="V41" s="77"/>
      <c r="W41" s="77"/>
    </row>
    <row r="42" ht="21.75" customHeight="1" spans="1:23">
      <c r="A42" s="67" t="s">
        <v>355</v>
      </c>
      <c r="B42" s="67" t="s">
        <v>408</v>
      </c>
      <c r="C42" s="67" t="s">
        <v>409</v>
      </c>
      <c r="D42" s="67" t="s">
        <v>70</v>
      </c>
      <c r="E42" s="67" t="s">
        <v>158</v>
      </c>
      <c r="F42" s="67" t="s">
        <v>159</v>
      </c>
      <c r="G42" s="67" t="s">
        <v>349</v>
      </c>
      <c r="H42" s="67" t="s">
        <v>350</v>
      </c>
      <c r="I42" s="77">
        <v>66430000</v>
      </c>
      <c r="J42" s="77"/>
      <c r="K42" s="77"/>
      <c r="L42" s="77"/>
      <c r="M42" s="77"/>
      <c r="N42" s="77">
        <v>66430000</v>
      </c>
      <c r="O42" s="77"/>
      <c r="P42" s="77"/>
      <c r="Q42" s="77"/>
      <c r="R42" s="77"/>
      <c r="S42" s="77"/>
      <c r="T42" s="77"/>
      <c r="U42" s="77"/>
      <c r="V42" s="77"/>
      <c r="W42" s="77"/>
    </row>
    <row r="43" ht="21.75" customHeight="1" spans="1:23">
      <c r="A43" s="67" t="s">
        <v>355</v>
      </c>
      <c r="B43" s="67" t="s">
        <v>410</v>
      </c>
      <c r="C43" s="67" t="s">
        <v>411</v>
      </c>
      <c r="D43" s="67" t="s">
        <v>70</v>
      </c>
      <c r="E43" s="67" t="s">
        <v>172</v>
      </c>
      <c r="F43" s="67" t="s">
        <v>173</v>
      </c>
      <c r="G43" s="67" t="s">
        <v>349</v>
      </c>
      <c r="H43" s="67" t="s">
        <v>350</v>
      </c>
      <c r="I43" s="77">
        <v>50333.93</v>
      </c>
      <c r="J43" s="77"/>
      <c r="K43" s="77"/>
      <c r="L43" s="77"/>
      <c r="M43" s="77"/>
      <c r="N43" s="77">
        <v>50333.93</v>
      </c>
      <c r="O43" s="77"/>
      <c r="P43" s="77"/>
      <c r="Q43" s="77"/>
      <c r="R43" s="77"/>
      <c r="S43" s="77"/>
      <c r="T43" s="77"/>
      <c r="U43" s="77"/>
      <c r="V43" s="77"/>
      <c r="W43" s="77"/>
    </row>
    <row r="44" ht="21.75" customHeight="1" spans="1:23">
      <c r="A44" s="67" t="s">
        <v>355</v>
      </c>
      <c r="B44" s="67" t="s">
        <v>410</v>
      </c>
      <c r="C44" s="67" t="s">
        <v>411</v>
      </c>
      <c r="D44" s="67" t="s">
        <v>70</v>
      </c>
      <c r="E44" s="67" t="s">
        <v>172</v>
      </c>
      <c r="F44" s="67" t="s">
        <v>173</v>
      </c>
      <c r="G44" s="67" t="s">
        <v>349</v>
      </c>
      <c r="H44" s="67" t="s">
        <v>350</v>
      </c>
      <c r="I44" s="77">
        <v>21043.85</v>
      </c>
      <c r="J44" s="77"/>
      <c r="K44" s="77"/>
      <c r="L44" s="77"/>
      <c r="M44" s="77"/>
      <c r="N44" s="77">
        <v>21043.85</v>
      </c>
      <c r="O44" s="77"/>
      <c r="P44" s="77"/>
      <c r="Q44" s="77"/>
      <c r="R44" s="77"/>
      <c r="S44" s="77"/>
      <c r="T44" s="77"/>
      <c r="U44" s="77"/>
      <c r="V44" s="77"/>
      <c r="W44" s="77"/>
    </row>
    <row r="45" ht="21.75" customHeight="1" spans="1:23">
      <c r="A45" s="67" t="s">
        <v>355</v>
      </c>
      <c r="B45" s="67" t="s">
        <v>412</v>
      </c>
      <c r="C45" s="67" t="s">
        <v>413</v>
      </c>
      <c r="D45" s="67" t="s">
        <v>70</v>
      </c>
      <c r="E45" s="67" t="s">
        <v>158</v>
      </c>
      <c r="F45" s="67" t="s">
        <v>159</v>
      </c>
      <c r="G45" s="67" t="s">
        <v>349</v>
      </c>
      <c r="H45" s="67" t="s">
        <v>350</v>
      </c>
      <c r="I45" s="77">
        <v>500</v>
      </c>
      <c r="J45" s="77"/>
      <c r="K45" s="77"/>
      <c r="L45" s="77"/>
      <c r="M45" s="77"/>
      <c r="N45" s="77">
        <v>500</v>
      </c>
      <c r="O45" s="77"/>
      <c r="P45" s="77"/>
      <c r="Q45" s="77"/>
      <c r="R45" s="77"/>
      <c r="S45" s="77"/>
      <c r="T45" s="77"/>
      <c r="U45" s="77"/>
      <c r="V45" s="77"/>
      <c r="W45" s="77"/>
    </row>
    <row r="46" ht="21.75" customHeight="1" spans="1:23">
      <c r="A46" s="67" t="s">
        <v>355</v>
      </c>
      <c r="B46" s="67" t="s">
        <v>414</v>
      </c>
      <c r="C46" s="67" t="s">
        <v>415</v>
      </c>
      <c r="D46" s="67" t="s">
        <v>70</v>
      </c>
      <c r="E46" s="67" t="s">
        <v>174</v>
      </c>
      <c r="F46" s="67" t="s">
        <v>175</v>
      </c>
      <c r="G46" s="67" t="s">
        <v>349</v>
      </c>
      <c r="H46" s="67" t="s">
        <v>350</v>
      </c>
      <c r="I46" s="77">
        <v>300000</v>
      </c>
      <c r="J46" s="77"/>
      <c r="K46" s="77"/>
      <c r="L46" s="77"/>
      <c r="M46" s="77"/>
      <c r="N46" s="77">
        <v>300000</v>
      </c>
      <c r="O46" s="77"/>
      <c r="P46" s="77"/>
      <c r="Q46" s="77"/>
      <c r="R46" s="77"/>
      <c r="S46" s="77"/>
      <c r="T46" s="77"/>
      <c r="U46" s="77"/>
      <c r="V46" s="77"/>
      <c r="W46" s="77"/>
    </row>
    <row r="47" ht="21.75" customHeight="1" spans="1:23">
      <c r="A47" s="67" t="s">
        <v>355</v>
      </c>
      <c r="B47" s="67" t="s">
        <v>416</v>
      </c>
      <c r="C47" s="67" t="s">
        <v>417</v>
      </c>
      <c r="D47" s="67" t="s">
        <v>70</v>
      </c>
      <c r="E47" s="67" t="s">
        <v>184</v>
      </c>
      <c r="F47" s="67" t="s">
        <v>185</v>
      </c>
      <c r="G47" s="67" t="s">
        <v>349</v>
      </c>
      <c r="H47" s="67" t="s">
        <v>350</v>
      </c>
      <c r="I47" s="77">
        <v>280000</v>
      </c>
      <c r="J47" s="77"/>
      <c r="K47" s="77"/>
      <c r="L47" s="77"/>
      <c r="M47" s="77"/>
      <c r="N47" s="77">
        <v>280000</v>
      </c>
      <c r="O47" s="77"/>
      <c r="P47" s="77"/>
      <c r="Q47" s="77"/>
      <c r="R47" s="77"/>
      <c r="S47" s="77"/>
      <c r="T47" s="77"/>
      <c r="U47" s="77"/>
      <c r="V47" s="77"/>
      <c r="W47" s="77"/>
    </row>
    <row r="48" ht="21.75" customHeight="1" spans="1:23">
      <c r="A48" s="67" t="s">
        <v>355</v>
      </c>
      <c r="B48" s="67" t="s">
        <v>418</v>
      </c>
      <c r="C48" s="67" t="s">
        <v>419</v>
      </c>
      <c r="D48" s="67" t="s">
        <v>70</v>
      </c>
      <c r="E48" s="67" t="s">
        <v>156</v>
      </c>
      <c r="F48" s="67" t="s">
        <v>157</v>
      </c>
      <c r="G48" s="67" t="s">
        <v>420</v>
      </c>
      <c r="H48" s="67" t="s">
        <v>421</v>
      </c>
      <c r="I48" s="77">
        <v>2146.77</v>
      </c>
      <c r="J48" s="77"/>
      <c r="K48" s="77"/>
      <c r="L48" s="77"/>
      <c r="M48" s="77"/>
      <c r="N48" s="77">
        <v>2146.77</v>
      </c>
      <c r="O48" s="77"/>
      <c r="P48" s="77"/>
      <c r="Q48" s="77"/>
      <c r="R48" s="77"/>
      <c r="S48" s="77"/>
      <c r="T48" s="77"/>
      <c r="U48" s="77"/>
      <c r="V48" s="77"/>
      <c r="W48" s="77"/>
    </row>
    <row r="49" ht="21.75" customHeight="1" spans="1:23">
      <c r="A49" s="67" t="s">
        <v>355</v>
      </c>
      <c r="B49" s="67" t="s">
        <v>422</v>
      </c>
      <c r="C49" s="67" t="s">
        <v>423</v>
      </c>
      <c r="D49" s="67" t="s">
        <v>70</v>
      </c>
      <c r="E49" s="67" t="s">
        <v>148</v>
      </c>
      <c r="F49" s="67" t="s">
        <v>149</v>
      </c>
      <c r="G49" s="67" t="s">
        <v>349</v>
      </c>
      <c r="H49" s="67" t="s">
        <v>350</v>
      </c>
      <c r="I49" s="77">
        <v>270000</v>
      </c>
      <c r="J49" s="77"/>
      <c r="K49" s="77"/>
      <c r="L49" s="77"/>
      <c r="M49" s="77"/>
      <c r="N49" s="77">
        <v>270000</v>
      </c>
      <c r="O49" s="77"/>
      <c r="P49" s="77"/>
      <c r="Q49" s="77"/>
      <c r="R49" s="77"/>
      <c r="S49" s="77"/>
      <c r="T49" s="77"/>
      <c r="U49" s="77"/>
      <c r="V49" s="77"/>
      <c r="W49" s="77"/>
    </row>
    <row r="50" ht="21.75" customHeight="1" spans="1:23">
      <c r="A50" s="67" t="s">
        <v>355</v>
      </c>
      <c r="B50" s="67" t="s">
        <v>424</v>
      </c>
      <c r="C50" s="67" t="s">
        <v>425</v>
      </c>
      <c r="D50" s="67" t="s">
        <v>70</v>
      </c>
      <c r="E50" s="67" t="s">
        <v>154</v>
      </c>
      <c r="F50" s="67" t="s">
        <v>155</v>
      </c>
      <c r="G50" s="67" t="s">
        <v>349</v>
      </c>
      <c r="H50" s="67" t="s">
        <v>350</v>
      </c>
      <c r="I50" s="77">
        <v>110000</v>
      </c>
      <c r="J50" s="77"/>
      <c r="K50" s="77"/>
      <c r="L50" s="77"/>
      <c r="M50" s="77"/>
      <c r="N50" s="77">
        <v>110000</v>
      </c>
      <c r="O50" s="77"/>
      <c r="P50" s="77"/>
      <c r="Q50" s="77"/>
      <c r="R50" s="77"/>
      <c r="S50" s="77"/>
      <c r="T50" s="77"/>
      <c r="U50" s="77"/>
      <c r="V50" s="77"/>
      <c r="W50" s="77"/>
    </row>
    <row r="51" ht="21.75" customHeight="1" spans="1:23">
      <c r="A51" s="67" t="s">
        <v>355</v>
      </c>
      <c r="B51" s="67" t="s">
        <v>426</v>
      </c>
      <c r="C51" s="67" t="s">
        <v>427</v>
      </c>
      <c r="D51" s="67" t="s">
        <v>70</v>
      </c>
      <c r="E51" s="67" t="s">
        <v>158</v>
      </c>
      <c r="F51" s="67" t="s">
        <v>159</v>
      </c>
      <c r="G51" s="67" t="s">
        <v>349</v>
      </c>
      <c r="H51" s="67" t="s">
        <v>350</v>
      </c>
      <c r="I51" s="77">
        <v>4170000</v>
      </c>
      <c r="J51" s="77"/>
      <c r="K51" s="77"/>
      <c r="L51" s="77"/>
      <c r="M51" s="77"/>
      <c r="N51" s="77">
        <v>4170000</v>
      </c>
      <c r="O51" s="77"/>
      <c r="P51" s="77"/>
      <c r="Q51" s="77"/>
      <c r="R51" s="77"/>
      <c r="S51" s="77"/>
      <c r="T51" s="77"/>
      <c r="U51" s="77"/>
      <c r="V51" s="77"/>
      <c r="W51" s="77"/>
    </row>
    <row r="52" ht="21.75" customHeight="1" spans="1:23">
      <c r="A52" s="67" t="s">
        <v>355</v>
      </c>
      <c r="B52" s="67" t="s">
        <v>428</v>
      </c>
      <c r="C52" s="67" t="s">
        <v>429</v>
      </c>
      <c r="D52" s="67" t="s">
        <v>70</v>
      </c>
      <c r="E52" s="67" t="s">
        <v>158</v>
      </c>
      <c r="F52" s="67" t="s">
        <v>159</v>
      </c>
      <c r="G52" s="67" t="s">
        <v>349</v>
      </c>
      <c r="H52" s="67" t="s">
        <v>350</v>
      </c>
      <c r="I52" s="77">
        <v>315700</v>
      </c>
      <c r="J52" s="77"/>
      <c r="K52" s="77"/>
      <c r="L52" s="77"/>
      <c r="M52" s="77"/>
      <c r="N52" s="77">
        <v>315700</v>
      </c>
      <c r="O52" s="77"/>
      <c r="P52" s="77"/>
      <c r="Q52" s="77"/>
      <c r="R52" s="77"/>
      <c r="S52" s="77"/>
      <c r="T52" s="77"/>
      <c r="U52" s="77"/>
      <c r="V52" s="77"/>
      <c r="W52" s="77"/>
    </row>
    <row r="53" ht="21.75" customHeight="1" spans="1:23">
      <c r="A53" s="67" t="s">
        <v>355</v>
      </c>
      <c r="B53" s="67" t="s">
        <v>430</v>
      </c>
      <c r="C53" s="67" t="s">
        <v>431</v>
      </c>
      <c r="D53" s="67" t="s">
        <v>70</v>
      </c>
      <c r="E53" s="67" t="s">
        <v>158</v>
      </c>
      <c r="F53" s="67" t="s">
        <v>159</v>
      </c>
      <c r="G53" s="67" t="s">
        <v>349</v>
      </c>
      <c r="H53" s="67" t="s">
        <v>350</v>
      </c>
      <c r="I53" s="77">
        <v>770000</v>
      </c>
      <c r="J53" s="77"/>
      <c r="K53" s="77"/>
      <c r="L53" s="77"/>
      <c r="M53" s="77"/>
      <c r="N53" s="77">
        <v>770000</v>
      </c>
      <c r="O53" s="77"/>
      <c r="P53" s="77"/>
      <c r="Q53" s="77"/>
      <c r="R53" s="77"/>
      <c r="S53" s="77"/>
      <c r="T53" s="77"/>
      <c r="U53" s="77"/>
      <c r="V53" s="77"/>
      <c r="W53" s="77"/>
    </row>
    <row r="54" ht="21.75" customHeight="1" spans="1:23">
      <c r="A54" s="67" t="s">
        <v>355</v>
      </c>
      <c r="B54" s="67" t="s">
        <v>432</v>
      </c>
      <c r="C54" s="67" t="s">
        <v>433</v>
      </c>
      <c r="D54" s="67" t="s">
        <v>70</v>
      </c>
      <c r="E54" s="67" t="s">
        <v>158</v>
      </c>
      <c r="F54" s="67" t="s">
        <v>159</v>
      </c>
      <c r="G54" s="67" t="s">
        <v>349</v>
      </c>
      <c r="H54" s="67" t="s">
        <v>350</v>
      </c>
      <c r="I54" s="77">
        <v>10000</v>
      </c>
      <c r="J54" s="77"/>
      <c r="K54" s="77"/>
      <c r="L54" s="77"/>
      <c r="M54" s="77"/>
      <c r="N54" s="77">
        <v>10000</v>
      </c>
      <c r="O54" s="77"/>
      <c r="P54" s="77"/>
      <c r="Q54" s="77"/>
      <c r="R54" s="77"/>
      <c r="S54" s="77"/>
      <c r="T54" s="77"/>
      <c r="U54" s="77"/>
      <c r="V54" s="77"/>
      <c r="W54" s="77"/>
    </row>
    <row r="55" ht="21.75" customHeight="1" spans="1:23">
      <c r="A55" s="67" t="s">
        <v>355</v>
      </c>
      <c r="B55" s="67" t="s">
        <v>434</v>
      </c>
      <c r="C55" s="67" t="s">
        <v>435</v>
      </c>
      <c r="D55" s="67" t="s">
        <v>70</v>
      </c>
      <c r="E55" s="67" t="s">
        <v>158</v>
      </c>
      <c r="F55" s="67" t="s">
        <v>159</v>
      </c>
      <c r="G55" s="67" t="s">
        <v>436</v>
      </c>
      <c r="H55" s="67" t="s">
        <v>235</v>
      </c>
      <c r="I55" s="77">
        <v>400000</v>
      </c>
      <c r="J55" s="77"/>
      <c r="K55" s="77"/>
      <c r="L55" s="77"/>
      <c r="M55" s="77"/>
      <c r="N55" s="77">
        <v>400000</v>
      </c>
      <c r="O55" s="77"/>
      <c r="P55" s="77"/>
      <c r="Q55" s="77"/>
      <c r="R55" s="77"/>
      <c r="S55" s="77"/>
      <c r="T55" s="77"/>
      <c r="U55" s="77"/>
      <c r="V55" s="77"/>
      <c r="W55" s="77"/>
    </row>
    <row r="56" ht="21.75" customHeight="1" spans="1:23">
      <c r="A56" s="67" t="s">
        <v>355</v>
      </c>
      <c r="B56" s="67" t="s">
        <v>437</v>
      </c>
      <c r="C56" s="67" t="s">
        <v>438</v>
      </c>
      <c r="D56" s="67" t="s">
        <v>70</v>
      </c>
      <c r="E56" s="67" t="s">
        <v>158</v>
      </c>
      <c r="F56" s="67" t="s">
        <v>159</v>
      </c>
      <c r="G56" s="67" t="s">
        <v>349</v>
      </c>
      <c r="H56" s="67" t="s">
        <v>350</v>
      </c>
      <c r="I56" s="77">
        <v>100000</v>
      </c>
      <c r="J56" s="77"/>
      <c r="K56" s="77"/>
      <c r="L56" s="77"/>
      <c r="M56" s="77"/>
      <c r="N56" s="77">
        <v>100000</v>
      </c>
      <c r="O56" s="77"/>
      <c r="P56" s="77"/>
      <c r="Q56" s="77"/>
      <c r="R56" s="77"/>
      <c r="S56" s="77"/>
      <c r="T56" s="77"/>
      <c r="U56" s="77"/>
      <c r="V56" s="77"/>
      <c r="W56" s="77"/>
    </row>
    <row r="57" ht="21.75" customHeight="1" spans="1:23">
      <c r="A57" s="67" t="s">
        <v>355</v>
      </c>
      <c r="B57" s="67" t="s">
        <v>439</v>
      </c>
      <c r="C57" s="67" t="s">
        <v>440</v>
      </c>
      <c r="D57" s="67" t="s">
        <v>70</v>
      </c>
      <c r="E57" s="67" t="s">
        <v>158</v>
      </c>
      <c r="F57" s="67" t="s">
        <v>159</v>
      </c>
      <c r="G57" s="67" t="s">
        <v>349</v>
      </c>
      <c r="H57" s="67" t="s">
        <v>350</v>
      </c>
      <c r="I57" s="77">
        <v>190000</v>
      </c>
      <c r="J57" s="77"/>
      <c r="K57" s="77"/>
      <c r="L57" s="77"/>
      <c r="M57" s="77"/>
      <c r="N57" s="77">
        <v>190000</v>
      </c>
      <c r="O57" s="77"/>
      <c r="P57" s="77"/>
      <c r="Q57" s="77"/>
      <c r="R57" s="77"/>
      <c r="S57" s="77"/>
      <c r="T57" s="77"/>
      <c r="U57" s="77"/>
      <c r="V57" s="77"/>
      <c r="W57" s="77"/>
    </row>
    <row r="58" ht="21.75" customHeight="1" spans="1:23">
      <c r="A58" s="67" t="s">
        <v>355</v>
      </c>
      <c r="B58" s="67" t="s">
        <v>441</v>
      </c>
      <c r="C58" s="67" t="s">
        <v>442</v>
      </c>
      <c r="D58" s="67" t="s">
        <v>70</v>
      </c>
      <c r="E58" s="67" t="s">
        <v>158</v>
      </c>
      <c r="F58" s="67" t="s">
        <v>159</v>
      </c>
      <c r="G58" s="67" t="s">
        <v>349</v>
      </c>
      <c r="H58" s="67" t="s">
        <v>350</v>
      </c>
      <c r="I58" s="77">
        <v>10000</v>
      </c>
      <c r="J58" s="77"/>
      <c r="K58" s="77"/>
      <c r="L58" s="77"/>
      <c r="M58" s="77"/>
      <c r="N58" s="77">
        <v>10000</v>
      </c>
      <c r="O58" s="77"/>
      <c r="P58" s="77"/>
      <c r="Q58" s="77"/>
      <c r="R58" s="77"/>
      <c r="S58" s="77"/>
      <c r="T58" s="77"/>
      <c r="U58" s="77"/>
      <c r="V58" s="77"/>
      <c r="W58" s="77"/>
    </row>
    <row r="59" ht="21.75" customHeight="1" spans="1:23">
      <c r="A59" s="67" t="s">
        <v>355</v>
      </c>
      <c r="B59" s="67" t="s">
        <v>443</v>
      </c>
      <c r="C59" s="67" t="s">
        <v>444</v>
      </c>
      <c r="D59" s="67" t="s">
        <v>70</v>
      </c>
      <c r="E59" s="67" t="s">
        <v>158</v>
      </c>
      <c r="F59" s="67" t="s">
        <v>159</v>
      </c>
      <c r="G59" s="67" t="s">
        <v>349</v>
      </c>
      <c r="H59" s="67" t="s">
        <v>350</v>
      </c>
      <c r="I59" s="77">
        <v>190000</v>
      </c>
      <c r="J59" s="77"/>
      <c r="K59" s="77"/>
      <c r="L59" s="77"/>
      <c r="M59" s="77"/>
      <c r="N59" s="77">
        <v>190000</v>
      </c>
      <c r="O59" s="77"/>
      <c r="P59" s="77"/>
      <c r="Q59" s="77"/>
      <c r="R59" s="77"/>
      <c r="S59" s="77"/>
      <c r="T59" s="77"/>
      <c r="U59" s="77"/>
      <c r="V59" s="77"/>
      <c r="W59" s="77"/>
    </row>
    <row r="60" ht="21.75" customHeight="1" spans="1:23">
      <c r="A60" s="67" t="s">
        <v>355</v>
      </c>
      <c r="B60" s="67" t="s">
        <v>445</v>
      </c>
      <c r="C60" s="67" t="s">
        <v>446</v>
      </c>
      <c r="D60" s="67" t="s">
        <v>70</v>
      </c>
      <c r="E60" s="67" t="s">
        <v>158</v>
      </c>
      <c r="F60" s="67" t="s">
        <v>159</v>
      </c>
      <c r="G60" s="67" t="s">
        <v>349</v>
      </c>
      <c r="H60" s="67" t="s">
        <v>350</v>
      </c>
      <c r="I60" s="77">
        <v>60000</v>
      </c>
      <c r="J60" s="77"/>
      <c r="K60" s="77"/>
      <c r="L60" s="77"/>
      <c r="M60" s="77"/>
      <c r="N60" s="77">
        <v>60000</v>
      </c>
      <c r="O60" s="77"/>
      <c r="P60" s="77"/>
      <c r="Q60" s="77"/>
      <c r="R60" s="77"/>
      <c r="S60" s="77"/>
      <c r="T60" s="77"/>
      <c r="U60" s="77"/>
      <c r="V60" s="77"/>
      <c r="W60" s="77"/>
    </row>
    <row r="61" ht="21.75" customHeight="1" spans="1:23">
      <c r="A61" s="67" t="s">
        <v>355</v>
      </c>
      <c r="B61" s="67" t="s">
        <v>447</v>
      </c>
      <c r="C61" s="67" t="s">
        <v>448</v>
      </c>
      <c r="D61" s="67" t="s">
        <v>70</v>
      </c>
      <c r="E61" s="67" t="s">
        <v>158</v>
      </c>
      <c r="F61" s="67" t="s">
        <v>159</v>
      </c>
      <c r="G61" s="67" t="s">
        <v>349</v>
      </c>
      <c r="H61" s="67" t="s">
        <v>350</v>
      </c>
      <c r="I61" s="77">
        <v>20000</v>
      </c>
      <c r="J61" s="77"/>
      <c r="K61" s="77"/>
      <c r="L61" s="77"/>
      <c r="M61" s="77"/>
      <c r="N61" s="77">
        <v>20000</v>
      </c>
      <c r="O61" s="77"/>
      <c r="P61" s="77"/>
      <c r="Q61" s="77"/>
      <c r="R61" s="77"/>
      <c r="S61" s="77"/>
      <c r="T61" s="77"/>
      <c r="U61" s="77"/>
      <c r="V61" s="77"/>
      <c r="W61" s="77"/>
    </row>
    <row r="62" ht="21.75" customHeight="1" spans="1:23">
      <c r="A62" s="67" t="s">
        <v>355</v>
      </c>
      <c r="B62" s="67" t="s">
        <v>449</v>
      </c>
      <c r="C62" s="67" t="s">
        <v>450</v>
      </c>
      <c r="D62" s="67" t="s">
        <v>70</v>
      </c>
      <c r="E62" s="67" t="s">
        <v>158</v>
      </c>
      <c r="F62" s="67" t="s">
        <v>159</v>
      </c>
      <c r="G62" s="67" t="s">
        <v>349</v>
      </c>
      <c r="H62" s="67" t="s">
        <v>350</v>
      </c>
      <c r="I62" s="77">
        <v>140000</v>
      </c>
      <c r="J62" s="77"/>
      <c r="K62" s="77"/>
      <c r="L62" s="77"/>
      <c r="M62" s="77"/>
      <c r="N62" s="77">
        <v>140000</v>
      </c>
      <c r="O62" s="77"/>
      <c r="P62" s="77"/>
      <c r="Q62" s="77"/>
      <c r="R62" s="77"/>
      <c r="S62" s="77"/>
      <c r="T62" s="77"/>
      <c r="U62" s="77"/>
      <c r="V62" s="77"/>
      <c r="W62" s="77"/>
    </row>
    <row r="63" ht="21.75" customHeight="1" spans="1:23">
      <c r="A63" s="67" t="s">
        <v>355</v>
      </c>
      <c r="B63" s="67" t="s">
        <v>451</v>
      </c>
      <c r="C63" s="67" t="s">
        <v>452</v>
      </c>
      <c r="D63" s="67" t="s">
        <v>70</v>
      </c>
      <c r="E63" s="67" t="s">
        <v>158</v>
      </c>
      <c r="F63" s="67" t="s">
        <v>159</v>
      </c>
      <c r="G63" s="67" t="s">
        <v>349</v>
      </c>
      <c r="H63" s="67" t="s">
        <v>350</v>
      </c>
      <c r="I63" s="77">
        <v>730000</v>
      </c>
      <c r="J63" s="77"/>
      <c r="K63" s="77"/>
      <c r="L63" s="77"/>
      <c r="M63" s="77"/>
      <c r="N63" s="77">
        <v>730000</v>
      </c>
      <c r="O63" s="77"/>
      <c r="P63" s="77"/>
      <c r="Q63" s="77"/>
      <c r="R63" s="77"/>
      <c r="S63" s="77"/>
      <c r="T63" s="77"/>
      <c r="U63" s="77"/>
      <c r="V63" s="77"/>
      <c r="W63" s="77"/>
    </row>
    <row r="64" ht="21.75" customHeight="1" spans="1:23">
      <c r="A64" s="67" t="s">
        <v>355</v>
      </c>
      <c r="B64" s="67" t="s">
        <v>453</v>
      </c>
      <c r="C64" s="67" t="s">
        <v>454</v>
      </c>
      <c r="D64" s="67" t="s">
        <v>70</v>
      </c>
      <c r="E64" s="67" t="s">
        <v>158</v>
      </c>
      <c r="F64" s="67" t="s">
        <v>159</v>
      </c>
      <c r="G64" s="67" t="s">
        <v>349</v>
      </c>
      <c r="H64" s="67" t="s">
        <v>350</v>
      </c>
      <c r="I64" s="77">
        <v>210000</v>
      </c>
      <c r="J64" s="77"/>
      <c r="K64" s="77"/>
      <c r="L64" s="77"/>
      <c r="M64" s="77"/>
      <c r="N64" s="77">
        <v>210000</v>
      </c>
      <c r="O64" s="77"/>
      <c r="P64" s="77"/>
      <c r="Q64" s="77"/>
      <c r="R64" s="77"/>
      <c r="S64" s="77"/>
      <c r="T64" s="77"/>
      <c r="U64" s="77"/>
      <c r="V64" s="77"/>
      <c r="W64" s="77"/>
    </row>
    <row r="65" ht="21.75" customHeight="1" spans="1:23">
      <c r="A65" s="67" t="s">
        <v>355</v>
      </c>
      <c r="B65" s="67" t="s">
        <v>455</v>
      </c>
      <c r="C65" s="67" t="s">
        <v>456</v>
      </c>
      <c r="D65" s="67" t="s">
        <v>70</v>
      </c>
      <c r="E65" s="67" t="s">
        <v>158</v>
      </c>
      <c r="F65" s="67" t="s">
        <v>159</v>
      </c>
      <c r="G65" s="67" t="s">
        <v>457</v>
      </c>
      <c r="H65" s="67" t="s">
        <v>458</v>
      </c>
      <c r="I65" s="77">
        <v>34820000</v>
      </c>
      <c r="J65" s="77"/>
      <c r="K65" s="77"/>
      <c r="L65" s="77"/>
      <c r="M65" s="77"/>
      <c r="N65" s="77">
        <v>34820000</v>
      </c>
      <c r="O65" s="77"/>
      <c r="P65" s="77"/>
      <c r="Q65" s="77"/>
      <c r="R65" s="77"/>
      <c r="S65" s="77"/>
      <c r="T65" s="77"/>
      <c r="U65" s="77"/>
      <c r="V65" s="77"/>
      <c r="W65" s="77"/>
    </row>
    <row r="66" ht="21.75" customHeight="1" spans="1:23">
      <c r="A66" s="67" t="s">
        <v>355</v>
      </c>
      <c r="B66" s="67" t="s">
        <v>459</v>
      </c>
      <c r="C66" s="67" t="s">
        <v>460</v>
      </c>
      <c r="D66" s="67" t="s">
        <v>70</v>
      </c>
      <c r="E66" s="67" t="s">
        <v>164</v>
      </c>
      <c r="F66" s="67" t="s">
        <v>165</v>
      </c>
      <c r="G66" s="67" t="s">
        <v>349</v>
      </c>
      <c r="H66" s="67" t="s">
        <v>350</v>
      </c>
      <c r="I66" s="77">
        <v>6600</v>
      </c>
      <c r="J66" s="77"/>
      <c r="K66" s="77"/>
      <c r="L66" s="77"/>
      <c r="M66" s="77"/>
      <c r="N66" s="77">
        <v>6600</v>
      </c>
      <c r="O66" s="77"/>
      <c r="P66" s="77"/>
      <c r="Q66" s="77"/>
      <c r="R66" s="77"/>
      <c r="S66" s="77"/>
      <c r="T66" s="77"/>
      <c r="U66" s="77"/>
      <c r="V66" s="77"/>
      <c r="W66" s="77"/>
    </row>
    <row r="67" ht="21.75" customHeight="1" spans="1:23">
      <c r="A67" s="67" t="s">
        <v>355</v>
      </c>
      <c r="B67" s="67" t="s">
        <v>461</v>
      </c>
      <c r="C67" s="67" t="s">
        <v>462</v>
      </c>
      <c r="D67" s="67" t="s">
        <v>70</v>
      </c>
      <c r="E67" s="67" t="s">
        <v>158</v>
      </c>
      <c r="F67" s="67" t="s">
        <v>159</v>
      </c>
      <c r="G67" s="67" t="s">
        <v>349</v>
      </c>
      <c r="H67" s="67" t="s">
        <v>350</v>
      </c>
      <c r="I67" s="77">
        <v>5043430</v>
      </c>
      <c r="J67" s="77"/>
      <c r="K67" s="77"/>
      <c r="L67" s="77"/>
      <c r="M67" s="77"/>
      <c r="N67" s="77">
        <v>5043430</v>
      </c>
      <c r="O67" s="77"/>
      <c r="P67" s="77"/>
      <c r="Q67" s="77"/>
      <c r="R67" s="77"/>
      <c r="S67" s="77"/>
      <c r="T67" s="77"/>
      <c r="U67" s="77"/>
      <c r="V67" s="77"/>
      <c r="W67" s="77"/>
    </row>
    <row r="68" ht="21.75" customHeight="1" spans="1:23">
      <c r="A68" s="67" t="s">
        <v>355</v>
      </c>
      <c r="B68" s="67" t="s">
        <v>463</v>
      </c>
      <c r="C68" s="67" t="s">
        <v>464</v>
      </c>
      <c r="D68" s="67" t="s">
        <v>70</v>
      </c>
      <c r="E68" s="67" t="s">
        <v>158</v>
      </c>
      <c r="F68" s="67" t="s">
        <v>159</v>
      </c>
      <c r="G68" s="67" t="s">
        <v>349</v>
      </c>
      <c r="H68" s="67" t="s">
        <v>350</v>
      </c>
      <c r="I68" s="77">
        <v>4290000</v>
      </c>
      <c r="J68" s="77"/>
      <c r="K68" s="77"/>
      <c r="L68" s="77"/>
      <c r="M68" s="77"/>
      <c r="N68" s="77">
        <v>4290000</v>
      </c>
      <c r="O68" s="77"/>
      <c r="P68" s="77"/>
      <c r="Q68" s="77"/>
      <c r="R68" s="77"/>
      <c r="S68" s="77"/>
      <c r="T68" s="77"/>
      <c r="U68" s="77"/>
      <c r="V68" s="77"/>
      <c r="W68" s="77"/>
    </row>
    <row r="69" ht="21.75" customHeight="1" spans="1:23">
      <c r="A69" s="67" t="s">
        <v>355</v>
      </c>
      <c r="B69" s="67" t="s">
        <v>465</v>
      </c>
      <c r="C69" s="67" t="s">
        <v>466</v>
      </c>
      <c r="D69" s="67" t="s">
        <v>70</v>
      </c>
      <c r="E69" s="67" t="s">
        <v>158</v>
      </c>
      <c r="F69" s="67" t="s">
        <v>159</v>
      </c>
      <c r="G69" s="67" t="s">
        <v>349</v>
      </c>
      <c r="H69" s="67" t="s">
        <v>350</v>
      </c>
      <c r="I69" s="77">
        <v>3000000</v>
      </c>
      <c r="J69" s="77"/>
      <c r="K69" s="77"/>
      <c r="L69" s="77"/>
      <c r="M69" s="77"/>
      <c r="N69" s="77">
        <v>3000000</v>
      </c>
      <c r="O69" s="77"/>
      <c r="P69" s="77"/>
      <c r="Q69" s="77"/>
      <c r="R69" s="77"/>
      <c r="S69" s="77"/>
      <c r="T69" s="77"/>
      <c r="U69" s="77"/>
      <c r="V69" s="77"/>
      <c r="W69" s="77"/>
    </row>
    <row r="70" ht="21.75" customHeight="1" spans="1:23">
      <c r="A70" s="67" t="s">
        <v>355</v>
      </c>
      <c r="B70" s="67" t="s">
        <v>467</v>
      </c>
      <c r="C70" s="67" t="s">
        <v>468</v>
      </c>
      <c r="D70" s="67" t="s">
        <v>70</v>
      </c>
      <c r="E70" s="67" t="s">
        <v>158</v>
      </c>
      <c r="F70" s="67" t="s">
        <v>159</v>
      </c>
      <c r="G70" s="67" t="s">
        <v>349</v>
      </c>
      <c r="H70" s="67" t="s">
        <v>350</v>
      </c>
      <c r="I70" s="77">
        <v>800000</v>
      </c>
      <c r="J70" s="77"/>
      <c r="K70" s="77"/>
      <c r="L70" s="77"/>
      <c r="M70" s="77"/>
      <c r="N70" s="77">
        <v>800000</v>
      </c>
      <c r="O70" s="77"/>
      <c r="P70" s="77"/>
      <c r="Q70" s="77"/>
      <c r="R70" s="77"/>
      <c r="S70" s="77"/>
      <c r="T70" s="77"/>
      <c r="U70" s="77"/>
      <c r="V70" s="77"/>
      <c r="W70" s="77"/>
    </row>
    <row r="71" ht="21.75" customHeight="1" spans="1:23">
      <c r="A71" s="67" t="s">
        <v>355</v>
      </c>
      <c r="B71" s="67" t="s">
        <v>469</v>
      </c>
      <c r="C71" s="67" t="s">
        <v>470</v>
      </c>
      <c r="D71" s="67" t="s">
        <v>70</v>
      </c>
      <c r="E71" s="67" t="s">
        <v>158</v>
      </c>
      <c r="F71" s="67" t="s">
        <v>159</v>
      </c>
      <c r="G71" s="67" t="s">
        <v>349</v>
      </c>
      <c r="H71" s="67" t="s">
        <v>350</v>
      </c>
      <c r="I71" s="77">
        <v>4110000</v>
      </c>
      <c r="J71" s="77"/>
      <c r="K71" s="77"/>
      <c r="L71" s="77"/>
      <c r="M71" s="77"/>
      <c r="N71" s="77">
        <v>4110000</v>
      </c>
      <c r="O71" s="77"/>
      <c r="P71" s="77"/>
      <c r="Q71" s="77"/>
      <c r="R71" s="77"/>
      <c r="S71" s="77"/>
      <c r="T71" s="77"/>
      <c r="U71" s="77"/>
      <c r="V71" s="77"/>
      <c r="W71" s="77"/>
    </row>
    <row r="72" ht="21.75" customHeight="1" spans="1:23">
      <c r="A72" s="67" t="s">
        <v>355</v>
      </c>
      <c r="B72" s="67" t="s">
        <v>471</v>
      </c>
      <c r="C72" s="67" t="s">
        <v>472</v>
      </c>
      <c r="D72" s="67" t="s">
        <v>70</v>
      </c>
      <c r="E72" s="67" t="s">
        <v>158</v>
      </c>
      <c r="F72" s="67" t="s">
        <v>159</v>
      </c>
      <c r="G72" s="67" t="s">
        <v>349</v>
      </c>
      <c r="H72" s="67" t="s">
        <v>350</v>
      </c>
      <c r="I72" s="77">
        <v>2341460</v>
      </c>
      <c r="J72" s="77"/>
      <c r="K72" s="77"/>
      <c r="L72" s="77"/>
      <c r="M72" s="77"/>
      <c r="N72" s="77">
        <v>2341460</v>
      </c>
      <c r="O72" s="77"/>
      <c r="P72" s="77"/>
      <c r="Q72" s="77"/>
      <c r="R72" s="77"/>
      <c r="S72" s="77"/>
      <c r="T72" s="77"/>
      <c r="U72" s="77"/>
      <c r="V72" s="77"/>
      <c r="W72" s="77"/>
    </row>
    <row r="73" ht="21.75" customHeight="1" spans="1:23">
      <c r="A73" s="67" t="s">
        <v>355</v>
      </c>
      <c r="B73" s="67" t="s">
        <v>471</v>
      </c>
      <c r="C73" s="67" t="s">
        <v>472</v>
      </c>
      <c r="D73" s="67" t="s">
        <v>70</v>
      </c>
      <c r="E73" s="67" t="s">
        <v>158</v>
      </c>
      <c r="F73" s="67" t="s">
        <v>159</v>
      </c>
      <c r="G73" s="67" t="s">
        <v>349</v>
      </c>
      <c r="H73" s="67" t="s">
        <v>350</v>
      </c>
      <c r="I73" s="77">
        <v>2158540</v>
      </c>
      <c r="J73" s="77"/>
      <c r="K73" s="77"/>
      <c r="L73" s="77"/>
      <c r="M73" s="77"/>
      <c r="N73" s="77">
        <v>2158540</v>
      </c>
      <c r="O73" s="77"/>
      <c r="P73" s="77"/>
      <c r="Q73" s="77"/>
      <c r="R73" s="77"/>
      <c r="S73" s="77"/>
      <c r="T73" s="77"/>
      <c r="U73" s="77"/>
      <c r="V73" s="77"/>
      <c r="W73" s="77"/>
    </row>
    <row r="74" ht="21.75" customHeight="1" spans="1:23">
      <c r="A74" s="67" t="s">
        <v>355</v>
      </c>
      <c r="B74" s="67" t="s">
        <v>473</v>
      </c>
      <c r="C74" s="67" t="s">
        <v>474</v>
      </c>
      <c r="D74" s="67" t="s">
        <v>70</v>
      </c>
      <c r="E74" s="67" t="s">
        <v>158</v>
      </c>
      <c r="F74" s="67" t="s">
        <v>159</v>
      </c>
      <c r="G74" s="67" t="s">
        <v>349</v>
      </c>
      <c r="H74" s="67" t="s">
        <v>350</v>
      </c>
      <c r="I74" s="77">
        <v>1880000</v>
      </c>
      <c r="J74" s="77"/>
      <c r="K74" s="77"/>
      <c r="L74" s="77"/>
      <c r="M74" s="77"/>
      <c r="N74" s="77">
        <v>1880000</v>
      </c>
      <c r="O74" s="77"/>
      <c r="P74" s="77"/>
      <c r="Q74" s="77"/>
      <c r="R74" s="77"/>
      <c r="S74" s="77"/>
      <c r="T74" s="77"/>
      <c r="U74" s="77"/>
      <c r="V74" s="77"/>
      <c r="W74" s="77"/>
    </row>
    <row r="75" ht="21.75" customHeight="1" spans="1:23">
      <c r="A75" s="67" t="s">
        <v>355</v>
      </c>
      <c r="B75" s="67" t="s">
        <v>475</v>
      </c>
      <c r="C75" s="67" t="s">
        <v>476</v>
      </c>
      <c r="D75" s="67" t="s">
        <v>70</v>
      </c>
      <c r="E75" s="67" t="s">
        <v>129</v>
      </c>
      <c r="F75" s="67" t="s">
        <v>130</v>
      </c>
      <c r="G75" s="67" t="s">
        <v>349</v>
      </c>
      <c r="H75" s="67" t="s">
        <v>350</v>
      </c>
      <c r="I75" s="77">
        <v>26000000</v>
      </c>
      <c r="J75" s="77"/>
      <c r="K75" s="77"/>
      <c r="L75" s="77"/>
      <c r="M75" s="77"/>
      <c r="N75" s="77">
        <v>26000000</v>
      </c>
      <c r="O75" s="77"/>
      <c r="P75" s="77"/>
      <c r="Q75" s="77"/>
      <c r="R75" s="77"/>
      <c r="S75" s="77"/>
      <c r="T75" s="77"/>
      <c r="U75" s="77"/>
      <c r="V75" s="77"/>
      <c r="W75" s="77"/>
    </row>
    <row r="76" ht="21.75" customHeight="1" spans="1:23">
      <c r="A76" s="67" t="s">
        <v>355</v>
      </c>
      <c r="B76" s="67" t="s">
        <v>477</v>
      </c>
      <c r="C76" s="67" t="s">
        <v>478</v>
      </c>
      <c r="D76" s="67" t="s">
        <v>70</v>
      </c>
      <c r="E76" s="67" t="s">
        <v>158</v>
      </c>
      <c r="F76" s="67" t="s">
        <v>159</v>
      </c>
      <c r="G76" s="67" t="s">
        <v>349</v>
      </c>
      <c r="H76" s="67" t="s">
        <v>350</v>
      </c>
      <c r="I76" s="77">
        <v>900000</v>
      </c>
      <c r="J76" s="77"/>
      <c r="K76" s="77"/>
      <c r="L76" s="77"/>
      <c r="M76" s="77"/>
      <c r="N76" s="77">
        <v>900000</v>
      </c>
      <c r="O76" s="77"/>
      <c r="P76" s="77"/>
      <c r="Q76" s="77"/>
      <c r="R76" s="77"/>
      <c r="S76" s="77"/>
      <c r="T76" s="77"/>
      <c r="U76" s="77"/>
      <c r="V76" s="77"/>
      <c r="W76" s="77"/>
    </row>
    <row r="77" ht="21.75" customHeight="1" spans="1:23">
      <c r="A77" s="67" t="s">
        <v>355</v>
      </c>
      <c r="B77" s="67" t="s">
        <v>479</v>
      </c>
      <c r="C77" s="67" t="s">
        <v>480</v>
      </c>
      <c r="D77" s="67" t="s">
        <v>70</v>
      </c>
      <c r="E77" s="67" t="s">
        <v>158</v>
      </c>
      <c r="F77" s="67" t="s">
        <v>159</v>
      </c>
      <c r="G77" s="67" t="s">
        <v>349</v>
      </c>
      <c r="H77" s="67" t="s">
        <v>350</v>
      </c>
      <c r="I77" s="77">
        <v>520</v>
      </c>
      <c r="J77" s="77"/>
      <c r="K77" s="77"/>
      <c r="L77" s="77"/>
      <c r="M77" s="77"/>
      <c r="N77" s="77">
        <v>520</v>
      </c>
      <c r="O77" s="77"/>
      <c r="P77" s="77"/>
      <c r="Q77" s="77"/>
      <c r="R77" s="77"/>
      <c r="S77" s="77"/>
      <c r="T77" s="77"/>
      <c r="U77" s="77"/>
      <c r="V77" s="77"/>
      <c r="W77" s="77"/>
    </row>
    <row r="78" ht="21.75" customHeight="1" spans="1:23">
      <c r="A78" s="67" t="s">
        <v>355</v>
      </c>
      <c r="B78" s="67" t="s">
        <v>481</v>
      </c>
      <c r="C78" s="67" t="s">
        <v>482</v>
      </c>
      <c r="D78" s="67" t="s">
        <v>70</v>
      </c>
      <c r="E78" s="67" t="s">
        <v>158</v>
      </c>
      <c r="F78" s="67" t="s">
        <v>159</v>
      </c>
      <c r="G78" s="67" t="s">
        <v>349</v>
      </c>
      <c r="H78" s="67" t="s">
        <v>350</v>
      </c>
      <c r="I78" s="77">
        <v>150000</v>
      </c>
      <c r="J78" s="77"/>
      <c r="K78" s="77"/>
      <c r="L78" s="77"/>
      <c r="M78" s="77"/>
      <c r="N78" s="77">
        <v>150000</v>
      </c>
      <c r="O78" s="77"/>
      <c r="P78" s="77"/>
      <c r="Q78" s="77"/>
      <c r="R78" s="77"/>
      <c r="S78" s="77"/>
      <c r="T78" s="77"/>
      <c r="U78" s="77"/>
      <c r="V78" s="77"/>
      <c r="W78" s="77"/>
    </row>
    <row r="79" ht="21.75" customHeight="1" spans="1:23">
      <c r="A79" s="67" t="s">
        <v>355</v>
      </c>
      <c r="B79" s="67" t="s">
        <v>483</v>
      </c>
      <c r="C79" s="67" t="s">
        <v>484</v>
      </c>
      <c r="D79" s="67" t="s">
        <v>70</v>
      </c>
      <c r="E79" s="67" t="s">
        <v>139</v>
      </c>
      <c r="F79" s="67" t="s">
        <v>138</v>
      </c>
      <c r="G79" s="67" t="s">
        <v>485</v>
      </c>
      <c r="H79" s="67" t="s">
        <v>458</v>
      </c>
      <c r="I79" s="77">
        <v>300000</v>
      </c>
      <c r="J79" s="77"/>
      <c r="K79" s="77"/>
      <c r="L79" s="77"/>
      <c r="M79" s="77"/>
      <c r="N79" s="77">
        <v>300000</v>
      </c>
      <c r="O79" s="77"/>
      <c r="P79" s="77"/>
      <c r="Q79" s="77"/>
      <c r="R79" s="77"/>
      <c r="S79" s="77"/>
      <c r="T79" s="77"/>
      <c r="U79" s="77"/>
      <c r="V79" s="77"/>
      <c r="W79" s="77"/>
    </row>
    <row r="80" ht="21.75" customHeight="1" spans="1:23">
      <c r="A80" s="67" t="s">
        <v>355</v>
      </c>
      <c r="B80" s="67" t="s">
        <v>486</v>
      </c>
      <c r="C80" s="67" t="s">
        <v>487</v>
      </c>
      <c r="D80" s="67" t="s">
        <v>70</v>
      </c>
      <c r="E80" s="67" t="s">
        <v>158</v>
      </c>
      <c r="F80" s="67" t="s">
        <v>159</v>
      </c>
      <c r="G80" s="67" t="s">
        <v>349</v>
      </c>
      <c r="H80" s="67" t="s">
        <v>350</v>
      </c>
      <c r="I80" s="77">
        <v>810000</v>
      </c>
      <c r="J80" s="77">
        <v>810000</v>
      </c>
      <c r="K80" s="77">
        <v>810000</v>
      </c>
      <c r="L80" s="77"/>
      <c r="M80" s="77"/>
      <c r="N80" s="77"/>
      <c r="O80" s="77"/>
      <c r="P80" s="77"/>
      <c r="Q80" s="77"/>
      <c r="R80" s="77"/>
      <c r="S80" s="77"/>
      <c r="T80" s="77"/>
      <c r="U80" s="77"/>
      <c r="V80" s="77"/>
      <c r="W80" s="77"/>
    </row>
    <row r="81" ht="21.75" customHeight="1" spans="1:23">
      <c r="A81" s="67" t="s">
        <v>355</v>
      </c>
      <c r="B81" s="67" t="s">
        <v>488</v>
      </c>
      <c r="C81" s="67" t="s">
        <v>489</v>
      </c>
      <c r="D81" s="67" t="s">
        <v>70</v>
      </c>
      <c r="E81" s="67" t="s">
        <v>158</v>
      </c>
      <c r="F81" s="67" t="s">
        <v>159</v>
      </c>
      <c r="G81" s="67" t="s">
        <v>349</v>
      </c>
      <c r="H81" s="67" t="s">
        <v>350</v>
      </c>
      <c r="I81" s="77">
        <v>294000</v>
      </c>
      <c r="J81" s="77">
        <v>294000</v>
      </c>
      <c r="K81" s="77">
        <v>294000</v>
      </c>
      <c r="L81" s="77"/>
      <c r="M81" s="77"/>
      <c r="N81" s="77"/>
      <c r="O81" s="77"/>
      <c r="P81" s="77"/>
      <c r="Q81" s="77"/>
      <c r="R81" s="77"/>
      <c r="S81" s="77"/>
      <c r="T81" s="77"/>
      <c r="U81" s="77"/>
      <c r="V81" s="77"/>
      <c r="W81" s="77"/>
    </row>
    <row r="82" ht="21.75" customHeight="1" spans="1:23">
      <c r="A82" s="67" t="s">
        <v>355</v>
      </c>
      <c r="B82" s="67" t="s">
        <v>490</v>
      </c>
      <c r="C82" s="67" t="s">
        <v>491</v>
      </c>
      <c r="D82" s="67" t="s">
        <v>70</v>
      </c>
      <c r="E82" s="67" t="s">
        <v>148</v>
      </c>
      <c r="F82" s="67" t="s">
        <v>149</v>
      </c>
      <c r="G82" s="67" t="s">
        <v>349</v>
      </c>
      <c r="H82" s="67" t="s">
        <v>350</v>
      </c>
      <c r="I82" s="77">
        <v>50000</v>
      </c>
      <c r="J82" s="77">
        <v>50000</v>
      </c>
      <c r="K82" s="77">
        <v>50000</v>
      </c>
      <c r="L82" s="77"/>
      <c r="M82" s="77"/>
      <c r="N82" s="77"/>
      <c r="O82" s="77"/>
      <c r="P82" s="77"/>
      <c r="Q82" s="77"/>
      <c r="R82" s="77"/>
      <c r="S82" s="77"/>
      <c r="T82" s="77"/>
      <c r="U82" s="77"/>
      <c r="V82" s="77"/>
      <c r="W82" s="77"/>
    </row>
    <row r="83" ht="21.75" customHeight="1" spans="1:23">
      <c r="A83" s="67" t="s">
        <v>355</v>
      </c>
      <c r="B83" s="67" t="s">
        <v>492</v>
      </c>
      <c r="C83" s="67" t="s">
        <v>493</v>
      </c>
      <c r="D83" s="67" t="s">
        <v>70</v>
      </c>
      <c r="E83" s="67" t="s">
        <v>168</v>
      </c>
      <c r="F83" s="67" t="s">
        <v>169</v>
      </c>
      <c r="G83" s="67" t="s">
        <v>349</v>
      </c>
      <c r="H83" s="67" t="s">
        <v>350</v>
      </c>
      <c r="I83" s="77">
        <v>277550</v>
      </c>
      <c r="J83" s="77">
        <v>277550</v>
      </c>
      <c r="K83" s="77">
        <v>277550</v>
      </c>
      <c r="L83" s="77"/>
      <c r="M83" s="77"/>
      <c r="N83" s="77"/>
      <c r="O83" s="77"/>
      <c r="P83" s="77"/>
      <c r="Q83" s="77"/>
      <c r="R83" s="77"/>
      <c r="S83" s="77"/>
      <c r="T83" s="77"/>
      <c r="U83" s="77"/>
      <c r="V83" s="77"/>
      <c r="W83" s="77"/>
    </row>
    <row r="84" ht="21.75" customHeight="1" spans="1:23">
      <c r="A84" s="67" t="s">
        <v>355</v>
      </c>
      <c r="B84" s="67" t="s">
        <v>494</v>
      </c>
      <c r="C84" s="67" t="s">
        <v>495</v>
      </c>
      <c r="D84" s="67" t="s">
        <v>70</v>
      </c>
      <c r="E84" s="67" t="s">
        <v>158</v>
      </c>
      <c r="F84" s="67" t="s">
        <v>159</v>
      </c>
      <c r="G84" s="67" t="s">
        <v>349</v>
      </c>
      <c r="H84" s="67" t="s">
        <v>350</v>
      </c>
      <c r="I84" s="77">
        <v>2800000</v>
      </c>
      <c r="J84" s="77">
        <v>2800000</v>
      </c>
      <c r="K84" s="77">
        <v>2800000</v>
      </c>
      <c r="L84" s="77"/>
      <c r="M84" s="77"/>
      <c r="N84" s="77"/>
      <c r="O84" s="77"/>
      <c r="P84" s="77"/>
      <c r="Q84" s="77"/>
      <c r="R84" s="77"/>
      <c r="S84" s="77"/>
      <c r="T84" s="77"/>
      <c r="U84" s="77"/>
      <c r="V84" s="77"/>
      <c r="W84" s="77"/>
    </row>
    <row r="85" ht="21.75" customHeight="1" spans="1:23">
      <c r="A85" s="67" t="s">
        <v>355</v>
      </c>
      <c r="B85" s="67" t="s">
        <v>496</v>
      </c>
      <c r="C85" s="67" t="s">
        <v>497</v>
      </c>
      <c r="D85" s="67" t="s">
        <v>70</v>
      </c>
      <c r="E85" s="67" t="s">
        <v>154</v>
      </c>
      <c r="F85" s="67" t="s">
        <v>155</v>
      </c>
      <c r="G85" s="67" t="s">
        <v>349</v>
      </c>
      <c r="H85" s="67" t="s">
        <v>350</v>
      </c>
      <c r="I85" s="77">
        <v>14627700</v>
      </c>
      <c r="J85" s="77">
        <v>14627700</v>
      </c>
      <c r="K85" s="77">
        <v>14627700</v>
      </c>
      <c r="L85" s="77"/>
      <c r="M85" s="77"/>
      <c r="N85" s="77"/>
      <c r="O85" s="77"/>
      <c r="P85" s="77"/>
      <c r="Q85" s="77"/>
      <c r="R85" s="77"/>
      <c r="S85" s="77"/>
      <c r="T85" s="77"/>
      <c r="U85" s="77"/>
      <c r="V85" s="77"/>
      <c r="W85" s="77"/>
    </row>
    <row r="86" ht="21.75" customHeight="1" spans="1:23">
      <c r="A86" s="67" t="s">
        <v>355</v>
      </c>
      <c r="B86" s="67" t="s">
        <v>498</v>
      </c>
      <c r="C86" s="67" t="s">
        <v>499</v>
      </c>
      <c r="D86" s="67" t="s">
        <v>70</v>
      </c>
      <c r="E86" s="67" t="s">
        <v>160</v>
      </c>
      <c r="F86" s="67" t="s">
        <v>161</v>
      </c>
      <c r="G86" s="67" t="s">
        <v>500</v>
      </c>
      <c r="H86" s="67" t="s">
        <v>501</v>
      </c>
      <c r="I86" s="77">
        <v>1500000</v>
      </c>
      <c r="J86" s="77"/>
      <c r="K86" s="77"/>
      <c r="L86" s="77"/>
      <c r="M86" s="77"/>
      <c r="N86" s="77">
        <v>1500000</v>
      </c>
      <c r="O86" s="77"/>
      <c r="P86" s="77"/>
      <c r="Q86" s="77"/>
      <c r="R86" s="77"/>
      <c r="S86" s="77"/>
      <c r="T86" s="77"/>
      <c r="U86" s="77"/>
      <c r="V86" s="77"/>
      <c r="W86" s="77"/>
    </row>
    <row r="87" ht="21.75" customHeight="1" spans="1:23">
      <c r="A87" s="67" t="s">
        <v>502</v>
      </c>
      <c r="B87" s="67" t="s">
        <v>503</v>
      </c>
      <c r="C87" s="67" t="s">
        <v>504</v>
      </c>
      <c r="D87" s="67" t="s">
        <v>70</v>
      </c>
      <c r="E87" s="67" t="s">
        <v>150</v>
      </c>
      <c r="F87" s="67" t="s">
        <v>151</v>
      </c>
      <c r="G87" s="67" t="s">
        <v>349</v>
      </c>
      <c r="H87" s="67" t="s">
        <v>350</v>
      </c>
      <c r="I87" s="77">
        <v>50000</v>
      </c>
      <c r="J87" s="77">
        <v>50000</v>
      </c>
      <c r="K87" s="77">
        <v>50000</v>
      </c>
      <c r="L87" s="77"/>
      <c r="M87" s="77"/>
      <c r="N87" s="77"/>
      <c r="O87" s="77"/>
      <c r="P87" s="77"/>
      <c r="Q87" s="77"/>
      <c r="R87" s="77"/>
      <c r="S87" s="77"/>
      <c r="T87" s="77"/>
      <c r="U87" s="77"/>
      <c r="V87" s="77"/>
      <c r="W87" s="77"/>
    </row>
    <row r="88" ht="21.75" customHeight="1" spans="1:23">
      <c r="A88" s="67" t="s">
        <v>505</v>
      </c>
      <c r="B88" s="67" t="s">
        <v>506</v>
      </c>
      <c r="C88" s="67" t="s">
        <v>507</v>
      </c>
      <c r="D88" s="67" t="s">
        <v>70</v>
      </c>
      <c r="E88" s="67" t="s">
        <v>166</v>
      </c>
      <c r="F88" s="67" t="s">
        <v>167</v>
      </c>
      <c r="G88" s="67" t="s">
        <v>349</v>
      </c>
      <c r="H88" s="67" t="s">
        <v>350</v>
      </c>
      <c r="I88" s="77">
        <v>195200</v>
      </c>
      <c r="J88" s="77"/>
      <c r="K88" s="77"/>
      <c r="L88" s="77"/>
      <c r="M88" s="77"/>
      <c r="N88" s="77">
        <v>195200</v>
      </c>
      <c r="O88" s="77"/>
      <c r="P88" s="77"/>
      <c r="Q88" s="77"/>
      <c r="R88" s="77"/>
      <c r="S88" s="77"/>
      <c r="T88" s="77"/>
      <c r="U88" s="77"/>
      <c r="V88" s="77"/>
      <c r="W88" s="77"/>
    </row>
    <row r="89" ht="21.75" customHeight="1" spans="1:23">
      <c r="A89" s="67" t="s">
        <v>505</v>
      </c>
      <c r="B89" s="67" t="s">
        <v>508</v>
      </c>
      <c r="C89" s="67" t="s">
        <v>509</v>
      </c>
      <c r="D89" s="67" t="s">
        <v>70</v>
      </c>
      <c r="E89" s="67" t="s">
        <v>158</v>
      </c>
      <c r="F89" s="67" t="s">
        <v>159</v>
      </c>
      <c r="G89" s="67" t="s">
        <v>349</v>
      </c>
      <c r="H89" s="67" t="s">
        <v>350</v>
      </c>
      <c r="I89" s="77">
        <v>85800</v>
      </c>
      <c r="J89" s="77">
        <v>85800</v>
      </c>
      <c r="K89" s="77">
        <v>85800</v>
      </c>
      <c r="L89" s="77"/>
      <c r="M89" s="77"/>
      <c r="N89" s="77"/>
      <c r="O89" s="77"/>
      <c r="P89" s="77"/>
      <c r="Q89" s="77"/>
      <c r="R89" s="77"/>
      <c r="S89" s="77"/>
      <c r="T89" s="77"/>
      <c r="U89" s="77"/>
      <c r="V89" s="77"/>
      <c r="W89" s="77"/>
    </row>
    <row r="90" ht="21.75" customHeight="1" spans="1:23">
      <c r="A90" s="67" t="s">
        <v>505</v>
      </c>
      <c r="B90" s="67" t="s">
        <v>510</v>
      </c>
      <c r="C90" s="67" t="s">
        <v>511</v>
      </c>
      <c r="D90" s="67" t="s">
        <v>70</v>
      </c>
      <c r="E90" s="67" t="s">
        <v>148</v>
      </c>
      <c r="F90" s="67" t="s">
        <v>149</v>
      </c>
      <c r="G90" s="67" t="s">
        <v>349</v>
      </c>
      <c r="H90" s="67" t="s">
        <v>350</v>
      </c>
      <c r="I90" s="77">
        <v>50000</v>
      </c>
      <c r="J90" s="77">
        <v>50000</v>
      </c>
      <c r="K90" s="77">
        <v>50000</v>
      </c>
      <c r="L90" s="77"/>
      <c r="M90" s="77"/>
      <c r="N90" s="77"/>
      <c r="O90" s="77"/>
      <c r="P90" s="77"/>
      <c r="Q90" s="77"/>
      <c r="R90" s="77"/>
      <c r="S90" s="77"/>
      <c r="T90" s="77"/>
      <c r="U90" s="77"/>
      <c r="V90" s="77"/>
      <c r="W90" s="77"/>
    </row>
    <row r="91" ht="21.75" customHeight="1" spans="1:23">
      <c r="A91" s="67" t="s">
        <v>505</v>
      </c>
      <c r="B91" s="67" t="s">
        <v>512</v>
      </c>
      <c r="C91" s="67" t="s">
        <v>513</v>
      </c>
      <c r="D91" s="67" t="s">
        <v>70</v>
      </c>
      <c r="E91" s="67" t="s">
        <v>150</v>
      </c>
      <c r="F91" s="67" t="s">
        <v>151</v>
      </c>
      <c r="G91" s="67" t="s">
        <v>349</v>
      </c>
      <c r="H91" s="67" t="s">
        <v>350</v>
      </c>
      <c r="I91" s="77">
        <v>50000</v>
      </c>
      <c r="J91" s="77">
        <v>50000</v>
      </c>
      <c r="K91" s="77">
        <v>50000</v>
      </c>
      <c r="L91" s="77"/>
      <c r="M91" s="77"/>
      <c r="N91" s="77"/>
      <c r="O91" s="77"/>
      <c r="P91" s="77"/>
      <c r="Q91" s="77"/>
      <c r="R91" s="77"/>
      <c r="S91" s="77"/>
      <c r="T91" s="77"/>
      <c r="U91" s="77"/>
      <c r="V91" s="77"/>
      <c r="W91" s="77"/>
    </row>
    <row r="92" ht="18.75" customHeight="1" spans="1:23">
      <c r="A92" s="32" t="s">
        <v>230</v>
      </c>
      <c r="B92" s="33"/>
      <c r="C92" s="33"/>
      <c r="D92" s="33"/>
      <c r="E92" s="33"/>
      <c r="F92" s="33"/>
      <c r="G92" s="33"/>
      <c r="H92" s="34"/>
      <c r="I92" s="77">
        <v>278607541.32</v>
      </c>
      <c r="J92" s="77">
        <v>19775050</v>
      </c>
      <c r="K92" s="77">
        <v>19775050</v>
      </c>
      <c r="L92" s="77"/>
      <c r="M92" s="77"/>
      <c r="N92" s="77">
        <v>258829891.32</v>
      </c>
      <c r="O92" s="77">
        <v>2600</v>
      </c>
      <c r="P92" s="77"/>
      <c r="Q92" s="77"/>
      <c r="R92" s="77"/>
      <c r="S92" s="77"/>
      <c r="T92" s="77"/>
      <c r="U92" s="77"/>
      <c r="V92" s="77"/>
      <c r="W92" s="77"/>
    </row>
  </sheetData>
  <mergeCells count="28">
    <mergeCell ref="A2:W2"/>
    <mergeCell ref="A3:H3"/>
    <mergeCell ref="J4:M4"/>
    <mergeCell ref="N4:P4"/>
    <mergeCell ref="R4:W4"/>
    <mergeCell ref="A92:H9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5"/>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514</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"单位名称："&amp;"禄劝彝族苗族自治县农业农村局"</f>
        <v>单位名称：禄劝彝族苗族自治县农业农村局</v>
      </c>
    </row>
    <row r="4" ht="44.25" customHeight="1" spans="1:10">
      <c r="A4" s="65" t="s">
        <v>242</v>
      </c>
      <c r="B4" s="65" t="s">
        <v>515</v>
      </c>
      <c r="C4" s="65" t="s">
        <v>516</v>
      </c>
      <c r="D4" s="65" t="s">
        <v>517</v>
      </c>
      <c r="E4" s="65" t="s">
        <v>518</v>
      </c>
      <c r="F4" s="66" t="s">
        <v>519</v>
      </c>
      <c r="G4" s="65" t="s">
        <v>520</v>
      </c>
      <c r="H4" s="66" t="s">
        <v>521</v>
      </c>
      <c r="I4" s="66" t="s">
        <v>522</v>
      </c>
      <c r="J4" s="65" t="s">
        <v>523</v>
      </c>
    </row>
    <row r="5" ht="18.75" customHeight="1" spans="1:10">
      <c r="A5" s="132">
        <v>1</v>
      </c>
      <c r="B5" s="132">
        <v>2</v>
      </c>
      <c r="C5" s="132">
        <v>3</v>
      </c>
      <c r="D5" s="132">
        <v>4</v>
      </c>
      <c r="E5" s="132">
        <v>5</v>
      </c>
      <c r="F5" s="35">
        <v>6</v>
      </c>
      <c r="G5" s="132">
        <v>7</v>
      </c>
      <c r="H5" s="35">
        <v>8</v>
      </c>
      <c r="I5" s="35">
        <v>9</v>
      </c>
      <c r="J5" s="132">
        <v>10</v>
      </c>
    </row>
    <row r="6" ht="42" customHeight="1" spans="1:10">
      <c r="A6" s="29" t="s">
        <v>70</v>
      </c>
      <c r="B6" s="67"/>
      <c r="C6" s="67"/>
      <c r="D6" s="67"/>
      <c r="E6" s="53"/>
      <c r="F6" s="68"/>
      <c r="G6" s="53"/>
      <c r="H6" s="68"/>
      <c r="I6" s="68"/>
      <c r="J6" s="53"/>
    </row>
    <row r="7" ht="42" customHeight="1" spans="1:10">
      <c r="A7" s="133" t="s">
        <v>70</v>
      </c>
      <c r="B7" s="20"/>
      <c r="C7" s="20"/>
      <c r="D7" s="20"/>
      <c r="E7" s="29"/>
      <c r="F7" s="20"/>
      <c r="G7" s="29"/>
      <c r="H7" s="20"/>
      <c r="I7" s="20"/>
      <c r="J7" s="29"/>
    </row>
    <row r="8" ht="42" customHeight="1" spans="1:10">
      <c r="A8" s="134" t="s">
        <v>491</v>
      </c>
      <c r="B8" s="20" t="s">
        <v>524</v>
      </c>
      <c r="C8" s="20" t="s">
        <v>525</v>
      </c>
      <c r="D8" s="20" t="s">
        <v>526</v>
      </c>
      <c r="E8" s="29" t="s">
        <v>527</v>
      </c>
      <c r="F8" s="20" t="s">
        <v>528</v>
      </c>
      <c r="G8" s="29" t="s">
        <v>529</v>
      </c>
      <c r="H8" s="20" t="s">
        <v>530</v>
      </c>
      <c r="I8" s="20" t="s">
        <v>531</v>
      </c>
      <c r="J8" s="29" t="s">
        <v>491</v>
      </c>
    </row>
    <row r="9" ht="42" customHeight="1" spans="1:10">
      <c r="A9" s="134" t="s">
        <v>491</v>
      </c>
      <c r="B9" s="20" t="s">
        <v>524</v>
      </c>
      <c r="C9" s="20" t="s">
        <v>525</v>
      </c>
      <c r="D9" s="20" t="s">
        <v>526</v>
      </c>
      <c r="E9" s="29" t="s">
        <v>532</v>
      </c>
      <c r="F9" s="20" t="s">
        <v>533</v>
      </c>
      <c r="G9" s="29" t="s">
        <v>534</v>
      </c>
      <c r="H9" s="20" t="s">
        <v>535</v>
      </c>
      <c r="I9" s="20" t="s">
        <v>531</v>
      </c>
      <c r="J9" s="29" t="s">
        <v>491</v>
      </c>
    </row>
    <row r="10" ht="42" customHeight="1" spans="1:10">
      <c r="A10" s="134" t="s">
        <v>491</v>
      </c>
      <c r="B10" s="20" t="s">
        <v>524</v>
      </c>
      <c r="C10" s="20" t="s">
        <v>525</v>
      </c>
      <c r="D10" s="20" t="s">
        <v>536</v>
      </c>
      <c r="E10" s="29" t="s">
        <v>537</v>
      </c>
      <c r="F10" s="20" t="s">
        <v>533</v>
      </c>
      <c r="G10" s="29" t="s">
        <v>534</v>
      </c>
      <c r="H10" s="20" t="s">
        <v>535</v>
      </c>
      <c r="I10" s="20" t="s">
        <v>531</v>
      </c>
      <c r="J10" s="29" t="s">
        <v>491</v>
      </c>
    </row>
    <row r="11" ht="42" customHeight="1" spans="1:10">
      <c r="A11" s="134" t="s">
        <v>491</v>
      </c>
      <c r="B11" s="20" t="s">
        <v>524</v>
      </c>
      <c r="C11" s="20" t="s">
        <v>538</v>
      </c>
      <c r="D11" s="20" t="s">
        <v>539</v>
      </c>
      <c r="E11" s="29" t="s">
        <v>540</v>
      </c>
      <c r="F11" s="20" t="s">
        <v>533</v>
      </c>
      <c r="G11" s="29" t="s">
        <v>541</v>
      </c>
      <c r="H11" s="20" t="s">
        <v>541</v>
      </c>
      <c r="I11" s="20" t="s">
        <v>542</v>
      </c>
      <c r="J11" s="29" t="s">
        <v>491</v>
      </c>
    </row>
    <row r="12" ht="42" customHeight="1" spans="1:10">
      <c r="A12" s="134" t="s">
        <v>491</v>
      </c>
      <c r="B12" s="20" t="s">
        <v>524</v>
      </c>
      <c r="C12" s="20" t="s">
        <v>538</v>
      </c>
      <c r="D12" s="20" t="s">
        <v>539</v>
      </c>
      <c r="E12" s="29" t="s">
        <v>543</v>
      </c>
      <c r="F12" s="20" t="s">
        <v>533</v>
      </c>
      <c r="G12" s="29" t="s">
        <v>541</v>
      </c>
      <c r="H12" s="20" t="s">
        <v>541</v>
      </c>
      <c r="I12" s="20" t="s">
        <v>542</v>
      </c>
      <c r="J12" s="29" t="s">
        <v>491</v>
      </c>
    </row>
    <row r="13" ht="42" customHeight="1" spans="1:10">
      <c r="A13" s="134" t="s">
        <v>491</v>
      </c>
      <c r="B13" s="20" t="s">
        <v>524</v>
      </c>
      <c r="C13" s="20" t="s">
        <v>544</v>
      </c>
      <c r="D13" s="20" t="s">
        <v>545</v>
      </c>
      <c r="E13" s="29" t="s">
        <v>546</v>
      </c>
      <c r="F13" s="20" t="s">
        <v>528</v>
      </c>
      <c r="G13" s="29" t="s">
        <v>547</v>
      </c>
      <c r="H13" s="20" t="s">
        <v>535</v>
      </c>
      <c r="I13" s="20" t="s">
        <v>531</v>
      </c>
      <c r="J13" s="29" t="s">
        <v>491</v>
      </c>
    </row>
    <row r="14" ht="42" customHeight="1" spans="1:10">
      <c r="A14" s="134" t="s">
        <v>504</v>
      </c>
      <c r="B14" s="20" t="s">
        <v>548</v>
      </c>
      <c r="C14" s="20" t="s">
        <v>525</v>
      </c>
      <c r="D14" s="20" t="s">
        <v>526</v>
      </c>
      <c r="E14" s="29" t="s">
        <v>549</v>
      </c>
      <c r="F14" s="20" t="s">
        <v>528</v>
      </c>
      <c r="G14" s="29" t="s">
        <v>550</v>
      </c>
      <c r="H14" s="20" t="s">
        <v>551</v>
      </c>
      <c r="I14" s="20" t="s">
        <v>531</v>
      </c>
      <c r="J14" s="29" t="s">
        <v>552</v>
      </c>
    </row>
    <row r="15" ht="42" customHeight="1" spans="1:10">
      <c r="A15" s="134" t="s">
        <v>504</v>
      </c>
      <c r="B15" s="20" t="s">
        <v>548</v>
      </c>
      <c r="C15" s="20" t="s">
        <v>538</v>
      </c>
      <c r="D15" s="20" t="s">
        <v>539</v>
      </c>
      <c r="E15" s="29" t="s">
        <v>553</v>
      </c>
      <c r="F15" s="20" t="s">
        <v>528</v>
      </c>
      <c r="G15" s="29" t="s">
        <v>554</v>
      </c>
      <c r="H15" s="20" t="s">
        <v>535</v>
      </c>
      <c r="I15" s="20" t="s">
        <v>531</v>
      </c>
      <c r="J15" s="29" t="s">
        <v>552</v>
      </c>
    </row>
    <row r="16" ht="42" customHeight="1" spans="1:10">
      <c r="A16" s="134" t="s">
        <v>504</v>
      </c>
      <c r="B16" s="20" t="s">
        <v>548</v>
      </c>
      <c r="C16" s="20" t="s">
        <v>544</v>
      </c>
      <c r="D16" s="20" t="s">
        <v>545</v>
      </c>
      <c r="E16" s="29" t="s">
        <v>546</v>
      </c>
      <c r="F16" s="20" t="s">
        <v>528</v>
      </c>
      <c r="G16" s="29" t="s">
        <v>547</v>
      </c>
      <c r="H16" s="20" t="s">
        <v>535</v>
      </c>
      <c r="I16" s="20" t="s">
        <v>531</v>
      </c>
      <c r="J16" s="29" t="s">
        <v>552</v>
      </c>
    </row>
    <row r="17" ht="42" customHeight="1" spans="1:10">
      <c r="A17" s="134" t="s">
        <v>489</v>
      </c>
      <c r="B17" s="20" t="s">
        <v>555</v>
      </c>
      <c r="C17" s="20" t="s">
        <v>525</v>
      </c>
      <c r="D17" s="20" t="s">
        <v>526</v>
      </c>
      <c r="E17" s="29" t="s">
        <v>556</v>
      </c>
      <c r="F17" s="20" t="s">
        <v>528</v>
      </c>
      <c r="G17" s="29" t="s">
        <v>557</v>
      </c>
      <c r="H17" s="20" t="s">
        <v>530</v>
      </c>
      <c r="I17" s="20" t="s">
        <v>531</v>
      </c>
      <c r="J17" s="29" t="s">
        <v>489</v>
      </c>
    </row>
    <row r="18" ht="42" customHeight="1" spans="1:10">
      <c r="A18" s="134" t="s">
        <v>489</v>
      </c>
      <c r="B18" s="20" t="s">
        <v>555</v>
      </c>
      <c r="C18" s="20" t="s">
        <v>525</v>
      </c>
      <c r="D18" s="20" t="s">
        <v>558</v>
      </c>
      <c r="E18" s="29" t="s">
        <v>559</v>
      </c>
      <c r="F18" s="20" t="s">
        <v>528</v>
      </c>
      <c r="G18" s="29" t="s">
        <v>534</v>
      </c>
      <c r="H18" s="20" t="s">
        <v>535</v>
      </c>
      <c r="I18" s="20" t="s">
        <v>531</v>
      </c>
      <c r="J18" s="29" t="s">
        <v>489</v>
      </c>
    </row>
    <row r="19" ht="42" customHeight="1" spans="1:10">
      <c r="A19" s="134" t="s">
        <v>489</v>
      </c>
      <c r="B19" s="20" t="s">
        <v>555</v>
      </c>
      <c r="C19" s="20" t="s">
        <v>525</v>
      </c>
      <c r="D19" s="20" t="s">
        <v>558</v>
      </c>
      <c r="E19" s="29" t="s">
        <v>560</v>
      </c>
      <c r="F19" s="20" t="s">
        <v>533</v>
      </c>
      <c r="G19" s="29" t="s">
        <v>534</v>
      </c>
      <c r="H19" s="20" t="s">
        <v>535</v>
      </c>
      <c r="I19" s="20" t="s">
        <v>531</v>
      </c>
      <c r="J19" s="29" t="s">
        <v>489</v>
      </c>
    </row>
    <row r="20" ht="42" customHeight="1" spans="1:10">
      <c r="A20" s="134" t="s">
        <v>489</v>
      </c>
      <c r="B20" s="20" t="s">
        <v>555</v>
      </c>
      <c r="C20" s="20" t="s">
        <v>525</v>
      </c>
      <c r="D20" s="20" t="s">
        <v>558</v>
      </c>
      <c r="E20" s="29" t="s">
        <v>561</v>
      </c>
      <c r="F20" s="20" t="s">
        <v>533</v>
      </c>
      <c r="G20" s="29" t="s">
        <v>562</v>
      </c>
      <c r="H20" s="20" t="s">
        <v>535</v>
      </c>
      <c r="I20" s="20" t="s">
        <v>531</v>
      </c>
      <c r="J20" s="29" t="s">
        <v>489</v>
      </c>
    </row>
    <row r="21" ht="42" customHeight="1" spans="1:10">
      <c r="A21" s="134" t="s">
        <v>489</v>
      </c>
      <c r="B21" s="20" t="s">
        <v>555</v>
      </c>
      <c r="C21" s="20" t="s">
        <v>538</v>
      </c>
      <c r="D21" s="20" t="s">
        <v>539</v>
      </c>
      <c r="E21" s="29" t="s">
        <v>556</v>
      </c>
      <c r="F21" s="20" t="s">
        <v>528</v>
      </c>
      <c r="G21" s="29" t="s">
        <v>557</v>
      </c>
      <c r="H21" s="20" t="s">
        <v>530</v>
      </c>
      <c r="I21" s="20" t="s">
        <v>531</v>
      </c>
      <c r="J21" s="29" t="s">
        <v>489</v>
      </c>
    </row>
    <row r="22" ht="42" customHeight="1" spans="1:10">
      <c r="A22" s="134" t="s">
        <v>489</v>
      </c>
      <c r="B22" s="20" t="s">
        <v>555</v>
      </c>
      <c r="C22" s="20" t="s">
        <v>544</v>
      </c>
      <c r="D22" s="20" t="s">
        <v>545</v>
      </c>
      <c r="E22" s="29" t="s">
        <v>563</v>
      </c>
      <c r="F22" s="20" t="s">
        <v>533</v>
      </c>
      <c r="G22" s="29" t="s">
        <v>534</v>
      </c>
      <c r="H22" s="20" t="s">
        <v>535</v>
      </c>
      <c r="I22" s="20" t="s">
        <v>531</v>
      </c>
      <c r="J22" s="29" t="s">
        <v>489</v>
      </c>
    </row>
    <row r="23" ht="42" customHeight="1" spans="1:10">
      <c r="A23" s="134" t="s">
        <v>493</v>
      </c>
      <c r="B23" s="20" t="s">
        <v>564</v>
      </c>
      <c r="C23" s="20" t="s">
        <v>525</v>
      </c>
      <c r="D23" s="20" t="s">
        <v>526</v>
      </c>
      <c r="E23" s="29" t="s">
        <v>565</v>
      </c>
      <c r="F23" s="20" t="s">
        <v>533</v>
      </c>
      <c r="G23" s="29" t="s">
        <v>566</v>
      </c>
      <c r="H23" s="20" t="s">
        <v>567</v>
      </c>
      <c r="I23" s="20" t="s">
        <v>531</v>
      </c>
      <c r="J23" s="29" t="s">
        <v>568</v>
      </c>
    </row>
    <row r="24" ht="42" customHeight="1" spans="1:10">
      <c r="A24" s="134" t="s">
        <v>493</v>
      </c>
      <c r="B24" s="20" t="s">
        <v>564</v>
      </c>
      <c r="C24" s="20" t="s">
        <v>525</v>
      </c>
      <c r="D24" s="20" t="s">
        <v>526</v>
      </c>
      <c r="E24" s="29" t="s">
        <v>569</v>
      </c>
      <c r="F24" s="20" t="s">
        <v>533</v>
      </c>
      <c r="G24" s="29" t="s">
        <v>570</v>
      </c>
      <c r="H24" s="20" t="s">
        <v>567</v>
      </c>
      <c r="I24" s="20" t="s">
        <v>531</v>
      </c>
      <c r="J24" s="29" t="s">
        <v>568</v>
      </c>
    </row>
    <row r="25" ht="42" customHeight="1" spans="1:10">
      <c r="A25" s="134" t="s">
        <v>493</v>
      </c>
      <c r="B25" s="20" t="s">
        <v>564</v>
      </c>
      <c r="C25" s="20" t="s">
        <v>525</v>
      </c>
      <c r="D25" s="20" t="s">
        <v>526</v>
      </c>
      <c r="E25" s="29" t="s">
        <v>571</v>
      </c>
      <c r="F25" s="20" t="s">
        <v>533</v>
      </c>
      <c r="G25" s="29" t="s">
        <v>572</v>
      </c>
      <c r="H25" s="20" t="s">
        <v>567</v>
      </c>
      <c r="I25" s="20" t="s">
        <v>531</v>
      </c>
      <c r="J25" s="29" t="s">
        <v>568</v>
      </c>
    </row>
    <row r="26" ht="42" customHeight="1" spans="1:10">
      <c r="A26" s="134" t="s">
        <v>493</v>
      </c>
      <c r="B26" s="20" t="s">
        <v>564</v>
      </c>
      <c r="C26" s="20" t="s">
        <v>525</v>
      </c>
      <c r="D26" s="20" t="s">
        <v>526</v>
      </c>
      <c r="E26" s="29" t="s">
        <v>573</v>
      </c>
      <c r="F26" s="20" t="s">
        <v>533</v>
      </c>
      <c r="G26" s="29" t="s">
        <v>90</v>
      </c>
      <c r="H26" s="20" t="s">
        <v>567</v>
      </c>
      <c r="I26" s="20" t="s">
        <v>531</v>
      </c>
      <c r="J26" s="29" t="s">
        <v>568</v>
      </c>
    </row>
    <row r="27" ht="42" customHeight="1" spans="1:10">
      <c r="A27" s="134" t="s">
        <v>493</v>
      </c>
      <c r="B27" s="20" t="s">
        <v>564</v>
      </c>
      <c r="C27" s="20" t="s">
        <v>525</v>
      </c>
      <c r="D27" s="20" t="s">
        <v>526</v>
      </c>
      <c r="E27" s="29" t="s">
        <v>574</v>
      </c>
      <c r="F27" s="20" t="s">
        <v>533</v>
      </c>
      <c r="G27" s="29" t="s">
        <v>575</v>
      </c>
      <c r="H27" s="20" t="s">
        <v>567</v>
      </c>
      <c r="I27" s="20" t="s">
        <v>531</v>
      </c>
      <c r="J27" s="29" t="s">
        <v>568</v>
      </c>
    </row>
    <row r="28" ht="42" customHeight="1" spans="1:10">
      <c r="A28" s="134" t="s">
        <v>493</v>
      </c>
      <c r="B28" s="20" t="s">
        <v>564</v>
      </c>
      <c r="C28" s="20" t="s">
        <v>525</v>
      </c>
      <c r="D28" s="20" t="s">
        <v>536</v>
      </c>
      <c r="E28" s="29" t="s">
        <v>576</v>
      </c>
      <c r="F28" s="20" t="s">
        <v>533</v>
      </c>
      <c r="G28" s="29" t="s">
        <v>534</v>
      </c>
      <c r="H28" s="20" t="s">
        <v>535</v>
      </c>
      <c r="I28" s="20" t="s">
        <v>531</v>
      </c>
      <c r="J28" s="29" t="s">
        <v>568</v>
      </c>
    </row>
    <row r="29" ht="42" customHeight="1" spans="1:10">
      <c r="A29" s="134" t="s">
        <v>493</v>
      </c>
      <c r="B29" s="20" t="s">
        <v>564</v>
      </c>
      <c r="C29" s="20" t="s">
        <v>525</v>
      </c>
      <c r="D29" s="20" t="s">
        <v>558</v>
      </c>
      <c r="E29" s="29" t="s">
        <v>577</v>
      </c>
      <c r="F29" s="20" t="s">
        <v>533</v>
      </c>
      <c r="G29" s="29" t="s">
        <v>534</v>
      </c>
      <c r="H29" s="20" t="s">
        <v>535</v>
      </c>
      <c r="I29" s="20" t="s">
        <v>531</v>
      </c>
      <c r="J29" s="29" t="s">
        <v>568</v>
      </c>
    </row>
    <row r="30" ht="42" customHeight="1" spans="1:10">
      <c r="A30" s="134" t="s">
        <v>493</v>
      </c>
      <c r="B30" s="20" t="s">
        <v>564</v>
      </c>
      <c r="C30" s="20" t="s">
        <v>525</v>
      </c>
      <c r="D30" s="20" t="s">
        <v>578</v>
      </c>
      <c r="E30" s="29" t="s">
        <v>579</v>
      </c>
      <c r="F30" s="20" t="s">
        <v>533</v>
      </c>
      <c r="G30" s="29" t="s">
        <v>580</v>
      </c>
      <c r="H30" s="20" t="s">
        <v>581</v>
      </c>
      <c r="I30" s="20" t="s">
        <v>531</v>
      </c>
      <c r="J30" s="29" t="s">
        <v>568</v>
      </c>
    </row>
    <row r="31" ht="42" customHeight="1" spans="1:10">
      <c r="A31" s="134" t="s">
        <v>493</v>
      </c>
      <c r="B31" s="20" t="s">
        <v>564</v>
      </c>
      <c r="C31" s="20" t="s">
        <v>525</v>
      </c>
      <c r="D31" s="20" t="s">
        <v>578</v>
      </c>
      <c r="E31" s="29" t="s">
        <v>579</v>
      </c>
      <c r="F31" s="20" t="s">
        <v>533</v>
      </c>
      <c r="G31" s="29" t="s">
        <v>582</v>
      </c>
      <c r="H31" s="20" t="s">
        <v>581</v>
      </c>
      <c r="I31" s="20" t="s">
        <v>531</v>
      </c>
      <c r="J31" s="29" t="s">
        <v>568</v>
      </c>
    </row>
    <row r="32" ht="42" customHeight="1" spans="1:10">
      <c r="A32" s="134" t="s">
        <v>493</v>
      </c>
      <c r="B32" s="20" t="s">
        <v>564</v>
      </c>
      <c r="C32" s="20" t="s">
        <v>538</v>
      </c>
      <c r="D32" s="20" t="s">
        <v>583</v>
      </c>
      <c r="E32" s="29" t="s">
        <v>584</v>
      </c>
      <c r="F32" s="20" t="s">
        <v>533</v>
      </c>
      <c r="G32" s="29" t="s">
        <v>585</v>
      </c>
      <c r="H32" s="20" t="s">
        <v>586</v>
      </c>
      <c r="I32" s="20" t="s">
        <v>531</v>
      </c>
      <c r="J32" s="29" t="s">
        <v>568</v>
      </c>
    </row>
    <row r="33" ht="42" customHeight="1" spans="1:10">
      <c r="A33" s="134" t="s">
        <v>493</v>
      </c>
      <c r="B33" s="20" t="s">
        <v>564</v>
      </c>
      <c r="C33" s="20" t="s">
        <v>538</v>
      </c>
      <c r="D33" s="20" t="s">
        <v>539</v>
      </c>
      <c r="E33" s="29" t="s">
        <v>587</v>
      </c>
      <c r="F33" s="20" t="s">
        <v>588</v>
      </c>
      <c r="G33" s="29" t="s">
        <v>589</v>
      </c>
      <c r="H33" s="20" t="s">
        <v>535</v>
      </c>
      <c r="I33" s="20" t="s">
        <v>531</v>
      </c>
      <c r="J33" s="29" t="s">
        <v>568</v>
      </c>
    </row>
    <row r="34" ht="42" customHeight="1" spans="1:10">
      <c r="A34" s="134" t="s">
        <v>493</v>
      </c>
      <c r="B34" s="20" t="s">
        <v>564</v>
      </c>
      <c r="C34" s="20" t="s">
        <v>538</v>
      </c>
      <c r="D34" s="20" t="s">
        <v>590</v>
      </c>
      <c r="E34" s="29" t="s">
        <v>591</v>
      </c>
      <c r="F34" s="20" t="s">
        <v>533</v>
      </c>
      <c r="G34" s="29" t="s">
        <v>541</v>
      </c>
      <c r="H34" s="20" t="s">
        <v>592</v>
      </c>
      <c r="I34" s="20" t="s">
        <v>542</v>
      </c>
      <c r="J34" s="29" t="s">
        <v>568</v>
      </c>
    </row>
    <row r="35" ht="42" customHeight="1" spans="1:10">
      <c r="A35" s="134" t="s">
        <v>493</v>
      </c>
      <c r="B35" s="20" t="s">
        <v>564</v>
      </c>
      <c r="C35" s="20" t="s">
        <v>544</v>
      </c>
      <c r="D35" s="20" t="s">
        <v>545</v>
      </c>
      <c r="E35" s="29" t="s">
        <v>593</v>
      </c>
      <c r="F35" s="20" t="s">
        <v>588</v>
      </c>
      <c r="G35" s="29" t="s">
        <v>547</v>
      </c>
      <c r="H35" s="20" t="s">
        <v>535</v>
      </c>
      <c r="I35" s="20" t="s">
        <v>531</v>
      </c>
      <c r="J35" s="29" t="s">
        <v>568</v>
      </c>
    </row>
    <row r="36" ht="42" customHeight="1" spans="1:10">
      <c r="A36" s="134" t="s">
        <v>513</v>
      </c>
      <c r="B36" s="20" t="s">
        <v>594</v>
      </c>
      <c r="C36" s="20" t="s">
        <v>525</v>
      </c>
      <c r="D36" s="20" t="s">
        <v>526</v>
      </c>
      <c r="E36" s="29" t="s">
        <v>595</v>
      </c>
      <c r="F36" s="20" t="s">
        <v>533</v>
      </c>
      <c r="G36" s="29" t="s">
        <v>534</v>
      </c>
      <c r="H36" s="20" t="s">
        <v>535</v>
      </c>
      <c r="I36" s="20" t="s">
        <v>531</v>
      </c>
      <c r="J36" s="29" t="s">
        <v>513</v>
      </c>
    </row>
    <row r="37" ht="42" customHeight="1" spans="1:10">
      <c r="A37" s="134" t="s">
        <v>513</v>
      </c>
      <c r="B37" s="20" t="s">
        <v>594</v>
      </c>
      <c r="C37" s="20" t="s">
        <v>525</v>
      </c>
      <c r="D37" s="20" t="s">
        <v>536</v>
      </c>
      <c r="E37" s="29" t="s">
        <v>596</v>
      </c>
      <c r="F37" s="20" t="s">
        <v>528</v>
      </c>
      <c r="G37" s="29" t="s">
        <v>597</v>
      </c>
      <c r="H37" s="20" t="s">
        <v>535</v>
      </c>
      <c r="I37" s="20" t="s">
        <v>531</v>
      </c>
      <c r="J37" s="29" t="s">
        <v>513</v>
      </c>
    </row>
    <row r="38" ht="42" customHeight="1" spans="1:10">
      <c r="A38" s="134" t="s">
        <v>513</v>
      </c>
      <c r="B38" s="20" t="s">
        <v>594</v>
      </c>
      <c r="C38" s="20" t="s">
        <v>538</v>
      </c>
      <c r="D38" s="20" t="s">
        <v>539</v>
      </c>
      <c r="E38" s="29" t="s">
        <v>543</v>
      </c>
      <c r="F38" s="20" t="s">
        <v>533</v>
      </c>
      <c r="G38" s="29" t="s">
        <v>541</v>
      </c>
      <c r="H38" s="20" t="s">
        <v>541</v>
      </c>
      <c r="I38" s="20" t="s">
        <v>542</v>
      </c>
      <c r="J38" s="29" t="s">
        <v>513</v>
      </c>
    </row>
    <row r="39" ht="42" customHeight="1" spans="1:10">
      <c r="A39" s="134" t="s">
        <v>513</v>
      </c>
      <c r="B39" s="20" t="s">
        <v>594</v>
      </c>
      <c r="C39" s="20" t="s">
        <v>544</v>
      </c>
      <c r="D39" s="20" t="s">
        <v>545</v>
      </c>
      <c r="E39" s="29" t="s">
        <v>546</v>
      </c>
      <c r="F39" s="20" t="s">
        <v>528</v>
      </c>
      <c r="G39" s="29" t="s">
        <v>547</v>
      </c>
      <c r="H39" s="20" t="s">
        <v>535</v>
      </c>
      <c r="I39" s="20" t="s">
        <v>531</v>
      </c>
      <c r="J39" s="29" t="s">
        <v>513</v>
      </c>
    </row>
    <row r="40" ht="42" customHeight="1" spans="1:10">
      <c r="A40" s="134" t="s">
        <v>511</v>
      </c>
      <c r="B40" s="20" t="s">
        <v>598</v>
      </c>
      <c r="C40" s="20" t="s">
        <v>525</v>
      </c>
      <c r="D40" s="20" t="s">
        <v>526</v>
      </c>
      <c r="E40" s="29" t="s">
        <v>599</v>
      </c>
      <c r="F40" s="20" t="s">
        <v>533</v>
      </c>
      <c r="G40" s="29" t="s">
        <v>534</v>
      </c>
      <c r="H40" s="20" t="s">
        <v>535</v>
      </c>
      <c r="I40" s="20" t="s">
        <v>531</v>
      </c>
      <c r="J40" s="29" t="s">
        <v>511</v>
      </c>
    </row>
    <row r="41" ht="42" customHeight="1" spans="1:10">
      <c r="A41" s="134" t="s">
        <v>511</v>
      </c>
      <c r="B41" s="20" t="s">
        <v>598</v>
      </c>
      <c r="C41" s="20" t="s">
        <v>538</v>
      </c>
      <c r="D41" s="20" t="s">
        <v>539</v>
      </c>
      <c r="E41" s="29" t="s">
        <v>600</v>
      </c>
      <c r="F41" s="20" t="s">
        <v>533</v>
      </c>
      <c r="G41" s="29" t="s">
        <v>601</v>
      </c>
      <c r="H41" s="20" t="s">
        <v>602</v>
      </c>
      <c r="I41" s="20" t="s">
        <v>531</v>
      </c>
      <c r="J41" s="29" t="s">
        <v>511</v>
      </c>
    </row>
    <row r="42" ht="42" customHeight="1" spans="1:10">
      <c r="A42" s="134" t="s">
        <v>511</v>
      </c>
      <c r="B42" s="20" t="s">
        <v>598</v>
      </c>
      <c r="C42" s="20" t="s">
        <v>544</v>
      </c>
      <c r="D42" s="20" t="s">
        <v>545</v>
      </c>
      <c r="E42" s="29" t="s">
        <v>546</v>
      </c>
      <c r="F42" s="20" t="s">
        <v>528</v>
      </c>
      <c r="G42" s="29" t="s">
        <v>547</v>
      </c>
      <c r="H42" s="20" t="s">
        <v>535</v>
      </c>
      <c r="I42" s="20" t="s">
        <v>531</v>
      </c>
      <c r="J42" s="29" t="s">
        <v>511</v>
      </c>
    </row>
    <row r="43" ht="42" customHeight="1" spans="1:10">
      <c r="A43" s="134" t="s">
        <v>348</v>
      </c>
      <c r="B43" s="20" t="s">
        <v>603</v>
      </c>
      <c r="C43" s="20" t="s">
        <v>525</v>
      </c>
      <c r="D43" s="20" t="s">
        <v>526</v>
      </c>
      <c r="E43" s="29" t="s">
        <v>604</v>
      </c>
      <c r="F43" s="20" t="s">
        <v>533</v>
      </c>
      <c r="G43" s="29" t="s">
        <v>605</v>
      </c>
      <c r="H43" s="20" t="s">
        <v>606</v>
      </c>
      <c r="I43" s="20" t="s">
        <v>531</v>
      </c>
      <c r="J43" s="29" t="s">
        <v>607</v>
      </c>
    </row>
    <row r="44" ht="42" customHeight="1" spans="1:10">
      <c r="A44" s="134" t="s">
        <v>348</v>
      </c>
      <c r="B44" s="20" t="s">
        <v>603</v>
      </c>
      <c r="C44" s="20" t="s">
        <v>525</v>
      </c>
      <c r="D44" s="20" t="s">
        <v>536</v>
      </c>
      <c r="E44" s="29" t="s">
        <v>608</v>
      </c>
      <c r="F44" s="20" t="s">
        <v>528</v>
      </c>
      <c r="G44" s="29" t="s">
        <v>609</v>
      </c>
      <c r="H44" s="20" t="s">
        <v>535</v>
      </c>
      <c r="I44" s="20" t="s">
        <v>531</v>
      </c>
      <c r="J44" s="29" t="s">
        <v>607</v>
      </c>
    </row>
    <row r="45" ht="42" customHeight="1" spans="1:10">
      <c r="A45" s="134" t="s">
        <v>348</v>
      </c>
      <c r="B45" s="20" t="s">
        <v>603</v>
      </c>
      <c r="C45" s="20" t="s">
        <v>525</v>
      </c>
      <c r="D45" s="20" t="s">
        <v>558</v>
      </c>
      <c r="E45" s="29" t="s">
        <v>610</v>
      </c>
      <c r="F45" s="20" t="s">
        <v>533</v>
      </c>
      <c r="G45" s="29" t="s">
        <v>605</v>
      </c>
      <c r="H45" s="20" t="s">
        <v>611</v>
      </c>
      <c r="I45" s="20" t="s">
        <v>531</v>
      </c>
      <c r="J45" s="29" t="s">
        <v>607</v>
      </c>
    </row>
    <row r="46" ht="42" customHeight="1" spans="1:10">
      <c r="A46" s="134" t="s">
        <v>348</v>
      </c>
      <c r="B46" s="20" t="s">
        <v>603</v>
      </c>
      <c r="C46" s="20" t="s">
        <v>525</v>
      </c>
      <c r="D46" s="20" t="s">
        <v>578</v>
      </c>
      <c r="E46" s="29" t="s">
        <v>579</v>
      </c>
      <c r="F46" s="20" t="s">
        <v>533</v>
      </c>
      <c r="G46" s="29" t="s">
        <v>612</v>
      </c>
      <c r="H46" s="20" t="s">
        <v>586</v>
      </c>
      <c r="I46" s="20" t="s">
        <v>531</v>
      </c>
      <c r="J46" s="29" t="s">
        <v>607</v>
      </c>
    </row>
    <row r="47" ht="42" customHeight="1" spans="1:10">
      <c r="A47" s="134" t="s">
        <v>348</v>
      </c>
      <c r="B47" s="20" t="s">
        <v>603</v>
      </c>
      <c r="C47" s="20" t="s">
        <v>538</v>
      </c>
      <c r="D47" s="20" t="s">
        <v>539</v>
      </c>
      <c r="E47" s="29" t="s">
        <v>613</v>
      </c>
      <c r="F47" s="20" t="s">
        <v>588</v>
      </c>
      <c r="G47" s="29" t="s">
        <v>541</v>
      </c>
      <c r="H47" s="20" t="s">
        <v>614</v>
      </c>
      <c r="I47" s="20" t="s">
        <v>542</v>
      </c>
      <c r="J47" s="29" t="s">
        <v>607</v>
      </c>
    </row>
    <row r="48" ht="42" customHeight="1" spans="1:10">
      <c r="A48" s="134" t="s">
        <v>348</v>
      </c>
      <c r="B48" s="20" t="s">
        <v>603</v>
      </c>
      <c r="C48" s="20" t="s">
        <v>538</v>
      </c>
      <c r="D48" s="20" t="s">
        <v>615</v>
      </c>
      <c r="E48" s="29" t="s">
        <v>616</v>
      </c>
      <c r="F48" s="20" t="s">
        <v>588</v>
      </c>
      <c r="G48" s="29" t="s">
        <v>541</v>
      </c>
      <c r="H48" s="20" t="s">
        <v>614</v>
      </c>
      <c r="I48" s="20" t="s">
        <v>542</v>
      </c>
      <c r="J48" s="29" t="s">
        <v>607</v>
      </c>
    </row>
    <row r="49" ht="42" customHeight="1" spans="1:10">
      <c r="A49" s="134" t="s">
        <v>348</v>
      </c>
      <c r="B49" s="20" t="s">
        <v>603</v>
      </c>
      <c r="C49" s="20" t="s">
        <v>538</v>
      </c>
      <c r="D49" s="20" t="s">
        <v>590</v>
      </c>
      <c r="E49" s="29" t="s">
        <v>617</v>
      </c>
      <c r="F49" s="20" t="s">
        <v>588</v>
      </c>
      <c r="G49" s="29" t="s">
        <v>541</v>
      </c>
      <c r="H49" s="20" t="s">
        <v>618</v>
      </c>
      <c r="I49" s="20" t="s">
        <v>542</v>
      </c>
      <c r="J49" s="29" t="s">
        <v>607</v>
      </c>
    </row>
    <row r="50" ht="42" customHeight="1" spans="1:10">
      <c r="A50" s="134" t="s">
        <v>348</v>
      </c>
      <c r="B50" s="20" t="s">
        <v>603</v>
      </c>
      <c r="C50" s="20" t="s">
        <v>544</v>
      </c>
      <c r="D50" s="20" t="s">
        <v>545</v>
      </c>
      <c r="E50" s="29" t="s">
        <v>545</v>
      </c>
      <c r="F50" s="20" t="s">
        <v>528</v>
      </c>
      <c r="G50" s="29" t="s">
        <v>547</v>
      </c>
      <c r="H50" s="20" t="s">
        <v>535</v>
      </c>
      <c r="I50" s="20" t="s">
        <v>531</v>
      </c>
      <c r="J50" s="29" t="s">
        <v>607</v>
      </c>
    </row>
    <row r="51" ht="42" customHeight="1" spans="1:10">
      <c r="A51" s="134" t="s">
        <v>497</v>
      </c>
      <c r="B51" s="20" t="s">
        <v>619</v>
      </c>
      <c r="C51" s="20" t="s">
        <v>525</v>
      </c>
      <c r="D51" s="20" t="s">
        <v>526</v>
      </c>
      <c r="E51" s="29" t="s">
        <v>620</v>
      </c>
      <c r="F51" s="20" t="s">
        <v>533</v>
      </c>
      <c r="G51" s="29" t="s">
        <v>621</v>
      </c>
      <c r="H51" s="20" t="s">
        <v>622</v>
      </c>
      <c r="I51" s="20" t="s">
        <v>531</v>
      </c>
      <c r="J51" s="29" t="s">
        <v>497</v>
      </c>
    </row>
    <row r="52" ht="42" customHeight="1" spans="1:10">
      <c r="A52" s="134" t="s">
        <v>497</v>
      </c>
      <c r="B52" s="20" t="s">
        <v>619</v>
      </c>
      <c r="C52" s="20" t="s">
        <v>525</v>
      </c>
      <c r="D52" s="20" t="s">
        <v>526</v>
      </c>
      <c r="E52" s="29" t="s">
        <v>623</v>
      </c>
      <c r="F52" s="20" t="s">
        <v>533</v>
      </c>
      <c r="G52" s="29" t="s">
        <v>624</v>
      </c>
      <c r="H52" s="20" t="s">
        <v>530</v>
      </c>
      <c r="I52" s="20" t="s">
        <v>531</v>
      </c>
      <c r="J52" s="29" t="s">
        <v>497</v>
      </c>
    </row>
    <row r="53" ht="42" customHeight="1" spans="1:10">
      <c r="A53" s="134" t="s">
        <v>497</v>
      </c>
      <c r="B53" s="20" t="s">
        <v>619</v>
      </c>
      <c r="C53" s="20" t="s">
        <v>525</v>
      </c>
      <c r="D53" s="20" t="s">
        <v>526</v>
      </c>
      <c r="E53" s="29" t="s">
        <v>625</v>
      </c>
      <c r="F53" s="20" t="s">
        <v>533</v>
      </c>
      <c r="G53" s="29" t="s">
        <v>626</v>
      </c>
      <c r="H53" s="20" t="s">
        <v>627</v>
      </c>
      <c r="I53" s="20" t="s">
        <v>531</v>
      </c>
      <c r="J53" s="29" t="s">
        <v>497</v>
      </c>
    </row>
    <row r="54" ht="42" customHeight="1" spans="1:10">
      <c r="A54" s="134" t="s">
        <v>497</v>
      </c>
      <c r="B54" s="20" t="s">
        <v>619</v>
      </c>
      <c r="C54" s="20" t="s">
        <v>525</v>
      </c>
      <c r="D54" s="20" t="s">
        <v>536</v>
      </c>
      <c r="E54" s="29" t="s">
        <v>576</v>
      </c>
      <c r="F54" s="20" t="s">
        <v>533</v>
      </c>
      <c r="G54" s="29" t="s">
        <v>534</v>
      </c>
      <c r="H54" s="20" t="s">
        <v>535</v>
      </c>
      <c r="I54" s="20" t="s">
        <v>531</v>
      </c>
      <c r="J54" s="29" t="s">
        <v>497</v>
      </c>
    </row>
    <row r="55" ht="42" customHeight="1" spans="1:10">
      <c r="A55" s="134" t="s">
        <v>497</v>
      </c>
      <c r="B55" s="20" t="s">
        <v>619</v>
      </c>
      <c r="C55" s="20" t="s">
        <v>525</v>
      </c>
      <c r="D55" s="20" t="s">
        <v>558</v>
      </c>
      <c r="E55" s="29" t="s">
        <v>577</v>
      </c>
      <c r="F55" s="20" t="s">
        <v>533</v>
      </c>
      <c r="G55" s="29" t="s">
        <v>534</v>
      </c>
      <c r="H55" s="20" t="s">
        <v>535</v>
      </c>
      <c r="I55" s="20" t="s">
        <v>531</v>
      </c>
      <c r="J55" s="29" t="s">
        <v>497</v>
      </c>
    </row>
    <row r="56" ht="42" customHeight="1" spans="1:10">
      <c r="A56" s="134" t="s">
        <v>497</v>
      </c>
      <c r="B56" s="20" t="s">
        <v>619</v>
      </c>
      <c r="C56" s="20" t="s">
        <v>538</v>
      </c>
      <c r="D56" s="20" t="s">
        <v>583</v>
      </c>
      <c r="E56" s="29" t="s">
        <v>584</v>
      </c>
      <c r="F56" s="20" t="s">
        <v>533</v>
      </c>
      <c r="G56" s="29" t="s">
        <v>628</v>
      </c>
      <c r="H56" s="20" t="s">
        <v>586</v>
      </c>
      <c r="I56" s="20" t="s">
        <v>531</v>
      </c>
      <c r="J56" s="29" t="s">
        <v>497</v>
      </c>
    </row>
    <row r="57" ht="42" customHeight="1" spans="1:10">
      <c r="A57" s="134" t="s">
        <v>497</v>
      </c>
      <c r="B57" s="20" t="s">
        <v>619</v>
      </c>
      <c r="C57" s="20" t="s">
        <v>538</v>
      </c>
      <c r="D57" s="20" t="s">
        <v>539</v>
      </c>
      <c r="E57" s="29" t="s">
        <v>587</v>
      </c>
      <c r="F57" s="20" t="s">
        <v>528</v>
      </c>
      <c r="G57" s="29" t="s">
        <v>547</v>
      </c>
      <c r="H57" s="20" t="s">
        <v>535</v>
      </c>
      <c r="I57" s="20" t="s">
        <v>531</v>
      </c>
      <c r="J57" s="29" t="s">
        <v>497</v>
      </c>
    </row>
    <row r="58" ht="42" customHeight="1" spans="1:10">
      <c r="A58" s="134" t="s">
        <v>497</v>
      </c>
      <c r="B58" s="20" t="s">
        <v>619</v>
      </c>
      <c r="C58" s="20" t="s">
        <v>538</v>
      </c>
      <c r="D58" s="20" t="s">
        <v>590</v>
      </c>
      <c r="E58" s="29" t="s">
        <v>591</v>
      </c>
      <c r="F58" s="20" t="s">
        <v>528</v>
      </c>
      <c r="G58" s="29" t="s">
        <v>541</v>
      </c>
      <c r="H58" s="20" t="s">
        <v>592</v>
      </c>
      <c r="I58" s="20" t="s">
        <v>542</v>
      </c>
      <c r="J58" s="29" t="s">
        <v>497</v>
      </c>
    </row>
    <row r="59" ht="42" customHeight="1" spans="1:10">
      <c r="A59" s="134" t="s">
        <v>497</v>
      </c>
      <c r="B59" s="20" t="s">
        <v>619</v>
      </c>
      <c r="C59" s="20" t="s">
        <v>544</v>
      </c>
      <c r="D59" s="20" t="s">
        <v>545</v>
      </c>
      <c r="E59" s="29" t="s">
        <v>545</v>
      </c>
      <c r="F59" s="20" t="s">
        <v>528</v>
      </c>
      <c r="G59" s="29" t="s">
        <v>547</v>
      </c>
      <c r="H59" s="20" t="s">
        <v>535</v>
      </c>
      <c r="I59" s="20" t="s">
        <v>531</v>
      </c>
      <c r="J59" s="29" t="s">
        <v>497</v>
      </c>
    </row>
    <row r="60" ht="42" customHeight="1" spans="1:10">
      <c r="A60" s="134" t="s">
        <v>354</v>
      </c>
      <c r="B60" s="20" t="s">
        <v>629</v>
      </c>
      <c r="C60" s="20" t="s">
        <v>525</v>
      </c>
      <c r="D60" s="20" t="s">
        <v>526</v>
      </c>
      <c r="E60" s="29" t="s">
        <v>630</v>
      </c>
      <c r="F60" s="20" t="s">
        <v>533</v>
      </c>
      <c r="G60" s="29" t="s">
        <v>631</v>
      </c>
      <c r="H60" s="20" t="s">
        <v>632</v>
      </c>
      <c r="I60" s="20" t="s">
        <v>531</v>
      </c>
      <c r="J60" s="29" t="s">
        <v>633</v>
      </c>
    </row>
    <row r="61" ht="42" customHeight="1" spans="1:10">
      <c r="A61" s="134" t="s">
        <v>354</v>
      </c>
      <c r="B61" s="20" t="s">
        <v>629</v>
      </c>
      <c r="C61" s="20" t="s">
        <v>525</v>
      </c>
      <c r="D61" s="20" t="s">
        <v>526</v>
      </c>
      <c r="E61" s="29" t="s">
        <v>634</v>
      </c>
      <c r="F61" s="20" t="s">
        <v>533</v>
      </c>
      <c r="G61" s="29" t="s">
        <v>635</v>
      </c>
      <c r="H61" s="20" t="s">
        <v>632</v>
      </c>
      <c r="I61" s="20" t="s">
        <v>531</v>
      </c>
      <c r="J61" s="29" t="s">
        <v>633</v>
      </c>
    </row>
    <row r="62" ht="42" customHeight="1" spans="1:10">
      <c r="A62" s="134" t="s">
        <v>354</v>
      </c>
      <c r="B62" s="20" t="s">
        <v>629</v>
      </c>
      <c r="C62" s="20" t="s">
        <v>525</v>
      </c>
      <c r="D62" s="20" t="s">
        <v>536</v>
      </c>
      <c r="E62" s="29" t="s">
        <v>636</v>
      </c>
      <c r="F62" s="20" t="s">
        <v>528</v>
      </c>
      <c r="G62" s="29" t="s">
        <v>547</v>
      </c>
      <c r="H62" s="20" t="s">
        <v>535</v>
      </c>
      <c r="I62" s="20" t="s">
        <v>531</v>
      </c>
      <c r="J62" s="29" t="s">
        <v>633</v>
      </c>
    </row>
    <row r="63" ht="42" customHeight="1" spans="1:10">
      <c r="A63" s="134" t="s">
        <v>354</v>
      </c>
      <c r="B63" s="20" t="s">
        <v>629</v>
      </c>
      <c r="C63" s="20" t="s">
        <v>525</v>
      </c>
      <c r="D63" s="20" t="s">
        <v>536</v>
      </c>
      <c r="E63" s="29" t="s">
        <v>637</v>
      </c>
      <c r="F63" s="20" t="s">
        <v>528</v>
      </c>
      <c r="G63" s="29" t="s">
        <v>609</v>
      </c>
      <c r="H63" s="20" t="s">
        <v>535</v>
      </c>
      <c r="I63" s="20" t="s">
        <v>531</v>
      </c>
      <c r="J63" s="29" t="s">
        <v>633</v>
      </c>
    </row>
    <row r="64" ht="42" customHeight="1" spans="1:10">
      <c r="A64" s="134" t="s">
        <v>354</v>
      </c>
      <c r="B64" s="20" t="s">
        <v>629</v>
      </c>
      <c r="C64" s="20" t="s">
        <v>538</v>
      </c>
      <c r="D64" s="20" t="s">
        <v>539</v>
      </c>
      <c r="E64" s="29" t="s">
        <v>638</v>
      </c>
      <c r="F64" s="20" t="s">
        <v>639</v>
      </c>
      <c r="G64" s="29" t="s">
        <v>87</v>
      </c>
      <c r="H64" s="20" t="s">
        <v>535</v>
      </c>
      <c r="I64" s="20" t="s">
        <v>531</v>
      </c>
      <c r="J64" s="29" t="s">
        <v>633</v>
      </c>
    </row>
    <row r="65" ht="42" customHeight="1" spans="1:10">
      <c r="A65" s="134" t="s">
        <v>354</v>
      </c>
      <c r="B65" s="20" t="s">
        <v>629</v>
      </c>
      <c r="C65" s="20" t="s">
        <v>544</v>
      </c>
      <c r="D65" s="20" t="s">
        <v>545</v>
      </c>
      <c r="E65" s="29" t="s">
        <v>640</v>
      </c>
      <c r="F65" s="20" t="s">
        <v>528</v>
      </c>
      <c r="G65" s="29" t="s">
        <v>547</v>
      </c>
      <c r="H65" s="20" t="s">
        <v>535</v>
      </c>
      <c r="I65" s="20" t="s">
        <v>531</v>
      </c>
      <c r="J65" s="29" t="s">
        <v>633</v>
      </c>
    </row>
    <row r="66" ht="42" customHeight="1" spans="1:10">
      <c r="A66" s="134" t="s">
        <v>354</v>
      </c>
      <c r="B66" s="20" t="s">
        <v>629</v>
      </c>
      <c r="C66" s="20" t="s">
        <v>544</v>
      </c>
      <c r="D66" s="20" t="s">
        <v>545</v>
      </c>
      <c r="E66" s="29" t="s">
        <v>641</v>
      </c>
      <c r="F66" s="20" t="s">
        <v>528</v>
      </c>
      <c r="G66" s="29" t="s">
        <v>547</v>
      </c>
      <c r="H66" s="20" t="s">
        <v>535</v>
      </c>
      <c r="I66" s="20" t="s">
        <v>531</v>
      </c>
      <c r="J66" s="29" t="s">
        <v>633</v>
      </c>
    </row>
    <row r="67" ht="42" customHeight="1" spans="1:10">
      <c r="A67" s="134" t="s">
        <v>495</v>
      </c>
      <c r="B67" s="20" t="s">
        <v>642</v>
      </c>
      <c r="C67" s="20" t="s">
        <v>525</v>
      </c>
      <c r="D67" s="20" t="s">
        <v>536</v>
      </c>
      <c r="E67" s="29" t="s">
        <v>643</v>
      </c>
      <c r="F67" s="20" t="s">
        <v>533</v>
      </c>
      <c r="G67" s="29" t="s">
        <v>534</v>
      </c>
      <c r="H67" s="20" t="s">
        <v>535</v>
      </c>
      <c r="I67" s="20" t="s">
        <v>531</v>
      </c>
      <c r="J67" s="29" t="s">
        <v>644</v>
      </c>
    </row>
    <row r="68" ht="42" customHeight="1" spans="1:10">
      <c r="A68" s="134" t="s">
        <v>495</v>
      </c>
      <c r="B68" s="20" t="s">
        <v>642</v>
      </c>
      <c r="C68" s="20" t="s">
        <v>525</v>
      </c>
      <c r="D68" s="20" t="s">
        <v>558</v>
      </c>
      <c r="E68" s="29" t="s">
        <v>610</v>
      </c>
      <c r="F68" s="20" t="s">
        <v>533</v>
      </c>
      <c r="G68" s="29" t="s">
        <v>605</v>
      </c>
      <c r="H68" s="20" t="s">
        <v>611</v>
      </c>
      <c r="I68" s="20" t="s">
        <v>531</v>
      </c>
      <c r="J68" s="29" t="s">
        <v>644</v>
      </c>
    </row>
    <row r="69" ht="42" customHeight="1" spans="1:10">
      <c r="A69" s="134" t="s">
        <v>495</v>
      </c>
      <c r="B69" s="20" t="s">
        <v>642</v>
      </c>
      <c r="C69" s="20" t="s">
        <v>525</v>
      </c>
      <c r="D69" s="20" t="s">
        <v>578</v>
      </c>
      <c r="E69" s="29" t="s">
        <v>579</v>
      </c>
      <c r="F69" s="20" t="s">
        <v>533</v>
      </c>
      <c r="G69" s="29" t="s">
        <v>645</v>
      </c>
      <c r="H69" s="20" t="s">
        <v>586</v>
      </c>
      <c r="I69" s="20" t="s">
        <v>531</v>
      </c>
      <c r="J69" s="29" t="s">
        <v>644</v>
      </c>
    </row>
    <row r="70" ht="42" customHeight="1" spans="1:10">
      <c r="A70" s="134" t="s">
        <v>495</v>
      </c>
      <c r="B70" s="20" t="s">
        <v>642</v>
      </c>
      <c r="C70" s="20" t="s">
        <v>538</v>
      </c>
      <c r="D70" s="20" t="s">
        <v>539</v>
      </c>
      <c r="E70" s="29" t="s">
        <v>646</v>
      </c>
      <c r="F70" s="20" t="s">
        <v>533</v>
      </c>
      <c r="G70" s="29" t="s">
        <v>647</v>
      </c>
      <c r="H70" s="20" t="s">
        <v>648</v>
      </c>
      <c r="I70" s="20" t="s">
        <v>531</v>
      </c>
      <c r="J70" s="29" t="s">
        <v>644</v>
      </c>
    </row>
    <row r="71" ht="42" customHeight="1" spans="1:10">
      <c r="A71" s="134" t="s">
        <v>495</v>
      </c>
      <c r="B71" s="20" t="s">
        <v>642</v>
      </c>
      <c r="C71" s="20" t="s">
        <v>538</v>
      </c>
      <c r="D71" s="20" t="s">
        <v>590</v>
      </c>
      <c r="E71" s="29" t="s">
        <v>649</v>
      </c>
      <c r="F71" s="20" t="s">
        <v>533</v>
      </c>
      <c r="G71" s="29" t="s">
        <v>541</v>
      </c>
      <c r="H71" s="20" t="s">
        <v>650</v>
      </c>
      <c r="I71" s="20" t="s">
        <v>542</v>
      </c>
      <c r="J71" s="29" t="s">
        <v>644</v>
      </c>
    </row>
    <row r="72" ht="42" customHeight="1" spans="1:10">
      <c r="A72" s="134" t="s">
        <v>495</v>
      </c>
      <c r="B72" s="20" t="s">
        <v>642</v>
      </c>
      <c r="C72" s="20" t="s">
        <v>544</v>
      </c>
      <c r="D72" s="20" t="s">
        <v>545</v>
      </c>
      <c r="E72" s="29" t="s">
        <v>545</v>
      </c>
      <c r="F72" s="20" t="s">
        <v>528</v>
      </c>
      <c r="G72" s="29" t="s">
        <v>547</v>
      </c>
      <c r="H72" s="20" t="s">
        <v>535</v>
      </c>
      <c r="I72" s="20" t="s">
        <v>531</v>
      </c>
      <c r="J72" s="29" t="s">
        <v>644</v>
      </c>
    </row>
    <row r="73" ht="42" customHeight="1" spans="1:10">
      <c r="A73" s="134" t="s">
        <v>509</v>
      </c>
      <c r="B73" s="20" t="s">
        <v>651</v>
      </c>
      <c r="C73" s="20" t="s">
        <v>525</v>
      </c>
      <c r="D73" s="20" t="s">
        <v>526</v>
      </c>
      <c r="E73" s="29" t="s">
        <v>652</v>
      </c>
      <c r="F73" s="20" t="s">
        <v>528</v>
      </c>
      <c r="G73" s="29" t="s">
        <v>653</v>
      </c>
      <c r="H73" s="20" t="s">
        <v>530</v>
      </c>
      <c r="I73" s="20" t="s">
        <v>531</v>
      </c>
      <c r="J73" s="29" t="s">
        <v>651</v>
      </c>
    </row>
    <row r="74" ht="42" customHeight="1" spans="1:10">
      <c r="A74" s="134" t="s">
        <v>509</v>
      </c>
      <c r="B74" s="20" t="s">
        <v>651</v>
      </c>
      <c r="C74" s="20" t="s">
        <v>525</v>
      </c>
      <c r="D74" s="20" t="s">
        <v>558</v>
      </c>
      <c r="E74" s="29" t="s">
        <v>559</v>
      </c>
      <c r="F74" s="20" t="s">
        <v>533</v>
      </c>
      <c r="G74" s="29" t="s">
        <v>534</v>
      </c>
      <c r="H74" s="20" t="s">
        <v>535</v>
      </c>
      <c r="I74" s="20" t="s">
        <v>531</v>
      </c>
      <c r="J74" s="29" t="s">
        <v>509</v>
      </c>
    </row>
    <row r="75" ht="42" customHeight="1" spans="1:10">
      <c r="A75" s="134" t="s">
        <v>509</v>
      </c>
      <c r="B75" s="20" t="s">
        <v>651</v>
      </c>
      <c r="C75" s="20" t="s">
        <v>525</v>
      </c>
      <c r="D75" s="20" t="s">
        <v>558</v>
      </c>
      <c r="E75" s="29" t="s">
        <v>654</v>
      </c>
      <c r="F75" s="20" t="s">
        <v>533</v>
      </c>
      <c r="G75" s="29" t="s">
        <v>534</v>
      </c>
      <c r="H75" s="20" t="s">
        <v>535</v>
      </c>
      <c r="I75" s="20" t="s">
        <v>531</v>
      </c>
      <c r="J75" s="29" t="s">
        <v>509</v>
      </c>
    </row>
    <row r="76" ht="42" customHeight="1" spans="1:10">
      <c r="A76" s="134" t="s">
        <v>509</v>
      </c>
      <c r="B76" s="20" t="s">
        <v>651</v>
      </c>
      <c r="C76" s="20" t="s">
        <v>525</v>
      </c>
      <c r="D76" s="20" t="s">
        <v>578</v>
      </c>
      <c r="E76" s="29" t="s">
        <v>579</v>
      </c>
      <c r="F76" s="20" t="s">
        <v>533</v>
      </c>
      <c r="G76" s="29" t="s">
        <v>562</v>
      </c>
      <c r="H76" s="20" t="s">
        <v>535</v>
      </c>
      <c r="I76" s="20" t="s">
        <v>531</v>
      </c>
      <c r="J76" s="29" t="s">
        <v>509</v>
      </c>
    </row>
    <row r="77" ht="42" customHeight="1" spans="1:10">
      <c r="A77" s="134" t="s">
        <v>509</v>
      </c>
      <c r="B77" s="20" t="s">
        <v>651</v>
      </c>
      <c r="C77" s="20" t="s">
        <v>538</v>
      </c>
      <c r="D77" s="20" t="s">
        <v>539</v>
      </c>
      <c r="E77" s="29" t="s">
        <v>652</v>
      </c>
      <c r="F77" s="20" t="s">
        <v>528</v>
      </c>
      <c r="G77" s="29" t="s">
        <v>653</v>
      </c>
      <c r="H77" s="20" t="s">
        <v>530</v>
      </c>
      <c r="I77" s="20" t="s">
        <v>531</v>
      </c>
      <c r="J77" s="29" t="s">
        <v>509</v>
      </c>
    </row>
    <row r="78" ht="42" customHeight="1" spans="1:10">
      <c r="A78" s="134" t="s">
        <v>509</v>
      </c>
      <c r="B78" s="20" t="s">
        <v>651</v>
      </c>
      <c r="C78" s="20" t="s">
        <v>544</v>
      </c>
      <c r="D78" s="20" t="s">
        <v>545</v>
      </c>
      <c r="E78" s="29" t="s">
        <v>563</v>
      </c>
      <c r="F78" s="20" t="s">
        <v>533</v>
      </c>
      <c r="G78" s="29" t="s">
        <v>534</v>
      </c>
      <c r="H78" s="20" t="s">
        <v>535</v>
      </c>
      <c r="I78" s="20" t="s">
        <v>531</v>
      </c>
      <c r="J78" s="29" t="s">
        <v>509</v>
      </c>
    </row>
    <row r="79" ht="42" customHeight="1" spans="1:10">
      <c r="A79" s="134" t="s">
        <v>509</v>
      </c>
      <c r="B79" s="20" t="s">
        <v>651</v>
      </c>
      <c r="C79" s="20" t="s">
        <v>544</v>
      </c>
      <c r="D79" s="20" t="s">
        <v>545</v>
      </c>
      <c r="E79" s="29" t="s">
        <v>546</v>
      </c>
      <c r="F79" s="20" t="s">
        <v>533</v>
      </c>
      <c r="G79" s="29" t="s">
        <v>534</v>
      </c>
      <c r="H79" s="20" t="s">
        <v>535</v>
      </c>
      <c r="I79" s="20" t="s">
        <v>531</v>
      </c>
      <c r="J79" s="29" t="s">
        <v>509</v>
      </c>
    </row>
    <row r="80" ht="42" customHeight="1" spans="1:10">
      <c r="A80" s="134" t="s">
        <v>352</v>
      </c>
      <c r="B80" s="20" t="s">
        <v>655</v>
      </c>
      <c r="C80" s="20" t="s">
        <v>525</v>
      </c>
      <c r="D80" s="20" t="s">
        <v>526</v>
      </c>
      <c r="E80" s="29" t="s">
        <v>656</v>
      </c>
      <c r="F80" s="20" t="s">
        <v>528</v>
      </c>
      <c r="G80" s="29" t="s">
        <v>657</v>
      </c>
      <c r="H80" s="20" t="s">
        <v>535</v>
      </c>
      <c r="I80" s="20" t="s">
        <v>531</v>
      </c>
      <c r="J80" s="29" t="s">
        <v>658</v>
      </c>
    </row>
    <row r="81" ht="42" customHeight="1" spans="1:10">
      <c r="A81" s="134" t="s">
        <v>352</v>
      </c>
      <c r="B81" s="20" t="s">
        <v>655</v>
      </c>
      <c r="C81" s="20" t="s">
        <v>525</v>
      </c>
      <c r="D81" s="20" t="s">
        <v>526</v>
      </c>
      <c r="E81" s="29" t="s">
        <v>659</v>
      </c>
      <c r="F81" s="20" t="s">
        <v>528</v>
      </c>
      <c r="G81" s="29" t="s">
        <v>589</v>
      </c>
      <c r="H81" s="20" t="s">
        <v>535</v>
      </c>
      <c r="I81" s="20" t="s">
        <v>531</v>
      </c>
      <c r="J81" s="29" t="s">
        <v>658</v>
      </c>
    </row>
    <row r="82" ht="42" customHeight="1" spans="1:10">
      <c r="A82" s="134" t="s">
        <v>352</v>
      </c>
      <c r="B82" s="20" t="s">
        <v>655</v>
      </c>
      <c r="C82" s="20" t="s">
        <v>525</v>
      </c>
      <c r="D82" s="20" t="s">
        <v>526</v>
      </c>
      <c r="E82" s="29" t="s">
        <v>660</v>
      </c>
      <c r="F82" s="20" t="s">
        <v>528</v>
      </c>
      <c r="G82" s="29" t="s">
        <v>589</v>
      </c>
      <c r="H82" s="20" t="s">
        <v>535</v>
      </c>
      <c r="I82" s="20" t="s">
        <v>531</v>
      </c>
      <c r="J82" s="29" t="s">
        <v>658</v>
      </c>
    </row>
    <row r="83" ht="42" customHeight="1" spans="1:10">
      <c r="A83" s="134" t="s">
        <v>352</v>
      </c>
      <c r="B83" s="20" t="s">
        <v>655</v>
      </c>
      <c r="C83" s="20" t="s">
        <v>525</v>
      </c>
      <c r="D83" s="20" t="s">
        <v>536</v>
      </c>
      <c r="E83" s="29" t="s">
        <v>661</v>
      </c>
      <c r="F83" s="20" t="s">
        <v>639</v>
      </c>
      <c r="G83" s="29" t="s">
        <v>662</v>
      </c>
      <c r="H83" s="20" t="s">
        <v>535</v>
      </c>
      <c r="I83" s="20" t="s">
        <v>531</v>
      </c>
      <c r="J83" s="29" t="s">
        <v>658</v>
      </c>
    </row>
    <row r="84" ht="42" customHeight="1" spans="1:10">
      <c r="A84" s="134" t="s">
        <v>352</v>
      </c>
      <c r="B84" s="20" t="s">
        <v>655</v>
      </c>
      <c r="C84" s="20" t="s">
        <v>525</v>
      </c>
      <c r="D84" s="20" t="s">
        <v>536</v>
      </c>
      <c r="E84" s="29" t="s">
        <v>663</v>
      </c>
      <c r="F84" s="20" t="s">
        <v>639</v>
      </c>
      <c r="G84" s="29" t="s">
        <v>664</v>
      </c>
      <c r="H84" s="20" t="s">
        <v>535</v>
      </c>
      <c r="I84" s="20" t="s">
        <v>531</v>
      </c>
      <c r="J84" s="29" t="s">
        <v>658</v>
      </c>
    </row>
    <row r="85" ht="42" customHeight="1" spans="1:10">
      <c r="A85" s="134" t="s">
        <v>352</v>
      </c>
      <c r="B85" s="20" t="s">
        <v>655</v>
      </c>
      <c r="C85" s="20" t="s">
        <v>525</v>
      </c>
      <c r="D85" s="20" t="s">
        <v>536</v>
      </c>
      <c r="E85" s="29" t="s">
        <v>665</v>
      </c>
      <c r="F85" s="20" t="s">
        <v>639</v>
      </c>
      <c r="G85" s="29" t="s">
        <v>666</v>
      </c>
      <c r="H85" s="20" t="s">
        <v>535</v>
      </c>
      <c r="I85" s="20" t="s">
        <v>531</v>
      </c>
      <c r="J85" s="29" t="s">
        <v>658</v>
      </c>
    </row>
    <row r="86" ht="42" customHeight="1" spans="1:10">
      <c r="A86" s="134" t="s">
        <v>352</v>
      </c>
      <c r="B86" s="20" t="s">
        <v>655</v>
      </c>
      <c r="C86" s="20" t="s">
        <v>525</v>
      </c>
      <c r="D86" s="20" t="s">
        <v>578</v>
      </c>
      <c r="E86" s="29" t="s">
        <v>579</v>
      </c>
      <c r="F86" s="20" t="s">
        <v>533</v>
      </c>
      <c r="G86" s="29" t="s">
        <v>667</v>
      </c>
      <c r="H86" s="20" t="s">
        <v>586</v>
      </c>
      <c r="I86" s="20" t="s">
        <v>531</v>
      </c>
      <c r="J86" s="29" t="s">
        <v>658</v>
      </c>
    </row>
    <row r="87" ht="42" customHeight="1" spans="1:10">
      <c r="A87" s="134" t="s">
        <v>352</v>
      </c>
      <c r="B87" s="20" t="s">
        <v>655</v>
      </c>
      <c r="C87" s="20" t="s">
        <v>538</v>
      </c>
      <c r="D87" s="20" t="s">
        <v>539</v>
      </c>
      <c r="E87" s="29" t="s">
        <v>668</v>
      </c>
      <c r="F87" s="20" t="s">
        <v>669</v>
      </c>
      <c r="G87" s="29" t="s">
        <v>541</v>
      </c>
      <c r="H87" s="20" t="s">
        <v>670</v>
      </c>
      <c r="I87" s="20" t="s">
        <v>542</v>
      </c>
      <c r="J87" s="29" t="s">
        <v>658</v>
      </c>
    </row>
    <row r="88" ht="42" customHeight="1" spans="1:10">
      <c r="A88" s="134" t="s">
        <v>352</v>
      </c>
      <c r="B88" s="20" t="s">
        <v>655</v>
      </c>
      <c r="C88" s="20" t="s">
        <v>544</v>
      </c>
      <c r="D88" s="20" t="s">
        <v>545</v>
      </c>
      <c r="E88" s="29" t="s">
        <v>545</v>
      </c>
      <c r="F88" s="20" t="s">
        <v>528</v>
      </c>
      <c r="G88" s="29" t="s">
        <v>547</v>
      </c>
      <c r="H88" s="20" t="s">
        <v>535</v>
      </c>
      <c r="I88" s="20" t="s">
        <v>531</v>
      </c>
      <c r="J88" s="29" t="s">
        <v>658</v>
      </c>
    </row>
    <row r="89" ht="42" customHeight="1" spans="1:10">
      <c r="A89" s="134" t="s">
        <v>487</v>
      </c>
      <c r="B89" s="20" t="s">
        <v>671</v>
      </c>
      <c r="C89" s="20" t="s">
        <v>525</v>
      </c>
      <c r="D89" s="20" t="s">
        <v>558</v>
      </c>
      <c r="E89" s="29" t="s">
        <v>672</v>
      </c>
      <c r="F89" s="20" t="s">
        <v>528</v>
      </c>
      <c r="G89" s="29" t="s">
        <v>626</v>
      </c>
      <c r="H89" s="20" t="s">
        <v>627</v>
      </c>
      <c r="I89" s="20" t="s">
        <v>531</v>
      </c>
      <c r="J89" s="29" t="s">
        <v>673</v>
      </c>
    </row>
    <row r="90" ht="42" customHeight="1" spans="1:10">
      <c r="A90" s="134" t="s">
        <v>487</v>
      </c>
      <c r="B90" s="20" t="s">
        <v>671</v>
      </c>
      <c r="C90" s="20" t="s">
        <v>525</v>
      </c>
      <c r="D90" s="20" t="s">
        <v>558</v>
      </c>
      <c r="E90" s="29" t="s">
        <v>559</v>
      </c>
      <c r="F90" s="20" t="s">
        <v>533</v>
      </c>
      <c r="G90" s="29" t="s">
        <v>534</v>
      </c>
      <c r="H90" s="20" t="s">
        <v>535</v>
      </c>
      <c r="I90" s="20" t="s">
        <v>531</v>
      </c>
      <c r="J90" s="29" t="s">
        <v>673</v>
      </c>
    </row>
    <row r="91" ht="42" customHeight="1" spans="1:10">
      <c r="A91" s="134" t="s">
        <v>487</v>
      </c>
      <c r="B91" s="20" t="s">
        <v>671</v>
      </c>
      <c r="C91" s="20" t="s">
        <v>525</v>
      </c>
      <c r="D91" s="20" t="s">
        <v>558</v>
      </c>
      <c r="E91" s="29" t="s">
        <v>654</v>
      </c>
      <c r="F91" s="20" t="s">
        <v>533</v>
      </c>
      <c r="G91" s="29" t="s">
        <v>534</v>
      </c>
      <c r="H91" s="20" t="s">
        <v>535</v>
      </c>
      <c r="I91" s="20" t="s">
        <v>531</v>
      </c>
      <c r="J91" s="29" t="s">
        <v>673</v>
      </c>
    </row>
    <row r="92" ht="42" customHeight="1" spans="1:10">
      <c r="A92" s="134" t="s">
        <v>487</v>
      </c>
      <c r="B92" s="20" t="s">
        <v>671</v>
      </c>
      <c r="C92" s="20" t="s">
        <v>525</v>
      </c>
      <c r="D92" s="20" t="s">
        <v>558</v>
      </c>
      <c r="E92" s="29" t="s">
        <v>561</v>
      </c>
      <c r="F92" s="20" t="s">
        <v>533</v>
      </c>
      <c r="G92" s="29" t="s">
        <v>562</v>
      </c>
      <c r="H92" s="20" t="s">
        <v>535</v>
      </c>
      <c r="I92" s="20" t="s">
        <v>531</v>
      </c>
      <c r="J92" s="29" t="s">
        <v>673</v>
      </c>
    </row>
    <row r="93" ht="42" customHeight="1" spans="1:10">
      <c r="A93" s="134" t="s">
        <v>487</v>
      </c>
      <c r="B93" s="20" t="s">
        <v>671</v>
      </c>
      <c r="C93" s="20" t="s">
        <v>525</v>
      </c>
      <c r="D93" s="20" t="s">
        <v>578</v>
      </c>
      <c r="E93" s="29" t="s">
        <v>579</v>
      </c>
      <c r="F93" s="20" t="s">
        <v>533</v>
      </c>
      <c r="G93" s="29" t="s">
        <v>562</v>
      </c>
      <c r="H93" s="20" t="s">
        <v>535</v>
      </c>
      <c r="I93" s="20" t="s">
        <v>531</v>
      </c>
      <c r="J93" s="29" t="s">
        <v>673</v>
      </c>
    </row>
    <row r="94" ht="42" customHeight="1" spans="1:10">
      <c r="A94" s="134" t="s">
        <v>487</v>
      </c>
      <c r="B94" s="20" t="s">
        <v>671</v>
      </c>
      <c r="C94" s="20" t="s">
        <v>538</v>
      </c>
      <c r="D94" s="20" t="s">
        <v>539</v>
      </c>
      <c r="E94" s="29" t="s">
        <v>672</v>
      </c>
      <c r="F94" s="20" t="s">
        <v>528</v>
      </c>
      <c r="G94" s="29" t="s">
        <v>626</v>
      </c>
      <c r="H94" s="20" t="s">
        <v>530</v>
      </c>
      <c r="I94" s="20" t="s">
        <v>531</v>
      </c>
      <c r="J94" s="29" t="s">
        <v>673</v>
      </c>
    </row>
    <row r="95" ht="42" customHeight="1" spans="1:10">
      <c r="A95" s="134" t="s">
        <v>487</v>
      </c>
      <c r="B95" s="20" t="s">
        <v>671</v>
      </c>
      <c r="C95" s="20" t="s">
        <v>538</v>
      </c>
      <c r="D95" s="20" t="s">
        <v>539</v>
      </c>
      <c r="E95" s="29" t="s">
        <v>672</v>
      </c>
      <c r="F95" s="20" t="s">
        <v>528</v>
      </c>
      <c r="G95" s="29" t="s">
        <v>626</v>
      </c>
      <c r="H95" s="20" t="s">
        <v>530</v>
      </c>
      <c r="I95" s="20" t="s">
        <v>531</v>
      </c>
      <c r="J95" s="29" t="s">
        <v>673</v>
      </c>
    </row>
    <row r="96" ht="42" customHeight="1" spans="1:10">
      <c r="A96" s="134" t="s">
        <v>487</v>
      </c>
      <c r="B96" s="20" t="s">
        <v>671</v>
      </c>
      <c r="C96" s="20" t="s">
        <v>544</v>
      </c>
      <c r="D96" s="20" t="s">
        <v>545</v>
      </c>
      <c r="E96" s="29" t="s">
        <v>563</v>
      </c>
      <c r="F96" s="20" t="s">
        <v>533</v>
      </c>
      <c r="G96" s="29" t="s">
        <v>534</v>
      </c>
      <c r="H96" s="20" t="s">
        <v>535</v>
      </c>
      <c r="I96" s="20" t="s">
        <v>531</v>
      </c>
      <c r="J96" s="29" t="s">
        <v>673</v>
      </c>
    </row>
    <row r="97" ht="42" customHeight="1" spans="1:10">
      <c r="A97" s="134" t="s">
        <v>487</v>
      </c>
      <c r="B97" s="20" t="s">
        <v>671</v>
      </c>
      <c r="C97" s="20" t="s">
        <v>544</v>
      </c>
      <c r="D97" s="20" t="s">
        <v>545</v>
      </c>
      <c r="E97" s="29" t="s">
        <v>546</v>
      </c>
      <c r="F97" s="20" t="s">
        <v>533</v>
      </c>
      <c r="G97" s="29" t="s">
        <v>534</v>
      </c>
      <c r="H97" s="20" t="s">
        <v>535</v>
      </c>
      <c r="I97" s="20" t="s">
        <v>531</v>
      </c>
      <c r="J97" s="29" t="s">
        <v>673</v>
      </c>
    </row>
    <row r="98" ht="42" customHeight="1" spans="1:10">
      <c r="A98" s="134" t="s">
        <v>357</v>
      </c>
      <c r="B98" s="20" t="s">
        <v>674</v>
      </c>
      <c r="C98" s="20" t="s">
        <v>525</v>
      </c>
      <c r="D98" s="20" t="s">
        <v>526</v>
      </c>
      <c r="E98" s="29" t="s">
        <v>675</v>
      </c>
      <c r="F98" s="20" t="s">
        <v>533</v>
      </c>
      <c r="G98" s="29" t="s">
        <v>83</v>
      </c>
      <c r="H98" s="20" t="s">
        <v>632</v>
      </c>
      <c r="I98" s="20" t="s">
        <v>531</v>
      </c>
      <c r="J98" s="29" t="s">
        <v>357</v>
      </c>
    </row>
    <row r="99" ht="42" customHeight="1" spans="1:10">
      <c r="A99" s="134" t="s">
        <v>357</v>
      </c>
      <c r="B99" s="20" t="s">
        <v>674</v>
      </c>
      <c r="C99" s="20" t="s">
        <v>525</v>
      </c>
      <c r="D99" s="20" t="s">
        <v>526</v>
      </c>
      <c r="E99" s="29" t="s">
        <v>676</v>
      </c>
      <c r="F99" s="20" t="s">
        <v>533</v>
      </c>
      <c r="G99" s="29" t="s">
        <v>87</v>
      </c>
      <c r="H99" s="20" t="s">
        <v>632</v>
      </c>
      <c r="I99" s="20" t="s">
        <v>531</v>
      </c>
      <c r="J99" s="29" t="s">
        <v>357</v>
      </c>
    </row>
    <row r="100" ht="42" customHeight="1" spans="1:10">
      <c r="A100" s="134" t="s">
        <v>357</v>
      </c>
      <c r="B100" s="20" t="s">
        <v>674</v>
      </c>
      <c r="C100" s="20" t="s">
        <v>538</v>
      </c>
      <c r="D100" s="20" t="s">
        <v>539</v>
      </c>
      <c r="E100" s="29" t="s">
        <v>677</v>
      </c>
      <c r="F100" s="20" t="s">
        <v>528</v>
      </c>
      <c r="G100" s="29" t="s">
        <v>609</v>
      </c>
      <c r="H100" s="20" t="s">
        <v>535</v>
      </c>
      <c r="I100" s="20" t="s">
        <v>531</v>
      </c>
      <c r="J100" s="29" t="s">
        <v>357</v>
      </c>
    </row>
    <row r="101" ht="42" customHeight="1" spans="1:10">
      <c r="A101" s="134" t="s">
        <v>357</v>
      </c>
      <c r="B101" s="20" t="s">
        <v>674</v>
      </c>
      <c r="C101" s="20" t="s">
        <v>544</v>
      </c>
      <c r="D101" s="20" t="s">
        <v>545</v>
      </c>
      <c r="E101" s="29" t="s">
        <v>678</v>
      </c>
      <c r="F101" s="20" t="s">
        <v>528</v>
      </c>
      <c r="G101" s="29" t="s">
        <v>589</v>
      </c>
      <c r="H101" s="20" t="s">
        <v>535</v>
      </c>
      <c r="I101" s="20" t="s">
        <v>531</v>
      </c>
      <c r="J101" s="29" t="s">
        <v>357</v>
      </c>
    </row>
    <row r="102" ht="42" customHeight="1" spans="1:10">
      <c r="A102" s="134" t="s">
        <v>363</v>
      </c>
      <c r="B102" s="20" t="s">
        <v>679</v>
      </c>
      <c r="C102" s="20" t="s">
        <v>525</v>
      </c>
      <c r="D102" s="20" t="s">
        <v>558</v>
      </c>
      <c r="E102" s="29" t="s">
        <v>610</v>
      </c>
      <c r="F102" s="20" t="s">
        <v>533</v>
      </c>
      <c r="G102" s="29" t="s">
        <v>83</v>
      </c>
      <c r="H102" s="20" t="s">
        <v>611</v>
      </c>
      <c r="I102" s="20" t="s">
        <v>531</v>
      </c>
      <c r="J102" s="29" t="s">
        <v>680</v>
      </c>
    </row>
    <row r="103" ht="42" customHeight="1" spans="1:10">
      <c r="A103" s="134" t="s">
        <v>363</v>
      </c>
      <c r="B103" s="20" t="s">
        <v>679</v>
      </c>
      <c r="C103" s="20" t="s">
        <v>525</v>
      </c>
      <c r="D103" s="20" t="s">
        <v>578</v>
      </c>
      <c r="E103" s="29" t="s">
        <v>579</v>
      </c>
      <c r="F103" s="20" t="s">
        <v>533</v>
      </c>
      <c r="G103" s="29" t="s">
        <v>97</v>
      </c>
      <c r="H103" s="20" t="s">
        <v>586</v>
      </c>
      <c r="I103" s="20" t="s">
        <v>531</v>
      </c>
      <c r="J103" s="29" t="s">
        <v>680</v>
      </c>
    </row>
    <row r="104" ht="42" customHeight="1" spans="1:10">
      <c r="A104" s="134" t="s">
        <v>363</v>
      </c>
      <c r="B104" s="20" t="s">
        <v>679</v>
      </c>
      <c r="C104" s="20" t="s">
        <v>538</v>
      </c>
      <c r="D104" s="20" t="s">
        <v>539</v>
      </c>
      <c r="E104" s="29" t="s">
        <v>681</v>
      </c>
      <c r="F104" s="20" t="s">
        <v>533</v>
      </c>
      <c r="G104" s="29" t="s">
        <v>682</v>
      </c>
      <c r="H104" s="20" t="s">
        <v>683</v>
      </c>
      <c r="I104" s="20" t="s">
        <v>542</v>
      </c>
      <c r="J104" s="29" t="s">
        <v>680</v>
      </c>
    </row>
    <row r="105" ht="42" customHeight="1" spans="1:10">
      <c r="A105" s="134" t="s">
        <v>363</v>
      </c>
      <c r="B105" s="20" t="s">
        <v>679</v>
      </c>
      <c r="C105" s="20" t="s">
        <v>544</v>
      </c>
      <c r="D105" s="20" t="s">
        <v>545</v>
      </c>
      <c r="E105" s="29" t="s">
        <v>684</v>
      </c>
      <c r="F105" s="20" t="s">
        <v>528</v>
      </c>
      <c r="G105" s="29" t="s">
        <v>589</v>
      </c>
      <c r="H105" s="20" t="s">
        <v>535</v>
      </c>
      <c r="I105" s="20" t="s">
        <v>531</v>
      </c>
      <c r="J105" s="29" t="s">
        <v>680</v>
      </c>
    </row>
  </sheetData>
  <mergeCells count="32">
    <mergeCell ref="A2:J2"/>
    <mergeCell ref="A3:H3"/>
    <mergeCell ref="A8:A13"/>
    <mergeCell ref="A14:A16"/>
    <mergeCell ref="A17:A22"/>
    <mergeCell ref="A23:A35"/>
    <mergeCell ref="A36:A39"/>
    <mergeCell ref="A40:A42"/>
    <mergeCell ref="A43:A50"/>
    <mergeCell ref="A51:A59"/>
    <mergeCell ref="A60:A66"/>
    <mergeCell ref="A67:A72"/>
    <mergeCell ref="A73:A79"/>
    <mergeCell ref="A80:A88"/>
    <mergeCell ref="A89:A97"/>
    <mergeCell ref="A98:A101"/>
    <mergeCell ref="A102:A105"/>
    <mergeCell ref="B8:B13"/>
    <mergeCell ref="B14:B16"/>
    <mergeCell ref="B17:B22"/>
    <mergeCell ref="B23:B35"/>
    <mergeCell ref="B36:B39"/>
    <mergeCell ref="B40:B42"/>
    <mergeCell ref="B43:B50"/>
    <mergeCell ref="B51:B59"/>
    <mergeCell ref="B60:B66"/>
    <mergeCell ref="B67:B72"/>
    <mergeCell ref="B73:B79"/>
    <mergeCell ref="B80:B88"/>
    <mergeCell ref="B89:B97"/>
    <mergeCell ref="B98:B101"/>
    <mergeCell ref="B102:B10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段雅清</cp:lastModifiedBy>
  <dcterms:created xsi:type="dcterms:W3CDTF">2025-03-19T08:52:00Z</dcterms:created>
  <dcterms:modified xsi:type="dcterms:W3CDTF">2025-03-28T02:45:44Z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E22E125F15744F9FAE7CC64A7A480E3E_13</vt:lpwstr>
  </property>
  <property fmtid="{D5CDD505-2E9C-101B-9397-08002B2CF9AE}" pid="3" name="KSOProductBuildVer">
    <vt:lpwstr>2052-11.1.0.14309</vt:lpwstr>
  </property>
</Properties>
</file>