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<sst xmlns="http://schemas.openxmlformats.org/spreadsheetml/2006/main" count="713" uniqueCount="335">
  <si>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</si>
  <si>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</si>
  <si>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</si>
  <si>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</si>
  <si>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</si>
  <si>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</si>
  <si>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</si>
  <si>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</si>
  <si>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</si>
  <si>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</si>
  <si>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</si>
  <si>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</si>
  <si>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</si>
  <si>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</si>
  <si>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</si>
  <si>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</si>
  <si>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</si>
  <si>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</si>
  <si>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</si>
  <si>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</si>
  <si>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</si>
  <si>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</si>
  <si>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</si>
  <si>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</si>
  <si>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</si>
  <si>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</si>
  <si>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</si>
  <si>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</si>
  <si>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</si>
  <si>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</si>
  <si>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</si>
  <si>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</si>
  <si>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</si>
  <si>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</si>
  <si>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</si>
  <si>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</si>
  <si>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</si>
  <si>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</si>
  <si>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</si>
  <si>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</si>
  <si>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</si>
  <si>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</si>
  <si>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</si>
  <si>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</si>
  <si>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</si>
  <si>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</si>
  <si>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</si>
  <si>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</si>
  <si>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</si>
  <si>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</si>
  <si>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</si>
  <si>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</si>
  <si>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</si>
  <si>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</si>
  <si>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</si>
  <si>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</si>
  <si>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</si>
  <si>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</si>
  <si>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</si>
  <si>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</si>
  <si>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</si>
  <si>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</si>
  <si>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</si>
  <si>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</si>
  <si>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</si>
  <si>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</si>
  <si>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</si>
  <si>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</si>
  <si>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</si>
  <si>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131005</t>
  </si>
  <si>
    <t>禄劝彝族苗族自治县中医院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</si>
  <si>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</si>
  <si>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</si>
  <si>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</si>
  <si>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</si>
  <si>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</si>
  <si>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</si>
  <si>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</si>
  <si>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</si>
  <si>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</si>
  <si>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</si>
  <si>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</si>
  <si>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</si>
  <si>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</si>
  <si>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</si>
  <si>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</si>
  <si>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</si>
  <si>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</si>
  <si>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</si>
  <si>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</si>
  <si>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</si>
  <si>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</si>
  <si>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</si>
  <si>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</si>
  <si>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</si>
  <si>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</si>
  <si>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</si>
  <si>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</si>
  <si>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</si>
  <si>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</si>
  <si>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</si>
  <si>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</si>
  <si>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</si>
  <si>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</si>
  <si>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</si>
  <si>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</si>
  <si>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</si>
  <si>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</si>
  <si>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</si>
  <si>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</si>
  <si>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</si>
  <si>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</si>
  <si>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</si>
  <si>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</si>
  <si>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21002</t>
  </si>
  <si>
    <t>公立医院</t>
  </si>
  <si>
    <t>2100202</t>
  </si>
  <si>
    <t>中医（民族）医院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</si>
  <si>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</si>
  <si>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</si>
  <si>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</si>
  <si>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</si>
  <si>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</si>
  <si>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</si>
  <si>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</si>
  <si>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</si>
  <si>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</si>
  <si>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</si>
  <si>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</si>
  <si>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</si>
  <si>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</si>
  <si>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</si>
  <si>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</si>
  <si>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</si>
  <si>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</si>
  <si>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</si>
  <si>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</si>
  <si>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</si>
  <si>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</si>
  <si>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</si>
  <si>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</si>
  <si>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</si>
  <si>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</si>
  <si>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</si>
  <si>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</si>
  <si>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</si>
  <si>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</si>
  <si>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</si>
  <si>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</si>
  <si>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</si>
  <si>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</si>
  <si>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</si>
  <si>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</si>
  <si>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</si>
  <si>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</si>
  <si>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</si>
  <si>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</si>
  <si>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</si>
  <si>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</si>
  <si>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</si>
  <si>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</si>
  <si>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</si>
  <si>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</si>
  <si>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</si>
  <si>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</si>
  <si>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</si>
  <si>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</si>
  <si>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</si>
  <si>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</si>
  <si>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</si>
  <si>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</si>
  <si>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</si>
  <si>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</si>
  <si>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</si>
  <si>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</si>
  <si>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</si>
  <si>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</si>
  <si>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</si>
  <si>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本单位不涉及此类支出，故此表为空表。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</si>
  <si>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</si>
  <si>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</si>
  <si>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</si>
  <si>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</si>
  <si>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</si>
  <si>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</si>
  <si>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</si>
  <si>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</si>
  <si>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</si>
  <si>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</si>
  <si>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</si>
  <si>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</si>
  <si>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</si>
  <si>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</si>
  <si>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</si>
  <si>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</si>
  <si>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</si>
  <si>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</si>
  <si>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</si>
  <si>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禄劝彝族苗族自治县卫生健康局</t>
  </si>
  <si>
    <t>530128210000000002680</t>
  </si>
  <si>
    <t>事业人员支出工资</t>
  </si>
  <si>
    <t>30101</t>
  </si>
  <si>
    <t>基本工资</t>
  </si>
  <si>
    <t>530128210000000002682</t>
  </si>
  <si>
    <t>30113</t>
  </si>
  <si>
    <t>530128231100001412741</t>
  </si>
  <si>
    <t>绩效考核奖励（2017提高部分）</t>
  </si>
  <si>
    <t>30107</t>
  </si>
  <si>
    <t>绩效工资</t>
  </si>
  <si>
    <t>530128231100001412757</t>
  </si>
  <si>
    <t>事业年终一次性奖金</t>
  </si>
  <si>
    <t>30103</t>
  </si>
  <si>
    <t>奖金</t>
  </si>
  <si>
    <t>530128231100001412761</t>
  </si>
  <si>
    <t>事业人员绩效工资</t>
  </si>
  <si>
    <t>530128231100001412762</t>
  </si>
  <si>
    <t>事业人员支出津贴</t>
  </si>
  <si>
    <t>30102</t>
  </si>
  <si>
    <t>津贴补贴</t>
  </si>
  <si>
    <t>530128231100001412765</t>
  </si>
  <si>
    <t>工伤保险</t>
  </si>
  <si>
    <t>30112</t>
  </si>
  <si>
    <t>其他社会保障缴费</t>
  </si>
  <si>
    <t>530128231100001412770</t>
  </si>
  <si>
    <t>退休人员医疗保险及医疗统筹</t>
  </si>
  <si>
    <t>30111</t>
  </si>
  <si>
    <t>公务员医疗补助缴费</t>
  </si>
  <si>
    <t>530128231100001412776</t>
  </si>
  <si>
    <t>医疗保险缴费</t>
  </si>
  <si>
    <t>30110</t>
  </si>
  <si>
    <t>职工基本医疗保险缴费</t>
  </si>
  <si>
    <t>530128231100001412778</t>
  </si>
  <si>
    <t>职业年金缴费</t>
  </si>
  <si>
    <t>30109</t>
  </si>
  <si>
    <t>530128231100001412788</t>
  </si>
  <si>
    <t>失业保险</t>
  </si>
  <si>
    <t>530128231100001412792</t>
  </si>
  <si>
    <t>养老保险缴费</t>
  </si>
  <si>
    <t>30108</t>
  </si>
  <si>
    <t>机关事业单位基本养老保险缴费</t>
  </si>
  <si>
    <t>530128231100001433343</t>
  </si>
  <si>
    <t>遗属补助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</si>
  <si>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</si>
  <si>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</si>
  <si>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</si>
  <si>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</si>
  <si>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</si>
  <si>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</si>
  <si>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</si>
  <si>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</si>
  <si>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</si>
  <si>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</si>
  <si>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530128241100003163642</t>
  </si>
  <si>
    <t>2024年医疗服务与保障能力提升（传染病监测预警及应急指挥）中央结算补助资金</t>
  </si>
  <si>
    <t>30201</t>
  </si>
  <si>
    <t>办公费</t>
  </si>
  <si>
    <t>事业发展类</t>
  </si>
  <si>
    <t>530128241100003035796</t>
  </si>
  <si>
    <t>2023年卫生健康事业发展省对下专项结算补助资金</t>
  </si>
  <si>
    <t>31002</t>
  </si>
  <si>
    <t>办公设备购置</t>
  </si>
  <si>
    <t>530128241100003056944</t>
  </si>
  <si>
    <t>禄劝彝族苗族自治县卫生健康局下达禄劝县2024年重大传染病防控中央补助资金</t>
  </si>
  <si>
    <t>530128241100003251059</t>
  </si>
  <si>
    <t>2024年第二批医疗卫生事业高质量发展三年行动计划资金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</si>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</sst>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176" formatCode="yyyy/mm/dd\ hh:mm:ss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;\-#,##0;;@"/>
    <numFmt numFmtId="178" formatCode="yyyy/mm/dd"/>
    <numFmt numFmtId="179" formatCode="#,##0.00;\-#,##0.00;;@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6" fillId="0" borderId="7">
      <alignment horizontal="right" vertical="center"/>
    </xf>
    <xf numFmtId="0" fontId="15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6" fillId="0" borderId="7">
      <alignment horizontal="right"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4" fillId="5" borderId="21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0" fontId="16" fillId="0" borderId="7">
      <alignment horizontal="right" vertical="center"/>
    </xf>
    <xf numFmtId="0" fontId="15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179" fontId="16" fillId="0" borderId="7">
      <alignment horizontal="right" vertical="center"/>
    </xf>
    <xf numFmtId="49" fontId="16" fillId="0" borderId="7">
      <alignment horizontal="left" vertical="center" wrapText="1"/>
    </xf>
    <xf numFmtId="179" fontId="16" fillId="0" borderId="7">
      <alignment horizontal="right" vertical="center"/>
    </xf>
    <xf numFmtId="180" fontId="16" fillId="0" borderId="7">
      <alignment horizontal="right" vertical="center"/>
    </xf>
    <xf numFmtId="177" fontId="16" fillId="0" borderId="7">
      <alignment horizontal="right" vertical="center"/>
    </xf>
  </cellStyleXfs>
  <cellXfs count="193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49" fontId="5" fillId="0" borderId="7" xfId="53" applyNumberFormat="1" applyFont="1" applyBorder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7" fontId="5" fillId="0" borderId="7" xfId="56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10" workbookViewId="0">
      <selection activeCell="D36" sqref="D36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"单位名称："&amp;"禄劝彝族苗族自治县中医院"</f>
        <v>单位名称：禄劝彝族苗族自治县中医院</v>
      </c>
      <c r="B3" s="158"/>
      <c r="D3" s="136" t="s">
        <v>1</v>
      </c>
    </row>
    <row r="4" ht="23.25" customHeight="1" spans="1:4">
      <c r="A4" s="159" t="s">
        <v>2</v>
      </c>
      <c r="B4" s="160"/>
      <c r="C4" s="159" t="s">
        <v>3</v>
      </c>
      <c r="D4" s="160"/>
    </row>
    <row r="5" ht="24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7.25" customHeight="1" spans="1:4">
      <c r="A6" s="161" t="s">
        <v>7</v>
      </c>
      <c r="B6" s="76">
        <v>12135657.01</v>
      </c>
      <c r="C6" s="161" t="s">
        <v>8</v>
      </c>
      <c r="D6" s="76"/>
    </row>
    <row r="7" ht="17.25" customHeight="1" spans="1:4">
      <c r="A7" s="161" t="s">
        <v>9</v>
      </c>
      <c r="B7" s="76"/>
      <c r="C7" s="161" t="s">
        <v>10</v>
      </c>
      <c r="D7" s="76"/>
    </row>
    <row r="8" ht="17.25" customHeight="1" spans="1:4">
      <c r="A8" s="161" t="s">
        <v>11</v>
      </c>
      <c r="B8" s="76"/>
      <c r="C8" s="192" t="s">
        <v>12</v>
      </c>
      <c r="D8" s="76"/>
    </row>
    <row r="9" ht="17.25" customHeight="1" spans="1:4">
      <c r="A9" s="161" t="s">
        <v>13</v>
      </c>
      <c r="B9" s="76"/>
      <c r="C9" s="192" t="s">
        <v>14</v>
      </c>
      <c r="D9" s="76"/>
    </row>
    <row r="10" ht="17.25" customHeight="1" spans="1:4">
      <c r="A10" s="161" t="s">
        <v>15</v>
      </c>
      <c r="B10" s="76"/>
      <c r="C10" s="192" t="s">
        <v>16</v>
      </c>
      <c r="D10" s="76"/>
    </row>
    <row r="11" ht="17.25" customHeight="1" spans="1:4">
      <c r="A11" s="161" t="s">
        <v>17</v>
      </c>
      <c r="B11" s="76"/>
      <c r="C11" s="192" t="s">
        <v>18</v>
      </c>
      <c r="D11" s="76"/>
    </row>
    <row r="12" ht="17.25" customHeight="1" spans="1:4">
      <c r="A12" s="161" t="s">
        <v>19</v>
      </c>
      <c r="B12" s="76"/>
      <c r="C12" s="30" t="s">
        <v>20</v>
      </c>
      <c r="D12" s="76"/>
    </row>
    <row r="13" ht="17.25" customHeight="1" spans="1:4">
      <c r="A13" s="161" t="s">
        <v>21</v>
      </c>
      <c r="B13" s="76"/>
      <c r="C13" s="30" t="s">
        <v>22</v>
      </c>
      <c r="D13" s="76">
        <v>1980639.05</v>
      </c>
    </row>
    <row r="14" ht="17.25" customHeight="1" spans="1:4">
      <c r="A14" s="161" t="s">
        <v>23</v>
      </c>
      <c r="B14" s="76"/>
      <c r="C14" s="30" t="s">
        <v>24</v>
      </c>
      <c r="D14" s="76">
        <v>10015704.55</v>
      </c>
    </row>
    <row r="15" ht="17.25" customHeight="1" spans="1:4">
      <c r="A15" s="161" t="s">
        <v>25</v>
      </c>
      <c r="B15" s="76"/>
      <c r="C15" s="30" t="s">
        <v>26</v>
      </c>
      <c r="D15" s="76"/>
    </row>
    <row r="16" ht="17.25" customHeight="1" spans="1:4">
      <c r="A16" s="141"/>
      <c r="B16" s="76"/>
      <c r="C16" s="30" t="s">
        <v>27</v>
      </c>
      <c r="D16" s="76"/>
    </row>
    <row r="17" ht="17.25" customHeight="1" spans="1:4">
      <c r="A17" s="162"/>
      <c r="B17" s="76"/>
      <c r="C17" s="30" t="s">
        <v>28</v>
      </c>
      <c r="D17" s="76"/>
    </row>
    <row r="18" ht="17.25" customHeight="1" spans="1:4">
      <c r="A18" s="162"/>
      <c r="B18" s="76"/>
      <c r="C18" s="30" t="s">
        <v>29</v>
      </c>
      <c r="D18" s="76"/>
    </row>
    <row r="19" ht="17.25" customHeight="1" spans="1:4">
      <c r="A19" s="162"/>
      <c r="B19" s="76"/>
      <c r="C19" s="30" t="s">
        <v>30</v>
      </c>
      <c r="D19" s="76"/>
    </row>
    <row r="20" ht="17.25" customHeight="1" spans="1:4">
      <c r="A20" s="162"/>
      <c r="B20" s="76"/>
      <c r="C20" s="30" t="s">
        <v>31</v>
      </c>
      <c r="D20" s="76"/>
    </row>
    <row r="21" ht="17.25" customHeight="1" spans="1:4">
      <c r="A21" s="162"/>
      <c r="B21" s="76"/>
      <c r="C21" s="30" t="s">
        <v>32</v>
      </c>
      <c r="D21" s="76"/>
    </row>
    <row r="22" ht="17.25" customHeight="1" spans="1:4">
      <c r="A22" s="162"/>
      <c r="B22" s="76"/>
      <c r="C22" s="30" t="s">
        <v>33</v>
      </c>
      <c r="D22" s="76"/>
    </row>
    <row r="23" ht="17.25" customHeight="1" spans="1:4">
      <c r="A23" s="162"/>
      <c r="B23" s="76"/>
      <c r="C23" s="30" t="s">
        <v>34</v>
      </c>
      <c r="D23" s="76"/>
    </row>
    <row r="24" ht="17.25" customHeight="1" spans="1:4">
      <c r="A24" s="162"/>
      <c r="B24" s="76"/>
      <c r="C24" s="30" t="s">
        <v>35</v>
      </c>
      <c r="D24" s="76">
        <v>958208.41</v>
      </c>
    </row>
    <row r="25" ht="17.25" customHeight="1" spans="1:4">
      <c r="A25" s="162"/>
      <c r="B25" s="76"/>
      <c r="C25" s="30" t="s">
        <v>36</v>
      </c>
      <c r="D25" s="76"/>
    </row>
    <row r="26" ht="17.25" customHeight="1" spans="1:4">
      <c r="A26" s="162"/>
      <c r="B26" s="76"/>
      <c r="C26" s="141" t="s">
        <v>37</v>
      </c>
      <c r="D26" s="76"/>
    </row>
    <row r="27" ht="17.25" customHeight="1" spans="1:4">
      <c r="A27" s="162"/>
      <c r="B27" s="76"/>
      <c r="C27" s="30" t="s">
        <v>38</v>
      </c>
      <c r="D27" s="76"/>
    </row>
    <row r="28" ht="16.5" customHeight="1" spans="1:4">
      <c r="A28" s="162"/>
      <c r="B28" s="76"/>
      <c r="C28" s="30" t="s">
        <v>39</v>
      </c>
      <c r="D28" s="76"/>
    </row>
    <row r="29" ht="16.5" customHeight="1" spans="1:4">
      <c r="A29" s="162"/>
      <c r="B29" s="76"/>
      <c r="C29" s="141" t="s">
        <v>40</v>
      </c>
      <c r="D29" s="76"/>
    </row>
    <row r="30" ht="17.25" customHeight="1" spans="1:4">
      <c r="A30" s="162"/>
      <c r="B30" s="76"/>
      <c r="C30" s="141" t="s">
        <v>41</v>
      </c>
      <c r="D30" s="76"/>
    </row>
    <row r="31" ht="17.25" customHeight="1" spans="1:4">
      <c r="A31" s="162"/>
      <c r="B31" s="76"/>
      <c r="C31" s="30" t="s">
        <v>42</v>
      </c>
      <c r="D31" s="76"/>
    </row>
    <row r="32" ht="16.5" customHeight="1" spans="1:4">
      <c r="A32" s="162" t="s">
        <v>43</v>
      </c>
      <c r="B32" s="76">
        <v>12135657.01</v>
      </c>
      <c r="C32" s="162" t="s">
        <v>44</v>
      </c>
      <c r="D32" s="76">
        <v>12954552.01</v>
      </c>
    </row>
    <row r="33" ht="16.5" customHeight="1" spans="1:4">
      <c r="A33" s="141" t="s">
        <v>45</v>
      </c>
      <c r="B33" s="76">
        <v>818895</v>
      </c>
      <c r="C33" s="141" t="s">
        <v>46</v>
      </c>
      <c r="D33" s="76"/>
    </row>
    <row r="34" ht="16.5" customHeight="1" spans="1:4">
      <c r="A34" s="30" t="s">
        <v>47</v>
      </c>
      <c r="B34" s="76">
        <v>818895</v>
      </c>
      <c r="C34" s="30" t="s">
        <v>47</v>
      </c>
      <c r="D34" s="76"/>
    </row>
    <row r="35" ht="16.5" customHeight="1" spans="1:4">
      <c r="A35" s="30" t="s">
        <v>48</v>
      </c>
      <c r="B35" s="76"/>
      <c r="C35" s="30" t="s">
        <v>49</v>
      </c>
      <c r="D35" s="76"/>
    </row>
    <row r="36" ht="16.5" customHeight="1" spans="1:4">
      <c r="A36" s="163" t="s">
        <v>50</v>
      </c>
      <c r="B36" s="76">
        <v>12954552.01</v>
      </c>
      <c r="C36" s="163" t="s">
        <v>51</v>
      </c>
      <c r="D36" s="76">
        <v>12954552.01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B33" sqref="B3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1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"单位名称："&amp;"禄劝彝族苗族自治县中医院"</f>
        <v>单位名称：禄劝彝族苗族自治县中医院</v>
      </c>
      <c r="S3" s="44" t="s">
        <v>1</v>
      </c>
    </row>
    <row r="4" ht="21.75" customHeight="1" spans="1:19">
      <c r="A4" s="179" t="s">
        <v>53</v>
      </c>
      <c r="B4" s="180" t="s">
        <v>54</v>
      </c>
      <c r="C4" s="180" t="s">
        <v>55</v>
      </c>
      <c r="D4" s="181" t="s">
        <v>56</v>
      </c>
      <c r="E4" s="181"/>
      <c r="F4" s="181"/>
      <c r="G4" s="181"/>
      <c r="H4" s="181"/>
      <c r="I4" s="128"/>
      <c r="J4" s="181"/>
      <c r="K4" s="181"/>
      <c r="L4" s="181"/>
      <c r="M4" s="181"/>
      <c r="N4" s="187"/>
      <c r="O4" s="181" t="s">
        <v>45</v>
      </c>
      <c r="P4" s="181"/>
      <c r="Q4" s="181"/>
      <c r="R4" s="181"/>
      <c r="S4" s="187"/>
    </row>
    <row r="5" ht="27" customHeight="1" spans="1:19">
      <c r="A5" s="182"/>
      <c r="B5" s="183"/>
      <c r="C5" s="183"/>
      <c r="D5" s="183" t="s">
        <v>57</v>
      </c>
      <c r="E5" s="183" t="s">
        <v>58</v>
      </c>
      <c r="F5" s="183" t="s">
        <v>59</v>
      </c>
      <c r="G5" s="183" t="s">
        <v>60</v>
      </c>
      <c r="H5" s="183" t="s">
        <v>61</v>
      </c>
      <c r="I5" s="188" t="s">
        <v>62</v>
      </c>
      <c r="J5" s="189"/>
      <c r="K5" s="189"/>
      <c r="L5" s="189"/>
      <c r="M5" s="189"/>
      <c r="N5" s="190"/>
      <c r="O5" s="183" t="s">
        <v>57</v>
      </c>
      <c r="P5" s="183" t="s">
        <v>58</v>
      </c>
      <c r="Q5" s="183" t="s">
        <v>59</v>
      </c>
      <c r="R5" s="183" t="s">
        <v>60</v>
      </c>
      <c r="S5" s="183" t="s">
        <v>63</v>
      </c>
    </row>
    <row r="6" ht="30" customHeight="1" spans="1:19">
      <c r="A6" s="184"/>
      <c r="B6" s="100"/>
      <c r="C6" s="112"/>
      <c r="D6" s="112"/>
      <c r="E6" s="112"/>
      <c r="F6" s="112"/>
      <c r="G6" s="112"/>
      <c r="H6" s="112"/>
      <c r="I6" s="67" t="s">
        <v>57</v>
      </c>
      <c r="J6" s="190" t="s">
        <v>64</v>
      </c>
      <c r="K6" s="190" t="s">
        <v>65</v>
      </c>
      <c r="L6" s="190" t="s">
        <v>66</v>
      </c>
      <c r="M6" s="190" t="s">
        <v>67</v>
      </c>
      <c r="N6" s="190" t="s">
        <v>68</v>
      </c>
      <c r="O6" s="191"/>
      <c r="P6" s="191"/>
      <c r="Q6" s="191"/>
      <c r="R6" s="191"/>
      <c r="S6" s="112"/>
    </row>
    <row r="7" ht="15" customHeight="1" spans="1:19">
      <c r="A7" s="185">
        <v>1</v>
      </c>
      <c r="B7" s="185">
        <v>2</v>
      </c>
      <c r="C7" s="185">
        <v>3</v>
      </c>
      <c r="D7" s="185">
        <v>4</v>
      </c>
      <c r="E7" s="185">
        <v>5</v>
      </c>
      <c r="F7" s="185">
        <v>6</v>
      </c>
      <c r="G7" s="185">
        <v>7</v>
      </c>
      <c r="H7" s="185">
        <v>8</v>
      </c>
      <c r="I7" s="67">
        <v>9</v>
      </c>
      <c r="J7" s="185">
        <v>10</v>
      </c>
      <c r="K7" s="185">
        <v>11</v>
      </c>
      <c r="L7" s="185">
        <v>12</v>
      </c>
      <c r="M7" s="185">
        <v>13</v>
      </c>
      <c r="N7" s="185">
        <v>14</v>
      </c>
      <c r="O7" s="185">
        <v>15</v>
      </c>
      <c r="P7" s="185">
        <v>16</v>
      </c>
      <c r="Q7" s="185">
        <v>17</v>
      </c>
      <c r="R7" s="185">
        <v>18</v>
      </c>
      <c r="S7" s="185">
        <v>19</v>
      </c>
    </row>
    <row r="8" ht="18" customHeight="1" spans="1:19">
      <c r="A8" s="20" t="s">
        <v>69</v>
      </c>
      <c r="B8" s="20" t="s">
        <v>70</v>
      </c>
      <c r="C8" s="76">
        <v>12954552.01</v>
      </c>
      <c r="D8" s="76">
        <v>12135657.01</v>
      </c>
      <c r="E8" s="76">
        <v>12135657.01</v>
      </c>
      <c r="F8" s="76"/>
      <c r="G8" s="76"/>
      <c r="H8" s="76"/>
      <c r="I8" s="76"/>
      <c r="J8" s="76"/>
      <c r="K8" s="76"/>
      <c r="L8" s="76"/>
      <c r="M8" s="76"/>
      <c r="N8" s="76"/>
      <c r="O8" s="76">
        <v>818895</v>
      </c>
      <c r="P8" s="76">
        <v>818895</v>
      </c>
      <c r="Q8" s="76"/>
      <c r="R8" s="76"/>
      <c r="S8" s="76"/>
    </row>
    <row r="9" ht="18" customHeight="1" spans="1:19">
      <c r="A9" s="47" t="s">
        <v>55</v>
      </c>
      <c r="B9" s="186"/>
      <c r="C9" s="76">
        <v>12954552.01</v>
      </c>
      <c r="D9" s="76">
        <v>12135657.01</v>
      </c>
      <c r="E9" s="76">
        <v>12135657.01</v>
      </c>
      <c r="F9" s="76"/>
      <c r="G9" s="76"/>
      <c r="H9" s="76"/>
      <c r="I9" s="76"/>
      <c r="J9" s="76"/>
      <c r="K9" s="76"/>
      <c r="L9" s="76"/>
      <c r="M9" s="76"/>
      <c r="N9" s="76"/>
      <c r="O9" s="76">
        <v>818895</v>
      </c>
      <c r="P9" s="76">
        <v>818895</v>
      </c>
      <c r="Q9" s="76"/>
      <c r="R9" s="76"/>
      <c r="S9" s="76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topLeftCell="A2" workbookViewId="0">
      <selection activeCell="A15" sqref="$A15:$XFD15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"单位名称："&amp;"禄劝彝族苗族自治县中医院"</f>
        <v>单位名称：禄劝彝族苗族自治县中医院</v>
      </c>
      <c r="O3" s="44" t="s">
        <v>1</v>
      </c>
    </row>
    <row r="4" ht="27" customHeight="1" spans="1:15">
      <c r="A4" s="165" t="s">
        <v>72</v>
      </c>
      <c r="B4" s="165" t="s">
        <v>73</v>
      </c>
      <c r="C4" s="165" t="s">
        <v>55</v>
      </c>
      <c r="D4" s="166" t="s">
        <v>58</v>
      </c>
      <c r="E4" s="167"/>
      <c r="F4" s="168"/>
      <c r="G4" s="169" t="s">
        <v>59</v>
      </c>
      <c r="H4" s="169" t="s">
        <v>60</v>
      </c>
      <c r="I4" s="169" t="s">
        <v>74</v>
      </c>
      <c r="J4" s="166" t="s">
        <v>62</v>
      </c>
      <c r="K4" s="167"/>
      <c r="L4" s="167"/>
      <c r="M4" s="167"/>
      <c r="N4" s="176"/>
      <c r="O4" s="177"/>
    </row>
    <row r="5" ht="42" customHeight="1" spans="1:15">
      <c r="A5" s="170"/>
      <c r="B5" s="170"/>
      <c r="C5" s="171"/>
      <c r="D5" s="172" t="s">
        <v>57</v>
      </c>
      <c r="E5" s="172" t="s">
        <v>75</v>
      </c>
      <c r="F5" s="172" t="s">
        <v>76</v>
      </c>
      <c r="G5" s="171"/>
      <c r="H5" s="171"/>
      <c r="I5" s="178"/>
      <c r="J5" s="172" t="s">
        <v>57</v>
      </c>
      <c r="K5" s="159" t="s">
        <v>77</v>
      </c>
      <c r="L5" s="159" t="s">
        <v>78</v>
      </c>
      <c r="M5" s="159" t="s">
        <v>79</v>
      </c>
      <c r="N5" s="159" t="s">
        <v>80</v>
      </c>
      <c r="O5" s="159" t="s">
        <v>81</v>
      </c>
    </row>
    <row r="6" ht="18" customHeight="1" spans="1:15">
      <c r="A6" s="50" t="s">
        <v>82</v>
      </c>
      <c r="B6" s="50" t="s">
        <v>83</v>
      </c>
      <c r="C6" s="50" t="s">
        <v>84</v>
      </c>
      <c r="D6" s="53" t="s">
        <v>85</v>
      </c>
      <c r="E6" s="53" t="s">
        <v>86</v>
      </c>
      <c r="F6" s="53" t="s">
        <v>87</v>
      </c>
      <c r="G6" s="53" t="s">
        <v>88</v>
      </c>
      <c r="H6" s="53" t="s">
        <v>89</v>
      </c>
      <c r="I6" s="53" t="s">
        <v>90</v>
      </c>
      <c r="J6" s="53" t="s">
        <v>91</v>
      </c>
      <c r="K6" s="53" t="s">
        <v>92</v>
      </c>
      <c r="L6" s="53" t="s">
        <v>93</v>
      </c>
      <c r="M6" s="53" t="s">
        <v>94</v>
      </c>
      <c r="N6" s="50" t="s">
        <v>95</v>
      </c>
      <c r="O6" s="53" t="s">
        <v>96</v>
      </c>
    </row>
    <row r="7" ht="21" customHeight="1" spans="1:15">
      <c r="A7" s="54" t="s">
        <v>97</v>
      </c>
      <c r="B7" s="54" t="s">
        <v>98</v>
      </c>
      <c r="C7" s="76">
        <v>1980639.05</v>
      </c>
      <c r="D7" s="76">
        <v>1980639.05</v>
      </c>
      <c r="E7" s="76">
        <v>1980639.05</v>
      </c>
      <c r="F7" s="76"/>
      <c r="G7" s="76"/>
      <c r="H7" s="76"/>
      <c r="I7" s="76"/>
      <c r="J7" s="76"/>
      <c r="K7" s="76"/>
      <c r="L7" s="76"/>
      <c r="M7" s="76"/>
      <c r="N7" s="76"/>
      <c r="O7" s="76"/>
    </row>
    <row r="8" ht="21" customHeight="1" spans="1:15">
      <c r="A8" s="173" t="s">
        <v>99</v>
      </c>
      <c r="B8" s="173" t="s">
        <v>100</v>
      </c>
      <c r="C8" s="76">
        <v>1916416.83</v>
      </c>
      <c r="D8" s="76">
        <v>1916416.83</v>
      </c>
      <c r="E8" s="76">
        <v>1916416.83</v>
      </c>
      <c r="F8" s="76"/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74" t="s">
        <v>101</v>
      </c>
      <c r="B9" s="174" t="s">
        <v>102</v>
      </c>
      <c r="C9" s="76">
        <v>1277611.22</v>
      </c>
      <c r="D9" s="76">
        <v>1277611.22</v>
      </c>
      <c r="E9" s="76">
        <v>1277611.22</v>
      </c>
      <c r="F9" s="76"/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174" t="s">
        <v>103</v>
      </c>
      <c r="B10" s="174" t="s">
        <v>104</v>
      </c>
      <c r="C10" s="76">
        <v>638805.61</v>
      </c>
      <c r="D10" s="76">
        <v>638805.61</v>
      </c>
      <c r="E10" s="76">
        <v>638805.61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73" t="s">
        <v>105</v>
      </c>
      <c r="B11" s="173" t="s">
        <v>106</v>
      </c>
      <c r="C11" s="76">
        <v>8892</v>
      </c>
      <c r="D11" s="76">
        <v>8892</v>
      </c>
      <c r="E11" s="76">
        <v>8892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174" t="s">
        <v>107</v>
      </c>
      <c r="B12" s="174" t="s">
        <v>108</v>
      </c>
      <c r="C12" s="76">
        <v>8892</v>
      </c>
      <c r="D12" s="76">
        <v>8892</v>
      </c>
      <c r="E12" s="76">
        <v>8892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3" t="s">
        <v>109</v>
      </c>
      <c r="B13" s="173" t="s">
        <v>110</v>
      </c>
      <c r="C13" s="76">
        <v>55330.22</v>
      </c>
      <c r="D13" s="76">
        <v>55330.22</v>
      </c>
      <c r="E13" s="76">
        <v>55330.22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74" t="s">
        <v>111</v>
      </c>
      <c r="B14" s="174" t="s">
        <v>110</v>
      </c>
      <c r="C14" s="76">
        <v>55330.22</v>
      </c>
      <c r="D14" s="76">
        <v>55330.22</v>
      </c>
      <c r="E14" s="76">
        <v>55330.22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54" t="s">
        <v>112</v>
      </c>
      <c r="B15" s="54" t="s">
        <v>113</v>
      </c>
      <c r="C15" s="76">
        <v>10015704.55</v>
      </c>
      <c r="D15" s="76">
        <v>10015704.55</v>
      </c>
      <c r="E15" s="76">
        <v>9196809.55</v>
      </c>
      <c r="F15" s="76">
        <v>818895</v>
      </c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3" t="s">
        <v>114</v>
      </c>
      <c r="B16" s="173" t="s">
        <v>115</v>
      </c>
      <c r="C16" s="76">
        <v>8803965.1</v>
      </c>
      <c r="D16" s="76">
        <v>8803965.1</v>
      </c>
      <c r="E16" s="76">
        <v>7985070.1</v>
      </c>
      <c r="F16" s="76">
        <v>818895</v>
      </c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174" t="s">
        <v>116</v>
      </c>
      <c r="B17" s="174" t="s">
        <v>117</v>
      </c>
      <c r="C17" s="76">
        <v>8803965.1</v>
      </c>
      <c r="D17" s="76">
        <v>8803965.1</v>
      </c>
      <c r="E17" s="76">
        <v>7985070.1</v>
      </c>
      <c r="F17" s="76">
        <v>818895</v>
      </c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173" t="s">
        <v>118</v>
      </c>
      <c r="B18" s="173" t="s">
        <v>119</v>
      </c>
      <c r="C18" s="76">
        <v>1211739.45</v>
      </c>
      <c r="D18" s="76">
        <v>1211739.45</v>
      </c>
      <c r="E18" s="76">
        <v>1211739.45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74" t="s">
        <v>120</v>
      </c>
      <c r="B19" s="174" t="s">
        <v>121</v>
      </c>
      <c r="C19" s="76">
        <v>658339.24</v>
      </c>
      <c r="D19" s="76">
        <v>658339.24</v>
      </c>
      <c r="E19" s="76">
        <v>658339.24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4" t="s">
        <v>122</v>
      </c>
      <c r="B20" s="174" t="s">
        <v>123</v>
      </c>
      <c r="C20" s="76">
        <v>477021.51</v>
      </c>
      <c r="D20" s="76">
        <v>477021.51</v>
      </c>
      <c r="E20" s="76">
        <v>477021.51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174" t="s">
        <v>124</v>
      </c>
      <c r="B21" s="174" t="s">
        <v>125</v>
      </c>
      <c r="C21" s="76">
        <v>76378.7</v>
      </c>
      <c r="D21" s="76">
        <v>76378.7</v>
      </c>
      <c r="E21" s="76">
        <v>76378.7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54" t="s">
        <v>126</v>
      </c>
      <c r="B22" s="54" t="s">
        <v>127</v>
      </c>
      <c r="C22" s="76">
        <v>958208.41</v>
      </c>
      <c r="D22" s="76">
        <v>958208.41</v>
      </c>
      <c r="E22" s="76">
        <v>958208.41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173" t="s">
        <v>128</v>
      </c>
      <c r="B23" s="173" t="s">
        <v>129</v>
      </c>
      <c r="C23" s="76">
        <v>958208.41</v>
      </c>
      <c r="D23" s="76">
        <v>958208.41</v>
      </c>
      <c r="E23" s="76">
        <v>958208.41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174" t="s">
        <v>130</v>
      </c>
      <c r="B24" s="174" t="s">
        <v>131</v>
      </c>
      <c r="C24" s="76">
        <v>958208.41</v>
      </c>
      <c r="D24" s="76">
        <v>958208.41</v>
      </c>
      <c r="E24" s="76">
        <v>958208.41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175" t="s">
        <v>55</v>
      </c>
      <c r="B25" s="33"/>
      <c r="C25" s="76">
        <v>12954552.01</v>
      </c>
      <c r="D25" s="76">
        <v>12954552.01</v>
      </c>
      <c r="E25" s="76">
        <v>12135657.01</v>
      </c>
      <c r="F25" s="76">
        <v>818895</v>
      </c>
      <c r="G25" s="76"/>
      <c r="H25" s="76"/>
      <c r="I25" s="76"/>
      <c r="J25" s="76"/>
      <c r="K25" s="76"/>
      <c r="L25" s="76"/>
      <c r="M25" s="76"/>
      <c r="N25" s="76"/>
      <c r="O25" s="76"/>
    </row>
  </sheetData>
  <mergeCells count="12">
    <mergeCell ref="A1:O1"/>
    <mergeCell ref="A2:O2"/>
    <mergeCell ref="A3:B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9" workbookViewId="0">
      <selection activeCell="B45" sqref="B45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0"/>
      <c r="B1" s="44"/>
      <c r="C1" s="44"/>
      <c r="D1" s="44" t="s">
        <v>132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"单位名称："&amp;"禄劝彝族苗族自治县中医院"</f>
        <v>单位名称：禄劝彝族苗族自治县中医院</v>
      </c>
      <c r="B3" s="158"/>
      <c r="D3" s="44" t="s">
        <v>1</v>
      </c>
    </row>
    <row r="4" ht="17.25" customHeight="1" spans="1:4">
      <c r="A4" s="159" t="s">
        <v>2</v>
      </c>
      <c r="B4" s="160"/>
      <c r="C4" s="159" t="s">
        <v>3</v>
      </c>
      <c r="D4" s="160"/>
    </row>
    <row r="5" ht="18.75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6.5" customHeight="1" spans="1:4">
      <c r="A6" s="161" t="s">
        <v>133</v>
      </c>
      <c r="B6" s="76">
        <v>12135657.01</v>
      </c>
      <c r="C6" s="161" t="s">
        <v>134</v>
      </c>
      <c r="D6" s="76">
        <v>12135657.01</v>
      </c>
    </row>
    <row r="7" ht="16.5" customHeight="1" spans="1:4">
      <c r="A7" s="161" t="s">
        <v>135</v>
      </c>
      <c r="B7" s="76">
        <v>12135657.01</v>
      </c>
      <c r="C7" s="161" t="s">
        <v>136</v>
      </c>
      <c r="D7" s="76"/>
    </row>
    <row r="8" ht="16.5" customHeight="1" spans="1:4">
      <c r="A8" s="161" t="s">
        <v>137</v>
      </c>
      <c r="B8" s="76"/>
      <c r="C8" s="161" t="s">
        <v>138</v>
      </c>
      <c r="D8" s="76"/>
    </row>
    <row r="9" ht="16.5" customHeight="1" spans="1:4">
      <c r="A9" s="161" t="s">
        <v>139</v>
      </c>
      <c r="B9" s="76"/>
      <c r="C9" s="161" t="s">
        <v>140</v>
      </c>
      <c r="D9" s="76"/>
    </row>
    <row r="10" ht="16.5" customHeight="1" spans="1:4">
      <c r="A10" s="161" t="s">
        <v>141</v>
      </c>
      <c r="B10" s="76">
        <v>818895</v>
      </c>
      <c r="C10" s="161" t="s">
        <v>142</v>
      </c>
      <c r="D10" s="76"/>
    </row>
    <row r="11" ht="16.5" customHeight="1" spans="1:4">
      <c r="A11" s="161" t="s">
        <v>135</v>
      </c>
      <c r="B11" s="76">
        <v>818895</v>
      </c>
      <c r="C11" s="161" t="s">
        <v>143</v>
      </c>
      <c r="D11" s="76"/>
    </row>
    <row r="12" ht="16.5" customHeight="1" spans="1:4">
      <c r="A12" s="141" t="s">
        <v>137</v>
      </c>
      <c r="B12" s="76"/>
      <c r="C12" s="66" t="s">
        <v>144</v>
      </c>
      <c r="D12" s="76"/>
    </row>
    <row r="13" ht="16.5" customHeight="1" spans="1:4">
      <c r="A13" s="141" t="s">
        <v>139</v>
      </c>
      <c r="B13" s="76"/>
      <c r="C13" s="66" t="s">
        <v>145</v>
      </c>
      <c r="D13" s="76"/>
    </row>
    <row r="14" ht="16.5" customHeight="1" spans="1:4">
      <c r="A14" s="162"/>
      <c r="B14" s="76"/>
      <c r="C14" s="66" t="s">
        <v>146</v>
      </c>
      <c r="D14" s="76">
        <v>1980639.05</v>
      </c>
    </row>
    <row r="15" ht="16.5" customHeight="1" spans="1:4">
      <c r="A15" s="162"/>
      <c r="B15" s="76"/>
      <c r="C15" s="66" t="s">
        <v>147</v>
      </c>
      <c r="D15" s="76">
        <v>9196809.55</v>
      </c>
    </row>
    <row r="16" ht="16.5" customHeight="1" spans="1:4">
      <c r="A16" s="162"/>
      <c r="B16" s="76"/>
      <c r="C16" s="66" t="s">
        <v>148</v>
      </c>
      <c r="D16" s="76"/>
    </row>
    <row r="17" ht="16.5" customHeight="1" spans="1:4">
      <c r="A17" s="162"/>
      <c r="B17" s="76"/>
      <c r="C17" s="66" t="s">
        <v>149</v>
      </c>
      <c r="D17" s="76"/>
    </row>
    <row r="18" ht="16.5" customHeight="1" spans="1:4">
      <c r="A18" s="162"/>
      <c r="B18" s="76"/>
      <c r="C18" s="66" t="s">
        <v>150</v>
      </c>
      <c r="D18" s="76"/>
    </row>
    <row r="19" ht="16.5" customHeight="1" spans="1:4">
      <c r="A19" s="162"/>
      <c r="B19" s="76"/>
      <c r="C19" s="66" t="s">
        <v>151</v>
      </c>
      <c r="D19" s="76"/>
    </row>
    <row r="20" ht="16.5" customHeight="1" spans="1:4">
      <c r="A20" s="162"/>
      <c r="B20" s="76"/>
      <c r="C20" s="66" t="s">
        <v>152</v>
      </c>
      <c r="D20" s="76"/>
    </row>
    <row r="21" ht="16.5" customHeight="1" spans="1:4">
      <c r="A21" s="162"/>
      <c r="B21" s="76"/>
      <c r="C21" s="66" t="s">
        <v>153</v>
      </c>
      <c r="D21" s="76"/>
    </row>
    <row r="22" ht="16.5" customHeight="1" spans="1:4">
      <c r="A22" s="162"/>
      <c r="B22" s="76"/>
      <c r="C22" s="66" t="s">
        <v>154</v>
      </c>
      <c r="D22" s="76"/>
    </row>
    <row r="23" ht="16.5" customHeight="1" spans="1:4">
      <c r="A23" s="162"/>
      <c r="B23" s="76"/>
      <c r="C23" s="66" t="s">
        <v>155</v>
      </c>
      <c r="D23" s="76"/>
    </row>
    <row r="24" ht="16.5" customHeight="1" spans="1:4">
      <c r="A24" s="162"/>
      <c r="B24" s="76"/>
      <c r="C24" s="66" t="s">
        <v>156</v>
      </c>
      <c r="D24" s="76"/>
    </row>
    <row r="25" ht="16.5" customHeight="1" spans="1:4">
      <c r="A25" s="162"/>
      <c r="B25" s="76"/>
      <c r="C25" s="66" t="s">
        <v>157</v>
      </c>
      <c r="D25" s="76">
        <v>958208.41</v>
      </c>
    </row>
    <row r="26" ht="16.5" customHeight="1" spans="1:4">
      <c r="A26" s="162"/>
      <c r="B26" s="76"/>
      <c r="C26" s="66" t="s">
        <v>158</v>
      </c>
      <c r="D26" s="76"/>
    </row>
    <row r="27" ht="16.5" customHeight="1" spans="1:4">
      <c r="A27" s="162"/>
      <c r="B27" s="76"/>
      <c r="C27" s="66" t="s">
        <v>159</v>
      </c>
      <c r="D27" s="76"/>
    </row>
    <row r="28" ht="16.5" customHeight="1" spans="1:4">
      <c r="A28" s="162"/>
      <c r="B28" s="76"/>
      <c r="C28" s="66" t="s">
        <v>160</v>
      </c>
      <c r="D28" s="76"/>
    </row>
    <row r="29" ht="16.5" customHeight="1" spans="1:4">
      <c r="A29" s="162"/>
      <c r="B29" s="76"/>
      <c r="C29" s="66" t="s">
        <v>161</v>
      </c>
      <c r="D29" s="76"/>
    </row>
    <row r="30" ht="16.5" customHeight="1" spans="1:4">
      <c r="A30" s="162"/>
      <c r="B30" s="76"/>
      <c r="C30" s="66" t="s">
        <v>162</v>
      </c>
      <c r="D30" s="76"/>
    </row>
    <row r="31" ht="16.5" customHeight="1" spans="1:4">
      <c r="A31" s="162"/>
      <c r="B31" s="76"/>
      <c r="C31" s="141" t="s">
        <v>163</v>
      </c>
      <c r="D31" s="76"/>
    </row>
    <row r="32" ht="16.5" customHeight="1" spans="1:4">
      <c r="A32" s="162"/>
      <c r="B32" s="76"/>
      <c r="C32" s="141" t="s">
        <v>164</v>
      </c>
      <c r="D32" s="76"/>
    </row>
    <row r="33" ht="16.5" customHeight="1" spans="1:4">
      <c r="A33" s="162"/>
      <c r="B33" s="76"/>
      <c r="C33" s="28" t="s">
        <v>165</v>
      </c>
      <c r="D33" s="76"/>
    </row>
    <row r="34" ht="15" customHeight="1" spans="1:4">
      <c r="A34" s="163" t="s">
        <v>50</v>
      </c>
      <c r="B34" s="164">
        <v>12954552.01</v>
      </c>
      <c r="C34" s="163" t="s">
        <v>51</v>
      </c>
      <c r="D34" s="164">
        <v>12135657.01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selection activeCell="B33" sqref="B3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1"/>
      <c r="F1" s="68"/>
      <c r="G1" s="136" t="s">
        <v>166</v>
      </c>
    </row>
    <row r="2" ht="41.25" customHeight="1" spans="1:7">
      <c r="A2" s="121" t="str">
        <f>"2025"&amp;"年一般公共预算支出预算表（按功能科目分类）"</f>
        <v>2025年一般公共预算支出预算表（按功能科目分类）</v>
      </c>
      <c r="B2" s="121"/>
      <c r="C2" s="121"/>
      <c r="D2" s="121"/>
      <c r="E2" s="121"/>
      <c r="F2" s="121"/>
      <c r="G2" s="121"/>
    </row>
    <row r="3" ht="18" customHeight="1" spans="1:7">
      <c r="A3" s="4" t="str">
        <f>"单位名称："&amp;"禄劝彝族苗族自治县中医院"</f>
        <v>单位名称：禄劝彝族苗族自治县中医院</v>
      </c>
      <c r="F3" s="118"/>
      <c r="G3" s="136" t="s">
        <v>1</v>
      </c>
    </row>
    <row r="4" ht="20.25" customHeight="1" spans="1:7">
      <c r="A4" s="152" t="s">
        <v>167</v>
      </c>
      <c r="B4" s="153"/>
      <c r="C4" s="122" t="s">
        <v>55</v>
      </c>
      <c r="D4" s="144" t="s">
        <v>75</v>
      </c>
      <c r="E4" s="11"/>
      <c r="F4" s="12"/>
      <c r="G4" s="133" t="s">
        <v>76</v>
      </c>
    </row>
    <row r="5" ht="20.25" customHeight="1" spans="1:7">
      <c r="A5" s="154" t="s">
        <v>72</v>
      </c>
      <c r="B5" s="154" t="s">
        <v>73</v>
      </c>
      <c r="C5" s="18"/>
      <c r="D5" s="127" t="s">
        <v>57</v>
      </c>
      <c r="E5" s="127" t="s">
        <v>168</v>
      </c>
      <c r="F5" s="127" t="s">
        <v>169</v>
      </c>
      <c r="G5" s="135"/>
    </row>
    <row r="6" ht="15" customHeight="1" spans="1:7">
      <c r="A6" s="57" t="s">
        <v>82</v>
      </c>
      <c r="B6" s="57" t="s">
        <v>83</v>
      </c>
      <c r="C6" s="57" t="s">
        <v>84</v>
      </c>
      <c r="D6" s="57" t="s">
        <v>85</v>
      </c>
      <c r="E6" s="57" t="s">
        <v>86</v>
      </c>
      <c r="F6" s="57" t="s">
        <v>87</v>
      </c>
      <c r="G6" s="57" t="s">
        <v>88</v>
      </c>
    </row>
    <row r="7" ht="18" customHeight="1" spans="1:7">
      <c r="A7" s="28" t="s">
        <v>97</v>
      </c>
      <c r="B7" s="28" t="s">
        <v>98</v>
      </c>
      <c r="C7" s="76">
        <v>1980639.05</v>
      </c>
      <c r="D7" s="76">
        <v>1980639.05</v>
      </c>
      <c r="E7" s="76">
        <v>1980639.05</v>
      </c>
      <c r="F7" s="76"/>
      <c r="G7" s="76"/>
    </row>
    <row r="8" ht="18" customHeight="1" spans="1:7">
      <c r="A8" s="155" t="s">
        <v>99</v>
      </c>
      <c r="B8" s="155" t="s">
        <v>100</v>
      </c>
      <c r="C8" s="76">
        <v>1916416.83</v>
      </c>
      <c r="D8" s="76">
        <v>1916416.83</v>
      </c>
      <c r="E8" s="76">
        <v>1916416.83</v>
      </c>
      <c r="F8" s="76"/>
      <c r="G8" s="76"/>
    </row>
    <row r="9" ht="18" customHeight="1" spans="1:7">
      <c r="A9" s="156" t="s">
        <v>101</v>
      </c>
      <c r="B9" s="156" t="s">
        <v>102</v>
      </c>
      <c r="C9" s="76">
        <v>1277611.22</v>
      </c>
      <c r="D9" s="76">
        <v>1277611.22</v>
      </c>
      <c r="E9" s="76">
        <v>1277611.22</v>
      </c>
      <c r="F9" s="76"/>
      <c r="G9" s="76"/>
    </row>
    <row r="10" ht="18" customHeight="1" spans="1:7">
      <c r="A10" s="156" t="s">
        <v>103</v>
      </c>
      <c r="B10" s="156" t="s">
        <v>104</v>
      </c>
      <c r="C10" s="76">
        <v>638805.61</v>
      </c>
      <c r="D10" s="76">
        <v>638805.61</v>
      </c>
      <c r="E10" s="76">
        <v>638805.61</v>
      </c>
      <c r="F10" s="76"/>
      <c r="G10" s="76"/>
    </row>
    <row r="11" ht="18" customHeight="1" spans="1:7">
      <c r="A11" s="155" t="s">
        <v>105</v>
      </c>
      <c r="B11" s="155" t="s">
        <v>106</v>
      </c>
      <c r="C11" s="76">
        <v>8892</v>
      </c>
      <c r="D11" s="76">
        <v>8892</v>
      </c>
      <c r="E11" s="76">
        <v>8892</v>
      </c>
      <c r="F11" s="76"/>
      <c r="G11" s="76"/>
    </row>
    <row r="12" ht="18" customHeight="1" spans="1:7">
      <c r="A12" s="156" t="s">
        <v>107</v>
      </c>
      <c r="B12" s="156" t="s">
        <v>108</v>
      </c>
      <c r="C12" s="76">
        <v>8892</v>
      </c>
      <c r="D12" s="76">
        <v>8892</v>
      </c>
      <c r="E12" s="76">
        <v>8892</v>
      </c>
      <c r="F12" s="76"/>
      <c r="G12" s="76"/>
    </row>
    <row r="13" ht="18" customHeight="1" spans="1:7">
      <c r="A13" s="155" t="s">
        <v>109</v>
      </c>
      <c r="B13" s="155" t="s">
        <v>110</v>
      </c>
      <c r="C13" s="76">
        <v>55330.22</v>
      </c>
      <c r="D13" s="76">
        <v>55330.22</v>
      </c>
      <c r="E13" s="76">
        <v>55330.22</v>
      </c>
      <c r="F13" s="76"/>
      <c r="G13" s="76"/>
    </row>
    <row r="14" ht="18" customHeight="1" spans="1:7">
      <c r="A14" s="156" t="s">
        <v>111</v>
      </c>
      <c r="B14" s="156" t="s">
        <v>110</v>
      </c>
      <c r="C14" s="76">
        <v>55330.22</v>
      </c>
      <c r="D14" s="76">
        <v>55330.22</v>
      </c>
      <c r="E14" s="76">
        <v>55330.22</v>
      </c>
      <c r="F14" s="76"/>
      <c r="G14" s="76"/>
    </row>
    <row r="15" ht="18" customHeight="1" spans="1:7">
      <c r="A15" s="28" t="s">
        <v>112</v>
      </c>
      <c r="B15" s="28" t="s">
        <v>113</v>
      </c>
      <c r="C15" s="76">
        <v>10015704.55</v>
      </c>
      <c r="D15" s="76">
        <v>9196809.55</v>
      </c>
      <c r="E15" s="76">
        <v>9196809.55</v>
      </c>
      <c r="F15" s="76"/>
      <c r="G15" s="76">
        <v>818895</v>
      </c>
    </row>
    <row r="16" ht="18" customHeight="1" spans="1:7">
      <c r="A16" s="155" t="s">
        <v>114</v>
      </c>
      <c r="B16" s="155" t="s">
        <v>115</v>
      </c>
      <c r="C16" s="76">
        <v>8803965.1</v>
      </c>
      <c r="D16" s="76">
        <v>7985070.1</v>
      </c>
      <c r="E16" s="76">
        <v>7985070.1</v>
      </c>
      <c r="F16" s="76"/>
      <c r="G16" s="76">
        <v>818895</v>
      </c>
    </row>
    <row r="17" ht="18" customHeight="1" spans="1:7">
      <c r="A17" s="156" t="s">
        <v>116</v>
      </c>
      <c r="B17" s="156" t="s">
        <v>117</v>
      </c>
      <c r="C17" s="76">
        <v>8803965.1</v>
      </c>
      <c r="D17" s="76">
        <v>7985070.1</v>
      </c>
      <c r="E17" s="76">
        <v>7985070.1</v>
      </c>
      <c r="F17" s="76"/>
      <c r="G17" s="76">
        <v>818895</v>
      </c>
    </row>
    <row r="18" ht="18" customHeight="1" spans="1:7">
      <c r="A18" s="155" t="s">
        <v>118</v>
      </c>
      <c r="B18" s="155" t="s">
        <v>119</v>
      </c>
      <c r="C18" s="76">
        <v>1211739.45</v>
      </c>
      <c r="D18" s="76">
        <v>1211739.45</v>
      </c>
      <c r="E18" s="76">
        <v>1211739.45</v>
      </c>
      <c r="F18" s="76"/>
      <c r="G18" s="76"/>
    </row>
    <row r="19" ht="18" customHeight="1" spans="1:7">
      <c r="A19" s="156" t="s">
        <v>120</v>
      </c>
      <c r="B19" s="156" t="s">
        <v>121</v>
      </c>
      <c r="C19" s="76">
        <v>658339.24</v>
      </c>
      <c r="D19" s="76">
        <v>658339.24</v>
      </c>
      <c r="E19" s="76">
        <v>658339.24</v>
      </c>
      <c r="F19" s="76"/>
      <c r="G19" s="76"/>
    </row>
    <row r="20" ht="18" customHeight="1" spans="1:7">
      <c r="A20" s="156" t="s">
        <v>122</v>
      </c>
      <c r="B20" s="156" t="s">
        <v>123</v>
      </c>
      <c r="C20" s="76">
        <v>477021.51</v>
      </c>
      <c r="D20" s="76">
        <v>477021.51</v>
      </c>
      <c r="E20" s="76">
        <v>477021.51</v>
      </c>
      <c r="F20" s="76"/>
      <c r="G20" s="76"/>
    </row>
    <row r="21" ht="18" customHeight="1" spans="1:7">
      <c r="A21" s="156" t="s">
        <v>124</v>
      </c>
      <c r="B21" s="156" t="s">
        <v>125</v>
      </c>
      <c r="C21" s="76">
        <v>76378.7</v>
      </c>
      <c r="D21" s="76">
        <v>76378.7</v>
      </c>
      <c r="E21" s="76">
        <v>76378.7</v>
      </c>
      <c r="F21" s="76"/>
      <c r="G21" s="76"/>
    </row>
    <row r="22" ht="18" customHeight="1" spans="1:7">
      <c r="A22" s="28" t="s">
        <v>126</v>
      </c>
      <c r="B22" s="28" t="s">
        <v>127</v>
      </c>
      <c r="C22" s="76">
        <v>958208.41</v>
      </c>
      <c r="D22" s="76">
        <v>958208.41</v>
      </c>
      <c r="E22" s="76">
        <v>958208.41</v>
      </c>
      <c r="F22" s="76"/>
      <c r="G22" s="76"/>
    </row>
    <row r="23" ht="18" customHeight="1" spans="1:7">
      <c r="A23" s="155" t="s">
        <v>128</v>
      </c>
      <c r="B23" s="155" t="s">
        <v>129</v>
      </c>
      <c r="C23" s="76">
        <v>958208.41</v>
      </c>
      <c r="D23" s="76">
        <v>958208.41</v>
      </c>
      <c r="E23" s="76">
        <v>958208.41</v>
      </c>
      <c r="F23" s="76"/>
      <c r="G23" s="76"/>
    </row>
    <row r="24" ht="18" customHeight="1" spans="1:7">
      <c r="A24" s="156" t="s">
        <v>130</v>
      </c>
      <c r="B24" s="156" t="s">
        <v>131</v>
      </c>
      <c r="C24" s="76">
        <v>958208.41</v>
      </c>
      <c r="D24" s="76">
        <v>958208.41</v>
      </c>
      <c r="E24" s="76">
        <v>958208.41</v>
      </c>
      <c r="F24" s="76"/>
      <c r="G24" s="76"/>
    </row>
    <row r="25" ht="18" customHeight="1" spans="1:7">
      <c r="A25" s="75" t="s">
        <v>170</v>
      </c>
      <c r="B25" s="157" t="s">
        <v>170</v>
      </c>
      <c r="C25" s="76">
        <v>12954552.01</v>
      </c>
      <c r="D25" s="76">
        <v>12135657.01</v>
      </c>
      <c r="E25" s="76">
        <v>12135657.01</v>
      </c>
      <c r="F25" s="76"/>
      <c r="G25" s="76">
        <v>818895</v>
      </c>
    </row>
  </sheetData>
  <mergeCells count="6">
    <mergeCell ref="A2:G2"/>
    <mergeCell ref="A4:B4"/>
    <mergeCell ref="D4:F4"/>
    <mergeCell ref="A25:B25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A8" sqref="A8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1"/>
      <c r="B1" s="41"/>
      <c r="C1" s="41"/>
      <c r="D1" s="41"/>
      <c r="E1" s="40"/>
      <c r="F1" s="148" t="s">
        <v>171</v>
      </c>
    </row>
    <row r="2" ht="41.25" customHeight="1" spans="1:6">
      <c r="A2" s="149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5" t="str">
        <f>"单位名称："&amp;"禄劝彝族苗族自治县中医院"</f>
        <v>单位名称：禄劝彝族苗族自治县中医院</v>
      </c>
      <c r="B3" s="150"/>
      <c r="D3" s="41"/>
      <c r="E3" s="40"/>
      <c r="F3" s="61" t="s">
        <v>1</v>
      </c>
    </row>
    <row r="4" ht="27" customHeight="1" spans="1:6">
      <c r="A4" s="45" t="s">
        <v>172</v>
      </c>
      <c r="B4" s="45" t="s">
        <v>173</v>
      </c>
      <c r="C4" s="47" t="s">
        <v>174</v>
      </c>
      <c r="D4" s="45"/>
      <c r="E4" s="46"/>
      <c r="F4" s="45" t="s">
        <v>175</v>
      </c>
    </row>
    <row r="5" ht="28.5" customHeight="1" spans="1:6">
      <c r="A5" s="151"/>
      <c r="B5" s="49"/>
      <c r="C5" s="46" t="s">
        <v>57</v>
      </c>
      <c r="D5" s="46" t="s">
        <v>176</v>
      </c>
      <c r="E5" s="46" t="s">
        <v>177</v>
      </c>
      <c r="F5" s="48"/>
    </row>
    <row r="6" ht="17.25" customHeight="1" spans="1:6">
      <c r="A6" s="53" t="s">
        <v>82</v>
      </c>
      <c r="B6" s="53" t="s">
        <v>83</v>
      </c>
      <c r="C6" s="53" t="s">
        <v>84</v>
      </c>
      <c r="D6" s="53" t="s">
        <v>85</v>
      </c>
      <c r="E6" s="53" t="s">
        <v>86</v>
      </c>
      <c r="F6" s="53" t="s">
        <v>87</v>
      </c>
    </row>
    <row r="7" ht="17.25" customHeight="1" spans="1:6">
      <c r="A7" s="76"/>
      <c r="B7" s="76"/>
      <c r="C7" s="76"/>
      <c r="D7" s="76"/>
      <c r="E7" s="76"/>
      <c r="F7" s="76"/>
    </row>
    <row r="8" customHeight="1" spans="1:1">
      <c r="A8" t="s">
        <v>178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8"/>
  <sheetViews>
    <sheetView showZeros="0" topLeftCell="G11" workbookViewId="0">
      <selection activeCell="B33" sqref="B3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1"/>
      <c r="C1" s="137"/>
      <c r="E1" s="138"/>
      <c r="F1" s="138"/>
      <c r="G1" s="138"/>
      <c r="H1" s="138"/>
      <c r="I1" s="80"/>
      <c r="J1" s="80"/>
      <c r="K1" s="80"/>
      <c r="L1" s="80"/>
      <c r="M1" s="80"/>
      <c r="N1" s="80"/>
      <c r="R1" s="80"/>
      <c r="V1" s="137"/>
      <c r="X1" s="2" t="s">
        <v>179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tr">
        <f>"单位名称："&amp;"禄劝彝族苗族自治县中医院"</f>
        <v>单位名称：禄劝彝族苗族自治县中医院</v>
      </c>
      <c r="B3" s="5"/>
      <c r="C3" s="139"/>
      <c r="D3" s="139"/>
      <c r="E3" s="139"/>
      <c r="F3" s="139"/>
      <c r="G3" s="139"/>
      <c r="H3" s="139"/>
      <c r="I3" s="82"/>
      <c r="J3" s="82"/>
      <c r="K3" s="82"/>
      <c r="L3" s="82"/>
      <c r="M3" s="82"/>
      <c r="N3" s="82"/>
      <c r="O3" s="6"/>
      <c r="P3" s="6"/>
      <c r="Q3" s="6"/>
      <c r="R3" s="82"/>
      <c r="V3" s="137"/>
      <c r="X3" s="2" t="s">
        <v>1</v>
      </c>
    </row>
    <row r="4" ht="18" customHeight="1" spans="1:24">
      <c r="A4" s="8" t="s">
        <v>180</v>
      </c>
      <c r="B4" s="8" t="s">
        <v>181</v>
      </c>
      <c r="C4" s="8" t="s">
        <v>182</v>
      </c>
      <c r="D4" s="8" t="s">
        <v>183</v>
      </c>
      <c r="E4" s="8" t="s">
        <v>184</v>
      </c>
      <c r="F4" s="8" t="s">
        <v>185</v>
      </c>
      <c r="G4" s="8" t="s">
        <v>186</v>
      </c>
      <c r="H4" s="8" t="s">
        <v>187</v>
      </c>
      <c r="I4" s="144" t="s">
        <v>188</v>
      </c>
      <c r="J4" s="77" t="s">
        <v>188</v>
      </c>
      <c r="K4" s="77"/>
      <c r="L4" s="77"/>
      <c r="M4" s="77"/>
      <c r="N4" s="77"/>
      <c r="O4" s="11"/>
      <c r="P4" s="11"/>
      <c r="Q4" s="11"/>
      <c r="R4" s="96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7"/>
      <c r="C5" s="124"/>
      <c r="D5" s="13"/>
      <c r="E5" s="13"/>
      <c r="F5" s="13"/>
      <c r="G5" s="13"/>
      <c r="H5" s="13"/>
      <c r="I5" s="122" t="s">
        <v>189</v>
      </c>
      <c r="J5" s="144" t="s">
        <v>58</v>
      </c>
      <c r="K5" s="77"/>
      <c r="L5" s="77"/>
      <c r="M5" s="77"/>
      <c r="N5" s="78"/>
      <c r="O5" s="10" t="s">
        <v>190</v>
      </c>
      <c r="P5" s="11"/>
      <c r="Q5" s="12"/>
      <c r="R5" s="8" t="s">
        <v>61</v>
      </c>
      <c r="S5" s="144" t="s">
        <v>62</v>
      </c>
      <c r="T5" s="96" t="s">
        <v>64</v>
      </c>
      <c r="U5" s="77" t="s">
        <v>62</v>
      </c>
      <c r="V5" s="96" t="s">
        <v>66</v>
      </c>
      <c r="W5" s="96" t="s">
        <v>67</v>
      </c>
      <c r="X5" s="147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5" t="s">
        <v>191</v>
      </c>
      <c r="K6" s="8" t="s">
        <v>192</v>
      </c>
      <c r="L6" s="8" t="s">
        <v>193</v>
      </c>
      <c r="M6" s="8" t="s">
        <v>194</v>
      </c>
      <c r="N6" s="8" t="s">
        <v>195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196</v>
      </c>
      <c r="V6" s="8" t="s">
        <v>66</v>
      </c>
      <c r="W6" s="8" t="s">
        <v>67</v>
      </c>
      <c r="X6" s="8" t="s">
        <v>68</v>
      </c>
    </row>
    <row r="7" ht="37.5" customHeight="1" spans="1:24">
      <c r="A7" s="140"/>
      <c r="B7" s="18"/>
      <c r="C7" s="140"/>
      <c r="D7" s="140"/>
      <c r="E7" s="140"/>
      <c r="F7" s="140"/>
      <c r="G7" s="140"/>
      <c r="H7" s="140"/>
      <c r="I7" s="140"/>
      <c r="J7" s="146" t="s">
        <v>57</v>
      </c>
      <c r="K7" s="16" t="s">
        <v>197</v>
      </c>
      <c r="L7" s="16" t="s">
        <v>193</v>
      </c>
      <c r="M7" s="16" t="s">
        <v>194</v>
      </c>
      <c r="N7" s="16" t="s">
        <v>195</v>
      </c>
      <c r="O7" s="16" t="s">
        <v>193</v>
      </c>
      <c r="P7" s="16" t="s">
        <v>194</v>
      </c>
      <c r="Q7" s="16" t="s">
        <v>195</v>
      </c>
      <c r="R7" s="16" t="s">
        <v>61</v>
      </c>
      <c r="S7" s="16" t="s">
        <v>57</v>
      </c>
      <c r="T7" s="16" t="s">
        <v>64</v>
      </c>
      <c r="U7" s="16" t="s">
        <v>196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1" t="s">
        <v>198</v>
      </c>
      <c r="B9" s="141" t="s">
        <v>70</v>
      </c>
      <c r="C9" s="141" t="s">
        <v>199</v>
      </c>
      <c r="D9" s="141" t="s">
        <v>200</v>
      </c>
      <c r="E9" s="141" t="s">
        <v>116</v>
      </c>
      <c r="F9" s="141" t="s">
        <v>117</v>
      </c>
      <c r="G9" s="141" t="s">
        <v>201</v>
      </c>
      <c r="H9" s="141" t="s">
        <v>202</v>
      </c>
      <c r="I9" s="76">
        <v>3279586.8</v>
      </c>
      <c r="J9" s="76">
        <v>3279586.8</v>
      </c>
      <c r="K9" s="76"/>
      <c r="L9" s="76"/>
      <c r="M9" s="76">
        <v>3279586.8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1" t="s">
        <v>198</v>
      </c>
      <c r="B10" s="141" t="s">
        <v>70</v>
      </c>
      <c r="C10" s="141" t="s">
        <v>203</v>
      </c>
      <c r="D10" s="141" t="s">
        <v>131</v>
      </c>
      <c r="E10" s="141" t="s">
        <v>130</v>
      </c>
      <c r="F10" s="141" t="s">
        <v>131</v>
      </c>
      <c r="G10" s="141" t="s">
        <v>204</v>
      </c>
      <c r="H10" s="141" t="s">
        <v>131</v>
      </c>
      <c r="I10" s="76">
        <v>958208.41</v>
      </c>
      <c r="J10" s="76">
        <v>958208.41</v>
      </c>
      <c r="K10" s="89"/>
      <c r="L10" s="89"/>
      <c r="M10" s="76">
        <v>958208.41</v>
      </c>
      <c r="N10" s="89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1" t="s">
        <v>198</v>
      </c>
      <c r="B11" s="141" t="s">
        <v>70</v>
      </c>
      <c r="C11" s="141" t="s">
        <v>205</v>
      </c>
      <c r="D11" s="141" t="s">
        <v>206</v>
      </c>
      <c r="E11" s="141" t="s">
        <v>116</v>
      </c>
      <c r="F11" s="141" t="s">
        <v>117</v>
      </c>
      <c r="G11" s="141" t="s">
        <v>207</v>
      </c>
      <c r="H11" s="141" t="s">
        <v>208</v>
      </c>
      <c r="I11" s="76">
        <v>588000</v>
      </c>
      <c r="J11" s="76">
        <v>588000</v>
      </c>
      <c r="K11" s="89"/>
      <c r="L11" s="89"/>
      <c r="M11" s="76">
        <v>588000</v>
      </c>
      <c r="N11" s="89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1" t="s">
        <v>198</v>
      </c>
      <c r="B12" s="141" t="s">
        <v>70</v>
      </c>
      <c r="C12" s="141" t="s">
        <v>209</v>
      </c>
      <c r="D12" s="141" t="s">
        <v>210</v>
      </c>
      <c r="E12" s="141" t="s">
        <v>116</v>
      </c>
      <c r="F12" s="141" t="s">
        <v>117</v>
      </c>
      <c r="G12" s="141" t="s">
        <v>211</v>
      </c>
      <c r="H12" s="141" t="s">
        <v>212</v>
      </c>
      <c r="I12" s="76">
        <v>273298.9</v>
      </c>
      <c r="J12" s="76">
        <v>273298.9</v>
      </c>
      <c r="K12" s="89"/>
      <c r="L12" s="89"/>
      <c r="M12" s="76">
        <v>273298.9</v>
      </c>
      <c r="N12" s="89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1" t="s">
        <v>198</v>
      </c>
      <c r="B13" s="141" t="s">
        <v>70</v>
      </c>
      <c r="C13" s="141" t="s">
        <v>213</v>
      </c>
      <c r="D13" s="141" t="s">
        <v>214</v>
      </c>
      <c r="E13" s="141" t="s">
        <v>116</v>
      </c>
      <c r="F13" s="141" t="s">
        <v>117</v>
      </c>
      <c r="G13" s="141" t="s">
        <v>207</v>
      </c>
      <c r="H13" s="141" t="s">
        <v>208</v>
      </c>
      <c r="I13" s="76">
        <v>713479.2</v>
      </c>
      <c r="J13" s="76">
        <v>713479.2</v>
      </c>
      <c r="K13" s="89"/>
      <c r="L13" s="89"/>
      <c r="M13" s="76">
        <v>713479.2</v>
      </c>
      <c r="N13" s="89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1" t="s">
        <v>198</v>
      </c>
      <c r="B14" s="141" t="s">
        <v>70</v>
      </c>
      <c r="C14" s="141" t="s">
        <v>213</v>
      </c>
      <c r="D14" s="141" t="s">
        <v>214</v>
      </c>
      <c r="E14" s="141" t="s">
        <v>116</v>
      </c>
      <c r="F14" s="141" t="s">
        <v>117</v>
      </c>
      <c r="G14" s="141" t="s">
        <v>207</v>
      </c>
      <c r="H14" s="141" t="s">
        <v>208</v>
      </c>
      <c r="I14" s="76">
        <v>1316028</v>
      </c>
      <c r="J14" s="76">
        <v>1316028</v>
      </c>
      <c r="K14" s="89"/>
      <c r="L14" s="89"/>
      <c r="M14" s="76">
        <v>1316028</v>
      </c>
      <c r="N14" s="89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1" t="s">
        <v>198</v>
      </c>
      <c r="B15" s="141" t="s">
        <v>70</v>
      </c>
      <c r="C15" s="141" t="s">
        <v>215</v>
      </c>
      <c r="D15" s="141" t="s">
        <v>216</v>
      </c>
      <c r="E15" s="141" t="s">
        <v>116</v>
      </c>
      <c r="F15" s="141" t="s">
        <v>117</v>
      </c>
      <c r="G15" s="141" t="s">
        <v>217</v>
      </c>
      <c r="H15" s="141" t="s">
        <v>218</v>
      </c>
      <c r="I15" s="76">
        <v>1814677.2</v>
      </c>
      <c r="J15" s="76">
        <v>1814677.2</v>
      </c>
      <c r="K15" s="89"/>
      <c r="L15" s="89"/>
      <c r="M15" s="76">
        <v>1814677.2</v>
      </c>
      <c r="N15" s="89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1" t="s">
        <v>198</v>
      </c>
      <c r="B16" s="141" t="s">
        <v>70</v>
      </c>
      <c r="C16" s="141" t="s">
        <v>219</v>
      </c>
      <c r="D16" s="141" t="s">
        <v>220</v>
      </c>
      <c r="E16" s="141" t="s">
        <v>124</v>
      </c>
      <c r="F16" s="141" t="s">
        <v>125</v>
      </c>
      <c r="G16" s="141" t="s">
        <v>221</v>
      </c>
      <c r="H16" s="141" t="s">
        <v>222</v>
      </c>
      <c r="I16" s="76">
        <v>11179.1</v>
      </c>
      <c r="J16" s="76">
        <v>11179.1</v>
      </c>
      <c r="K16" s="89"/>
      <c r="L16" s="89"/>
      <c r="M16" s="76">
        <v>11179.1</v>
      </c>
      <c r="N16" s="89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1" t="s">
        <v>198</v>
      </c>
      <c r="B17" s="141" t="s">
        <v>70</v>
      </c>
      <c r="C17" s="141" t="s">
        <v>223</v>
      </c>
      <c r="D17" s="141" t="s">
        <v>224</v>
      </c>
      <c r="E17" s="141" t="s">
        <v>122</v>
      </c>
      <c r="F17" s="141" t="s">
        <v>123</v>
      </c>
      <c r="G17" s="141" t="s">
        <v>225</v>
      </c>
      <c r="H17" s="141" t="s">
        <v>226</v>
      </c>
      <c r="I17" s="76">
        <v>107168</v>
      </c>
      <c r="J17" s="76">
        <v>107168</v>
      </c>
      <c r="K17" s="89"/>
      <c r="L17" s="89"/>
      <c r="M17" s="76">
        <v>107168</v>
      </c>
      <c r="N17" s="89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1" t="s">
        <v>198</v>
      </c>
      <c r="B18" s="141" t="s">
        <v>70</v>
      </c>
      <c r="C18" s="141" t="s">
        <v>223</v>
      </c>
      <c r="D18" s="141" t="s">
        <v>224</v>
      </c>
      <c r="E18" s="141" t="s">
        <v>124</v>
      </c>
      <c r="F18" s="141" t="s">
        <v>125</v>
      </c>
      <c r="G18" s="141" t="s">
        <v>221</v>
      </c>
      <c r="H18" s="141" t="s">
        <v>222</v>
      </c>
      <c r="I18" s="76">
        <v>16320</v>
      </c>
      <c r="J18" s="76">
        <v>16320</v>
      </c>
      <c r="K18" s="89"/>
      <c r="L18" s="89"/>
      <c r="M18" s="76">
        <v>16320</v>
      </c>
      <c r="N18" s="89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1" t="s">
        <v>198</v>
      </c>
      <c r="B19" s="141" t="s">
        <v>70</v>
      </c>
      <c r="C19" s="141" t="s">
        <v>227</v>
      </c>
      <c r="D19" s="141" t="s">
        <v>228</v>
      </c>
      <c r="E19" s="141" t="s">
        <v>120</v>
      </c>
      <c r="F19" s="141" t="s">
        <v>121</v>
      </c>
      <c r="G19" s="141" t="s">
        <v>229</v>
      </c>
      <c r="H19" s="141" t="s">
        <v>230</v>
      </c>
      <c r="I19" s="76">
        <v>66573.63</v>
      </c>
      <c r="J19" s="76">
        <v>66573.63</v>
      </c>
      <c r="K19" s="89"/>
      <c r="L19" s="89"/>
      <c r="M19" s="76">
        <v>66573.63</v>
      </c>
      <c r="N19" s="89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1" t="s">
        <v>198</v>
      </c>
      <c r="B20" s="141" t="s">
        <v>70</v>
      </c>
      <c r="C20" s="141" t="s">
        <v>227</v>
      </c>
      <c r="D20" s="141" t="s">
        <v>228</v>
      </c>
      <c r="E20" s="141" t="s">
        <v>120</v>
      </c>
      <c r="F20" s="141" t="s">
        <v>121</v>
      </c>
      <c r="G20" s="141" t="s">
        <v>229</v>
      </c>
      <c r="H20" s="141" t="s">
        <v>230</v>
      </c>
      <c r="I20" s="76">
        <v>14794.14</v>
      </c>
      <c r="J20" s="76">
        <v>14794.14</v>
      </c>
      <c r="K20" s="89"/>
      <c r="L20" s="89"/>
      <c r="M20" s="76">
        <v>14794.14</v>
      </c>
      <c r="N20" s="89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1" t="s">
        <v>198</v>
      </c>
      <c r="B21" s="141" t="s">
        <v>70</v>
      </c>
      <c r="C21" s="141" t="s">
        <v>227</v>
      </c>
      <c r="D21" s="141" t="s">
        <v>228</v>
      </c>
      <c r="E21" s="141" t="s">
        <v>120</v>
      </c>
      <c r="F21" s="141" t="s">
        <v>121</v>
      </c>
      <c r="G21" s="141" t="s">
        <v>229</v>
      </c>
      <c r="H21" s="141" t="s">
        <v>230</v>
      </c>
      <c r="I21" s="76">
        <v>576971.47</v>
      </c>
      <c r="J21" s="76">
        <v>576971.47</v>
      </c>
      <c r="K21" s="89"/>
      <c r="L21" s="89"/>
      <c r="M21" s="76">
        <v>576971.47</v>
      </c>
      <c r="N21" s="89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1" t="s">
        <v>198</v>
      </c>
      <c r="B22" s="141" t="s">
        <v>70</v>
      </c>
      <c r="C22" s="141" t="s">
        <v>227</v>
      </c>
      <c r="D22" s="141" t="s">
        <v>228</v>
      </c>
      <c r="E22" s="141" t="s">
        <v>122</v>
      </c>
      <c r="F22" s="141" t="s">
        <v>123</v>
      </c>
      <c r="G22" s="141" t="s">
        <v>225</v>
      </c>
      <c r="H22" s="141" t="s">
        <v>226</v>
      </c>
      <c r="I22" s="76">
        <v>369853.51</v>
      </c>
      <c r="J22" s="76">
        <v>369853.51</v>
      </c>
      <c r="K22" s="89"/>
      <c r="L22" s="89"/>
      <c r="M22" s="76">
        <v>369853.51</v>
      </c>
      <c r="N22" s="89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1" t="s">
        <v>198</v>
      </c>
      <c r="B23" s="141" t="s">
        <v>70</v>
      </c>
      <c r="C23" s="141" t="s">
        <v>227</v>
      </c>
      <c r="D23" s="141" t="s">
        <v>228</v>
      </c>
      <c r="E23" s="141" t="s">
        <v>124</v>
      </c>
      <c r="F23" s="141" t="s">
        <v>125</v>
      </c>
      <c r="G23" s="141" t="s">
        <v>221</v>
      </c>
      <c r="H23" s="141" t="s">
        <v>222</v>
      </c>
      <c r="I23" s="76">
        <v>48879.6</v>
      </c>
      <c r="J23" s="76">
        <v>48879.6</v>
      </c>
      <c r="K23" s="89"/>
      <c r="L23" s="89"/>
      <c r="M23" s="76">
        <v>48879.6</v>
      </c>
      <c r="N23" s="89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1" t="s">
        <v>198</v>
      </c>
      <c r="B24" s="141" t="s">
        <v>70</v>
      </c>
      <c r="C24" s="141" t="s">
        <v>231</v>
      </c>
      <c r="D24" s="141" t="s">
        <v>232</v>
      </c>
      <c r="E24" s="141" t="s">
        <v>103</v>
      </c>
      <c r="F24" s="141" t="s">
        <v>104</v>
      </c>
      <c r="G24" s="141" t="s">
        <v>233</v>
      </c>
      <c r="H24" s="141" t="s">
        <v>232</v>
      </c>
      <c r="I24" s="76">
        <v>638805.61</v>
      </c>
      <c r="J24" s="76">
        <v>638805.61</v>
      </c>
      <c r="K24" s="89"/>
      <c r="L24" s="89"/>
      <c r="M24" s="76">
        <v>638805.61</v>
      </c>
      <c r="N24" s="89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1" t="s">
        <v>198</v>
      </c>
      <c r="B25" s="141" t="s">
        <v>70</v>
      </c>
      <c r="C25" s="141" t="s">
        <v>234</v>
      </c>
      <c r="D25" s="141" t="s">
        <v>235</v>
      </c>
      <c r="E25" s="141" t="s">
        <v>111</v>
      </c>
      <c r="F25" s="141" t="s">
        <v>110</v>
      </c>
      <c r="G25" s="141" t="s">
        <v>221</v>
      </c>
      <c r="H25" s="141" t="s">
        <v>222</v>
      </c>
      <c r="I25" s="76">
        <v>55330.22</v>
      </c>
      <c r="J25" s="76">
        <v>55330.22</v>
      </c>
      <c r="K25" s="89"/>
      <c r="L25" s="89"/>
      <c r="M25" s="76">
        <v>55330.22</v>
      </c>
      <c r="N25" s="89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1" t="s">
        <v>198</v>
      </c>
      <c r="B26" s="141" t="s">
        <v>70</v>
      </c>
      <c r="C26" s="141" t="s">
        <v>236</v>
      </c>
      <c r="D26" s="141" t="s">
        <v>237</v>
      </c>
      <c r="E26" s="141" t="s">
        <v>101</v>
      </c>
      <c r="F26" s="141" t="s">
        <v>102</v>
      </c>
      <c r="G26" s="141" t="s">
        <v>238</v>
      </c>
      <c r="H26" s="141" t="s">
        <v>239</v>
      </c>
      <c r="I26" s="76">
        <v>1277611.22</v>
      </c>
      <c r="J26" s="76">
        <v>1277611.22</v>
      </c>
      <c r="K26" s="89"/>
      <c r="L26" s="89"/>
      <c r="M26" s="76">
        <v>1277611.22</v>
      </c>
      <c r="N26" s="89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1" t="s">
        <v>198</v>
      </c>
      <c r="B27" s="141" t="s">
        <v>70</v>
      </c>
      <c r="C27" s="141" t="s">
        <v>240</v>
      </c>
      <c r="D27" s="141" t="s">
        <v>241</v>
      </c>
      <c r="E27" s="141" t="s">
        <v>107</v>
      </c>
      <c r="F27" s="141" t="s">
        <v>108</v>
      </c>
      <c r="G27" s="141" t="s">
        <v>242</v>
      </c>
      <c r="H27" s="141" t="s">
        <v>243</v>
      </c>
      <c r="I27" s="76">
        <v>8892</v>
      </c>
      <c r="J27" s="76">
        <v>8892</v>
      </c>
      <c r="K27" s="89"/>
      <c r="L27" s="89"/>
      <c r="M27" s="76">
        <v>8892</v>
      </c>
      <c r="N27" s="89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17.25" customHeight="1" spans="1:24">
      <c r="A28" s="31" t="s">
        <v>170</v>
      </c>
      <c r="B28" s="32"/>
      <c r="C28" s="142"/>
      <c r="D28" s="142"/>
      <c r="E28" s="142"/>
      <c r="F28" s="142"/>
      <c r="G28" s="142"/>
      <c r="H28" s="143"/>
      <c r="I28" s="76">
        <v>12135657.01</v>
      </c>
      <c r="J28" s="76">
        <v>12135657.01</v>
      </c>
      <c r="K28" s="76"/>
      <c r="L28" s="76"/>
      <c r="M28" s="76">
        <v>12135657.01</v>
      </c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</row>
  </sheetData>
  <mergeCells count="31">
    <mergeCell ref="A2:X2"/>
    <mergeCell ref="A3:H3"/>
    <mergeCell ref="I4:X4"/>
    <mergeCell ref="J5:N5"/>
    <mergeCell ref="O5:Q5"/>
    <mergeCell ref="S5:X5"/>
    <mergeCell ref="A28:H2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selection activeCell="C11" sqref="C1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1"/>
      <c r="E1" s="1"/>
      <c r="F1" s="1"/>
      <c r="G1" s="1"/>
      <c r="H1" s="1"/>
      <c r="U1" s="131"/>
      <c r="W1" s="136" t="s">
        <v>244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"单位名称："&amp;"禄劝彝族苗族自治县中医院"</f>
        <v>单位名称：禄劝彝族苗族自治县中医院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1"/>
      <c r="W3" s="115" t="s">
        <v>1</v>
      </c>
    </row>
    <row r="4" ht="21.75" customHeight="1" spans="1:23">
      <c r="A4" s="8" t="s">
        <v>245</v>
      </c>
      <c r="B4" s="9" t="s">
        <v>182</v>
      </c>
      <c r="C4" s="8" t="s">
        <v>183</v>
      </c>
      <c r="D4" s="8" t="s">
        <v>246</v>
      </c>
      <c r="E4" s="9" t="s">
        <v>184</v>
      </c>
      <c r="F4" s="9" t="s">
        <v>185</v>
      </c>
      <c r="G4" s="9" t="s">
        <v>247</v>
      </c>
      <c r="H4" s="9" t="s">
        <v>248</v>
      </c>
      <c r="I4" s="26" t="s">
        <v>55</v>
      </c>
      <c r="J4" s="10" t="s">
        <v>249</v>
      </c>
      <c r="K4" s="11"/>
      <c r="L4" s="11"/>
      <c r="M4" s="12"/>
      <c r="N4" s="10" t="s">
        <v>190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2" t="s">
        <v>58</v>
      </c>
      <c r="K5" s="133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196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4" t="s">
        <v>57</v>
      </c>
      <c r="K6" s="135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57</v>
      </c>
      <c r="K7" s="64" t="s">
        <v>250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6" t="s">
        <v>251</v>
      </c>
      <c r="B9" s="66" t="s">
        <v>252</v>
      </c>
      <c r="C9" s="66" t="s">
        <v>253</v>
      </c>
      <c r="D9" s="66" t="s">
        <v>70</v>
      </c>
      <c r="E9" s="66" t="s">
        <v>116</v>
      </c>
      <c r="F9" s="66" t="s">
        <v>117</v>
      </c>
      <c r="G9" s="66" t="s">
        <v>254</v>
      </c>
      <c r="H9" s="66" t="s">
        <v>255</v>
      </c>
      <c r="I9" s="76">
        <v>5000</v>
      </c>
      <c r="J9" s="76"/>
      <c r="K9" s="76"/>
      <c r="L9" s="76"/>
      <c r="M9" s="76"/>
      <c r="N9" s="76">
        <v>5000</v>
      </c>
      <c r="O9" s="76"/>
      <c r="P9" s="76"/>
      <c r="Q9" s="76"/>
      <c r="R9" s="76"/>
      <c r="S9" s="76"/>
      <c r="T9" s="76"/>
      <c r="U9" s="76"/>
      <c r="V9" s="76"/>
      <c r="W9" s="76"/>
    </row>
    <row r="10" ht="21.75" customHeight="1" spans="1:23">
      <c r="A10" s="66" t="s">
        <v>256</v>
      </c>
      <c r="B10" s="66" t="s">
        <v>257</v>
      </c>
      <c r="C10" s="66" t="s">
        <v>258</v>
      </c>
      <c r="D10" s="66" t="s">
        <v>70</v>
      </c>
      <c r="E10" s="66" t="s">
        <v>116</v>
      </c>
      <c r="F10" s="66" t="s">
        <v>117</v>
      </c>
      <c r="G10" s="66" t="s">
        <v>259</v>
      </c>
      <c r="H10" s="66" t="s">
        <v>260</v>
      </c>
      <c r="I10" s="76">
        <v>8895</v>
      </c>
      <c r="J10" s="76"/>
      <c r="K10" s="76"/>
      <c r="L10" s="76"/>
      <c r="M10" s="76"/>
      <c r="N10" s="76">
        <v>8895</v>
      </c>
      <c r="O10" s="76"/>
      <c r="P10" s="76"/>
      <c r="Q10" s="76"/>
      <c r="R10" s="76"/>
      <c r="S10" s="76"/>
      <c r="T10" s="76"/>
      <c r="U10" s="76"/>
      <c r="V10" s="76"/>
      <c r="W10" s="76"/>
    </row>
    <row r="11" ht="21.75" customHeight="1" spans="1:23">
      <c r="A11" s="66" t="s">
        <v>256</v>
      </c>
      <c r="B11" s="66" t="s">
        <v>261</v>
      </c>
      <c r="C11" s="66" t="s">
        <v>262</v>
      </c>
      <c r="D11" s="66" t="s">
        <v>70</v>
      </c>
      <c r="E11" s="66" t="s">
        <v>116</v>
      </c>
      <c r="F11" s="66" t="s">
        <v>117</v>
      </c>
      <c r="G11" s="66" t="s">
        <v>259</v>
      </c>
      <c r="H11" s="66" t="s">
        <v>260</v>
      </c>
      <c r="I11" s="76">
        <v>5000</v>
      </c>
      <c r="J11" s="76"/>
      <c r="K11" s="76"/>
      <c r="L11" s="76"/>
      <c r="M11" s="76"/>
      <c r="N11" s="76">
        <v>5000</v>
      </c>
      <c r="O11" s="76"/>
      <c r="P11" s="76"/>
      <c r="Q11" s="76"/>
      <c r="R11" s="76"/>
      <c r="S11" s="76"/>
      <c r="T11" s="76"/>
      <c r="U11" s="76"/>
      <c r="V11" s="76"/>
      <c r="W11" s="76"/>
    </row>
    <row r="12" ht="21.75" customHeight="1" spans="1:23">
      <c r="A12" s="66" t="s">
        <v>256</v>
      </c>
      <c r="B12" s="66" t="s">
        <v>263</v>
      </c>
      <c r="C12" s="66" t="s">
        <v>264</v>
      </c>
      <c r="D12" s="66" t="s">
        <v>70</v>
      </c>
      <c r="E12" s="66" t="s">
        <v>116</v>
      </c>
      <c r="F12" s="66" t="s">
        <v>117</v>
      </c>
      <c r="G12" s="66" t="s">
        <v>254</v>
      </c>
      <c r="H12" s="66" t="s">
        <v>255</v>
      </c>
      <c r="I12" s="76">
        <v>800000</v>
      </c>
      <c r="J12" s="76"/>
      <c r="K12" s="76"/>
      <c r="L12" s="76"/>
      <c r="M12" s="76"/>
      <c r="N12" s="76">
        <v>800000</v>
      </c>
      <c r="O12" s="76"/>
      <c r="P12" s="76"/>
      <c r="Q12" s="76"/>
      <c r="R12" s="76"/>
      <c r="S12" s="76"/>
      <c r="T12" s="76"/>
      <c r="U12" s="76"/>
      <c r="V12" s="76"/>
      <c r="W12" s="76"/>
    </row>
    <row r="13" ht="18.75" customHeight="1" spans="1:23">
      <c r="A13" s="31" t="s">
        <v>170</v>
      </c>
      <c r="B13" s="32"/>
      <c r="C13" s="32"/>
      <c r="D13" s="32"/>
      <c r="E13" s="32"/>
      <c r="F13" s="32"/>
      <c r="G13" s="32"/>
      <c r="H13" s="33"/>
      <c r="I13" s="76">
        <v>818895</v>
      </c>
      <c r="J13" s="76"/>
      <c r="K13" s="76"/>
      <c r="L13" s="76"/>
      <c r="M13" s="76"/>
      <c r="N13" s="76">
        <v>818895</v>
      </c>
      <c r="O13" s="76"/>
      <c r="P13" s="76"/>
      <c r="Q13" s="76"/>
      <c r="R13" s="76"/>
      <c r="S13" s="76"/>
      <c r="T13" s="76"/>
      <c r="U13" s="76"/>
      <c r="V13" s="76"/>
      <c r="W13" s="76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tabSelected="1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265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"单位名称："&amp;"禄劝彝族苗族自治县中医院"</f>
        <v>单位名称：禄劝彝族苗族自治县中医院</v>
      </c>
    </row>
    <row r="4" ht="44.25" customHeight="1" spans="1:10">
      <c r="A4" s="64" t="s">
        <v>183</v>
      </c>
      <c r="B4" s="64" t="s">
        <v>266</v>
      </c>
      <c r="C4" s="64" t="s">
        <v>267</v>
      </c>
      <c r="D4" s="64" t="s">
        <v>268</v>
      </c>
      <c r="E4" s="64" t="s">
        <v>269</v>
      </c>
      <c r="F4" s="65" t="s">
        <v>270</v>
      </c>
      <c r="G4" s="64" t="s">
        <v>271</v>
      </c>
      <c r="H4" s="65" t="s">
        <v>272</v>
      </c>
      <c r="I4" s="65" t="s">
        <v>273</v>
      </c>
      <c r="J4" s="64" t="s">
        <v>274</v>
      </c>
    </row>
    <row r="5" ht="18.7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34">
        <v>6</v>
      </c>
      <c r="G5" s="130">
        <v>7</v>
      </c>
      <c r="H5" s="34">
        <v>8</v>
      </c>
      <c r="I5" s="34">
        <v>9</v>
      </c>
      <c r="J5" s="130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178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5" t="s">
        <v>275</v>
      </c>
    </row>
    <row r="2" ht="42" customHeight="1" spans="1:6">
      <c r="A2" s="119" t="str">
        <f>"2025"&amp;"年部门政府性基金预算支出预算表"</f>
        <v>2025年部门政府性基金预算支出预算表</v>
      </c>
      <c r="B2" s="119" t="s">
        <v>276</v>
      </c>
      <c r="C2" s="120"/>
      <c r="D2" s="121"/>
      <c r="E2" s="121"/>
      <c r="F2" s="121"/>
    </row>
    <row r="3" ht="13.5" customHeight="1" spans="1:6">
      <c r="A3" s="4" t="str">
        <f>"单位名称："&amp;"禄劝彝族苗族自治县中医院"</f>
        <v>单位名称：禄劝彝族苗族自治县中医院</v>
      </c>
      <c r="B3" s="4" t="s">
        <v>277</v>
      </c>
      <c r="C3" s="116"/>
      <c r="D3" s="118"/>
      <c r="E3" s="118"/>
      <c r="F3" s="115" t="s">
        <v>1</v>
      </c>
    </row>
    <row r="4" ht="19.5" customHeight="1" spans="1:6">
      <c r="A4" s="122" t="s">
        <v>181</v>
      </c>
      <c r="B4" s="123" t="s">
        <v>72</v>
      </c>
      <c r="C4" s="122" t="s">
        <v>73</v>
      </c>
      <c r="D4" s="10" t="s">
        <v>278</v>
      </c>
      <c r="E4" s="11"/>
      <c r="F4" s="12"/>
    </row>
    <row r="5" ht="18.75" customHeight="1" spans="1:6">
      <c r="A5" s="124"/>
      <c r="B5" s="125"/>
      <c r="C5" s="124"/>
      <c r="D5" s="15" t="s">
        <v>55</v>
      </c>
      <c r="E5" s="10" t="s">
        <v>75</v>
      </c>
      <c r="F5" s="15" t="s">
        <v>76</v>
      </c>
    </row>
    <row r="6" ht="18.75" customHeight="1" spans="1:6">
      <c r="A6" s="65">
        <v>1</v>
      </c>
      <c r="B6" s="126" t="s">
        <v>83</v>
      </c>
      <c r="C6" s="65">
        <v>3</v>
      </c>
      <c r="D6" s="127">
        <v>4</v>
      </c>
      <c r="E6" s="127">
        <v>5</v>
      </c>
      <c r="F6" s="127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28" t="s">
        <v>170</v>
      </c>
      <c r="B9" s="128" t="s">
        <v>170</v>
      </c>
      <c r="C9" s="129" t="s">
        <v>170</v>
      </c>
      <c r="D9" s="76"/>
      <c r="E9" s="76"/>
      <c r="F9" s="76"/>
    </row>
    <row r="10" customHeight="1" spans="1:1">
      <c r="A10" t="s">
        <v>178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A11" sqref="A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0"/>
      <c r="C1" s="80"/>
      <c r="R1" s="2"/>
      <c r="S1" s="2" t="s">
        <v>279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18.75" customHeight="1" spans="1:19">
      <c r="A3" s="105" t="str">
        <f>"单位名称："&amp;"禄劝彝族苗族自治县中医院"</f>
        <v>单位名称：禄劝彝族苗族自治县中医院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5" t="s">
        <v>1</v>
      </c>
    </row>
    <row r="4" ht="15.75" customHeight="1" spans="1:19">
      <c r="A4" s="9" t="s">
        <v>180</v>
      </c>
      <c r="B4" s="83" t="s">
        <v>181</v>
      </c>
      <c r="C4" s="83" t="s">
        <v>280</v>
      </c>
      <c r="D4" s="84" t="s">
        <v>281</v>
      </c>
      <c r="E4" s="84" t="s">
        <v>282</v>
      </c>
      <c r="F4" s="84" t="s">
        <v>283</v>
      </c>
      <c r="G4" s="84" t="s">
        <v>284</v>
      </c>
      <c r="H4" s="84" t="s">
        <v>285</v>
      </c>
      <c r="I4" s="95" t="s">
        <v>188</v>
      </c>
      <c r="J4" s="95"/>
      <c r="K4" s="95"/>
      <c r="L4" s="95"/>
      <c r="M4" s="96"/>
      <c r="N4" s="95"/>
      <c r="O4" s="95"/>
      <c r="P4" s="77"/>
      <c r="Q4" s="95"/>
      <c r="R4" s="96"/>
      <c r="S4" s="78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286</v>
      </c>
      <c r="L5" s="86" t="s">
        <v>287</v>
      </c>
      <c r="M5" s="97" t="s">
        <v>288</v>
      </c>
      <c r="N5" s="98" t="s">
        <v>289</v>
      </c>
      <c r="O5" s="98"/>
      <c r="P5" s="103"/>
      <c r="Q5" s="98"/>
      <c r="R5" s="104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99"/>
      <c r="N6" s="88" t="s">
        <v>57</v>
      </c>
      <c r="O6" s="88" t="s">
        <v>64</v>
      </c>
      <c r="P6" s="87" t="s">
        <v>65</v>
      </c>
      <c r="Q6" s="88" t="s">
        <v>66</v>
      </c>
      <c r="R6" s="99" t="s">
        <v>67</v>
      </c>
      <c r="S6" s="87" t="s">
        <v>68</v>
      </c>
    </row>
    <row r="7" ht="18" customHeight="1" spans="1:19">
      <c r="A7" s="106">
        <v>1</v>
      </c>
      <c r="B7" s="106" t="s">
        <v>83</v>
      </c>
      <c r="C7" s="107">
        <v>3</v>
      </c>
      <c r="D7" s="107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  <c r="S7" s="106">
        <v>19</v>
      </c>
    </row>
    <row r="8" ht="21" customHeight="1" spans="1:19">
      <c r="A8" s="108"/>
      <c r="B8" s="109"/>
      <c r="C8" s="109"/>
      <c r="D8" s="110"/>
      <c r="E8" s="110"/>
      <c r="F8" s="110"/>
      <c r="G8" s="111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21" customHeight="1" spans="1:19">
      <c r="A9" s="90" t="s">
        <v>170</v>
      </c>
      <c r="B9" s="91"/>
      <c r="C9" s="91"/>
      <c r="D9" s="92"/>
      <c r="E9" s="92"/>
      <c r="F9" s="92"/>
      <c r="G9" s="112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21" customHeight="1" spans="1:19">
      <c r="A10" s="105" t="s">
        <v>290</v>
      </c>
      <c r="B10" s="4"/>
      <c r="C10" s="4"/>
      <c r="D10" s="105"/>
      <c r="E10" s="105"/>
      <c r="F10" s="105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customHeight="1" spans="1:1">
      <c r="A11" t="s">
        <v>178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0" sqref="A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3"/>
      <c r="B1" s="80"/>
      <c r="C1" s="80"/>
      <c r="D1" s="80"/>
      <c r="E1" s="80"/>
      <c r="F1" s="80"/>
      <c r="G1" s="80"/>
      <c r="H1" s="73"/>
      <c r="I1" s="73"/>
      <c r="J1" s="73"/>
      <c r="K1" s="73"/>
      <c r="L1" s="73"/>
      <c r="M1" s="73"/>
      <c r="N1" s="93"/>
      <c r="O1" s="73"/>
      <c r="P1" s="73"/>
      <c r="Q1" s="80"/>
      <c r="R1" s="73"/>
      <c r="S1" s="101"/>
      <c r="T1" s="101" t="s">
        <v>291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1"/>
      <c r="I2" s="81"/>
      <c r="J2" s="81"/>
      <c r="K2" s="81"/>
      <c r="L2" s="81"/>
      <c r="M2" s="81"/>
      <c r="N2" s="94"/>
      <c r="O2" s="81"/>
      <c r="P2" s="81"/>
      <c r="Q2" s="63"/>
      <c r="R2" s="81"/>
      <c r="S2" s="94"/>
      <c r="T2" s="63"/>
    </row>
    <row r="3" ht="22.5" customHeight="1" spans="1:20">
      <c r="A3" s="70" t="str">
        <f>"单位名称："&amp;"禄劝彝族苗族自治县中医院"</f>
        <v>单位名称：禄劝彝族苗族自治县中医院</v>
      </c>
      <c r="B3" s="82"/>
      <c r="C3" s="82"/>
      <c r="D3" s="82"/>
      <c r="E3" s="82"/>
      <c r="F3" s="82"/>
      <c r="G3" s="82"/>
      <c r="H3" s="71"/>
      <c r="I3" s="71"/>
      <c r="J3" s="71"/>
      <c r="K3" s="71"/>
      <c r="L3" s="71"/>
      <c r="M3" s="71"/>
      <c r="N3" s="93"/>
      <c r="O3" s="73"/>
      <c r="P3" s="73"/>
      <c r="Q3" s="80"/>
      <c r="R3" s="73"/>
      <c r="S3" s="102"/>
      <c r="T3" s="101" t="s">
        <v>1</v>
      </c>
    </row>
    <row r="4" ht="24" customHeight="1" spans="1:20">
      <c r="A4" s="9" t="s">
        <v>180</v>
      </c>
      <c r="B4" s="83" t="s">
        <v>181</v>
      </c>
      <c r="C4" s="83" t="s">
        <v>280</v>
      </c>
      <c r="D4" s="83" t="s">
        <v>292</v>
      </c>
      <c r="E4" s="83" t="s">
        <v>293</v>
      </c>
      <c r="F4" s="83" t="s">
        <v>294</v>
      </c>
      <c r="G4" s="83" t="s">
        <v>295</v>
      </c>
      <c r="H4" s="84" t="s">
        <v>296</v>
      </c>
      <c r="I4" s="84" t="s">
        <v>297</v>
      </c>
      <c r="J4" s="95" t="s">
        <v>188</v>
      </c>
      <c r="K4" s="95"/>
      <c r="L4" s="95"/>
      <c r="M4" s="95"/>
      <c r="N4" s="96"/>
      <c r="O4" s="95"/>
      <c r="P4" s="95"/>
      <c r="Q4" s="77"/>
      <c r="R4" s="95"/>
      <c r="S4" s="96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286</v>
      </c>
      <c r="M5" s="86" t="s">
        <v>287</v>
      </c>
      <c r="N5" s="97" t="s">
        <v>288</v>
      </c>
      <c r="O5" s="98" t="s">
        <v>289</v>
      </c>
      <c r="P5" s="98"/>
      <c r="Q5" s="103"/>
      <c r="R5" s="98"/>
      <c r="S5" s="104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99"/>
      <c r="O6" s="88" t="s">
        <v>57</v>
      </c>
      <c r="P6" s="88" t="s">
        <v>64</v>
      </c>
      <c r="Q6" s="87" t="s">
        <v>65</v>
      </c>
      <c r="R6" s="88" t="s">
        <v>66</v>
      </c>
      <c r="S6" s="99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/>
      <c r="B8" s="89"/>
      <c r="C8" s="89"/>
      <c r="D8" s="89"/>
      <c r="E8" s="89"/>
      <c r="F8" s="89"/>
      <c r="G8" s="89"/>
      <c r="H8" s="89"/>
      <c r="I8" s="89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ht="21" customHeight="1" spans="1:20">
      <c r="A9" s="90" t="s">
        <v>170</v>
      </c>
      <c r="B9" s="91"/>
      <c r="C9" s="91"/>
      <c r="D9" s="91"/>
      <c r="E9" s="91"/>
      <c r="F9" s="91"/>
      <c r="G9" s="91"/>
      <c r="H9" s="92"/>
      <c r="I9" s="100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customHeight="1" spans="1:1">
      <c r="A10" t="s">
        <v>178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8"/>
      <c r="W1" s="2"/>
      <c r="X1" s="2" t="s">
        <v>298</v>
      </c>
    </row>
    <row r="2" ht="41.25" customHeight="1" spans="1:24">
      <c r="A2" s="69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tr">
        <f>"单位名称："&amp;"禄劝彝族苗族自治县中医院"</f>
        <v>单位名称：禄劝彝族苗族自治县中医院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1</v>
      </c>
    </row>
    <row r="4" ht="19.5" customHeight="1" spans="1:24">
      <c r="A4" s="26" t="s">
        <v>299</v>
      </c>
      <c r="B4" s="10" t="s">
        <v>188</v>
      </c>
      <c r="C4" s="11"/>
      <c r="D4" s="11"/>
      <c r="E4" s="10" t="s">
        <v>300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7" t="s">
        <v>55</v>
      </c>
      <c r="C5" s="9" t="s">
        <v>58</v>
      </c>
      <c r="D5" s="74" t="s">
        <v>286</v>
      </c>
      <c r="E5" s="46" t="s">
        <v>301</v>
      </c>
      <c r="F5" s="46" t="s">
        <v>302</v>
      </c>
      <c r="G5" s="46" t="s">
        <v>303</v>
      </c>
      <c r="H5" s="46" t="s">
        <v>304</v>
      </c>
      <c r="I5" s="46" t="s">
        <v>305</v>
      </c>
      <c r="J5" s="46" t="s">
        <v>306</v>
      </c>
      <c r="K5" s="46" t="s">
        <v>307</v>
      </c>
      <c r="L5" s="46" t="s">
        <v>308</v>
      </c>
      <c r="M5" s="46" t="s">
        <v>309</v>
      </c>
      <c r="N5" s="46" t="s">
        <v>310</v>
      </c>
      <c r="O5" s="46" t="s">
        <v>311</v>
      </c>
      <c r="P5" s="46" t="s">
        <v>312</v>
      </c>
      <c r="Q5" s="46" t="s">
        <v>313</v>
      </c>
      <c r="R5" s="46" t="s">
        <v>314</v>
      </c>
      <c r="S5" s="46" t="s">
        <v>315</v>
      </c>
      <c r="T5" s="46" t="s">
        <v>316</v>
      </c>
      <c r="U5" s="46" t="s">
        <v>317</v>
      </c>
      <c r="V5" s="46" t="s">
        <v>318</v>
      </c>
      <c r="W5" s="46" t="s">
        <v>319</v>
      </c>
      <c r="X5" s="79" t="s">
        <v>320</v>
      </c>
    </row>
    <row r="6" ht="19.5" customHeight="1" spans="1:24">
      <c r="A6" s="19">
        <v>1</v>
      </c>
      <c r="B6" s="19">
        <v>2</v>
      </c>
      <c r="C6" s="19">
        <v>3</v>
      </c>
      <c r="D6" s="75">
        <v>4</v>
      </c>
      <c r="E6" s="34">
        <v>5</v>
      </c>
      <c r="F6" s="19">
        <v>6</v>
      </c>
      <c r="G6" s="19">
        <v>7</v>
      </c>
      <c r="H6" s="75">
        <v>8</v>
      </c>
      <c r="I6" s="19">
        <v>9</v>
      </c>
      <c r="J6" s="19">
        <v>10</v>
      </c>
      <c r="K6" s="19">
        <v>11</v>
      </c>
      <c r="L6" s="75">
        <v>12</v>
      </c>
      <c r="M6" s="19">
        <v>13</v>
      </c>
      <c r="N6" s="19">
        <v>14</v>
      </c>
      <c r="O6" s="19">
        <v>15</v>
      </c>
      <c r="P6" s="75">
        <v>16</v>
      </c>
      <c r="Q6" s="19">
        <v>17</v>
      </c>
      <c r="R6" s="19">
        <v>18</v>
      </c>
      <c r="S6" s="19">
        <v>19</v>
      </c>
      <c r="T6" s="75">
        <v>20</v>
      </c>
      <c r="U6" s="75">
        <v>21</v>
      </c>
      <c r="V6" s="75">
        <v>22</v>
      </c>
      <c r="W6" s="34">
        <v>23</v>
      </c>
      <c r="X6" s="34">
        <v>24</v>
      </c>
    </row>
    <row r="7" ht="19.5" customHeight="1" spans="1:24">
      <c r="A7" s="2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customHeight="1" spans="1:1">
      <c r="A9" t="s">
        <v>178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321</v>
      </c>
    </row>
    <row r="2" ht="41.25" customHeight="1" spans="1:10">
      <c r="A2" s="62" t="str">
        <f>"2025"&amp;"年对下转移支付绩效目标表"</f>
        <v>2025年对下转移支付绩效目标表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"单位名称："&amp;"禄劝彝族苗族自治县中医院"</f>
        <v>单位名称：禄劝彝族苗族自治县中医院</v>
      </c>
    </row>
    <row r="4" ht="44.25" customHeight="1" spans="1:10">
      <c r="A4" s="64" t="s">
        <v>299</v>
      </c>
      <c r="B4" s="64" t="s">
        <v>266</v>
      </c>
      <c r="C4" s="64" t="s">
        <v>267</v>
      </c>
      <c r="D4" s="64" t="s">
        <v>268</v>
      </c>
      <c r="E4" s="64" t="s">
        <v>269</v>
      </c>
      <c r="F4" s="65" t="s">
        <v>270</v>
      </c>
      <c r="G4" s="64" t="s">
        <v>271</v>
      </c>
      <c r="H4" s="65" t="s">
        <v>272</v>
      </c>
      <c r="I4" s="65" t="s">
        <v>273</v>
      </c>
      <c r="J4" s="64" t="s">
        <v>274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178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6" t="s">
        <v>322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"单位名称："&amp;"禄劝彝族苗族自治县中医院"</f>
        <v>单位名称：禄劝彝族苗族自治县中医院</v>
      </c>
      <c r="B3" s="43"/>
      <c r="C3" s="43"/>
      <c r="D3" s="44"/>
      <c r="F3" s="41"/>
      <c r="G3" s="40"/>
      <c r="H3" s="40"/>
      <c r="I3" s="61" t="s">
        <v>1</v>
      </c>
    </row>
    <row r="4" ht="28.5" customHeight="1" spans="1:9">
      <c r="A4" s="45" t="s">
        <v>180</v>
      </c>
      <c r="B4" s="46" t="s">
        <v>181</v>
      </c>
      <c r="C4" s="47" t="s">
        <v>323</v>
      </c>
      <c r="D4" s="45" t="s">
        <v>324</v>
      </c>
      <c r="E4" s="45" t="s">
        <v>325</v>
      </c>
      <c r="F4" s="45" t="s">
        <v>326</v>
      </c>
      <c r="G4" s="46" t="s">
        <v>327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284</v>
      </c>
      <c r="H5" s="46" t="s">
        <v>328</v>
      </c>
      <c r="I5" s="46" t="s">
        <v>329</v>
      </c>
    </row>
    <row r="6" ht="17.25" customHeight="1" spans="1:9">
      <c r="A6" s="50" t="s">
        <v>82</v>
      </c>
      <c r="B6" s="51" t="s">
        <v>83</v>
      </c>
      <c r="C6" s="50" t="s">
        <v>84</v>
      </c>
      <c r="D6" s="52" t="s">
        <v>85</v>
      </c>
      <c r="E6" s="50" t="s">
        <v>86</v>
      </c>
      <c r="F6" s="51" t="s">
        <v>87</v>
      </c>
      <c r="G6" s="53" t="s">
        <v>88</v>
      </c>
      <c r="H6" s="52" t="s">
        <v>89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9" customHeight="1" spans="1:1">
      <c r="A9" t="s">
        <v>178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330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"单位名称："&amp;"禄劝彝族苗族自治县中医院"</f>
        <v>单位名称：禄劝彝族苗族自治县中医院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245</v>
      </c>
      <c r="B4" s="8" t="s">
        <v>183</v>
      </c>
      <c r="C4" s="8" t="s">
        <v>246</v>
      </c>
      <c r="D4" s="9" t="s">
        <v>184</v>
      </c>
      <c r="E4" s="9" t="s">
        <v>185</v>
      </c>
      <c r="F4" s="9" t="s">
        <v>247</v>
      </c>
      <c r="G4" s="9" t="s">
        <v>248</v>
      </c>
      <c r="H4" s="26" t="s">
        <v>55</v>
      </c>
      <c r="I4" s="10" t="s">
        <v>331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170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1">
      <c r="A11" t="s">
        <v>178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C25" sqref="C2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332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"单位名称："&amp;"禄劝彝族苗族自治县中医院"</f>
        <v>单位名称：禄劝彝族苗族自治县中医院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246</v>
      </c>
      <c r="B4" s="8" t="s">
        <v>245</v>
      </c>
      <c r="C4" s="8" t="s">
        <v>183</v>
      </c>
      <c r="D4" s="9" t="s">
        <v>333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334</v>
      </c>
      <c r="C10" s="24"/>
      <c r="D10" s="25"/>
      <c r="E10" s="22"/>
      <c r="F10" s="22"/>
      <c r="G10" s="22"/>
    </row>
    <row r="11" customHeight="1" spans="1:1">
      <c r="A11" t="s">
        <v>178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2025-03-20T06:11:00Z</dcterms:created>
  <dcterms:modified xsi:type="dcterms:W3CDTF">2025-03-26T08:35:27Z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BFB93E91D9B34F91B38BF3E784BB3B5A_12</vt:lpwstr>
  </property>
  <property fmtid="{D5CDD505-2E9C-101B-9397-08002B2CF9AE}" pid="3" name="KSOProductBuildVer">
    <vt:lpwstr>2052-11.8.2.10972</vt:lpwstr>
  </property>
</Properties>
</file>