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<sst xmlns="http://schemas.openxmlformats.org/spreadsheetml/2006/main" count="2004" uniqueCount="594">
  <si>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</si>
  <si>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</si>
  <si>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</si>
  <si>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</si>
  <si>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</si>
  <si>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</si>
  <si>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</si>
  <si>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</si>
  <si>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</si>
  <si>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</si>
  <si>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</si>
  <si>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</si>
  <si>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</si>
  <si>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</si>
  <si>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</si>
  <si>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</si>
  <si>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</si>
  <si>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</si>
  <si>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</si>
  <si>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</si>
  <si>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</si>
  <si>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</si>
  <si>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</si>
  <si>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</si>
  <si>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</si>
  <si>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</si>
  <si>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</si>
  <si>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</si>
  <si>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</si>
  <si>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</si>
  <si>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</si>
  <si>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</si>
  <si>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</si>
  <si>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</si>
  <si>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</si>
  <si>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</si>
  <si>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</si>
  <si>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</si>
  <si>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</si>
  <si>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</si>
  <si>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</si>
  <si>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</si>
  <si>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</si>
  <si>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</si>
  <si>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</si>
  <si>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</si>
  <si>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</si>
  <si>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</si>
  <si>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</si>
  <si>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</si>
  <si>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</si>
  <si>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</si>
  <si>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</si>
  <si>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</si>
  <si>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</si>
  <si>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</si>
  <si>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</si>
  <si>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</si>
  <si>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</si>
  <si>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</si>
  <si>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</si>
  <si>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</si>
  <si>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</si>
  <si>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</si>
  <si>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</si>
  <si>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</si>
  <si>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</si>
  <si>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</si>
  <si>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</si>
  <si>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105001</t>
  </si>
  <si>
    <t>禄劝彝族苗族自治县教育体育局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</si>
  <si>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</si>
  <si>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</si>
  <si>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</si>
  <si>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</si>
  <si>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</si>
  <si>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</si>
  <si>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</si>
  <si>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</si>
  <si>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</si>
  <si>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</si>
  <si>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</si>
  <si>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</si>
  <si>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</si>
  <si>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</si>
  <si>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</si>
  <si>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</si>
  <si>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</si>
  <si>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</si>
  <si>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</si>
  <si>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</si>
  <si>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</si>
  <si>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</si>
  <si>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</si>
  <si>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</si>
  <si>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</si>
  <si>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</si>
  <si>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</si>
  <si>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</si>
  <si>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20501</t>
  </si>
  <si>
    <t>教育管理事务</t>
  </si>
  <si>
    <t>2050101</t>
  </si>
  <si>
    <t>行政运行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</si>
  <si>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</si>
  <si>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</si>
  <si>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</si>
  <si>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</si>
  <si>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</si>
  <si>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</si>
  <si>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</si>
  <si>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</si>
  <si>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</si>
  <si>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</si>
  <si>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</si>
  <si>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</si>
  <si>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</si>
  <si>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</si>
  <si>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</si>
  <si>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2050302</t>
  </si>
  <si>
    <t xml:space="preserve">      中等职业教育</t>
  </si>
  <si>
    <t>20599</t>
  </si>
  <si>
    <t>其他教育支出</t>
  </si>
  <si>
    <t>2059999</t>
  </si>
  <si>
    <t>207</t>
  </si>
  <si>
    <t>文化旅游体育与传媒支出</t>
  </si>
  <si>
    <t>20703</t>
  </si>
  <si>
    <t>体育</t>
  </si>
  <si>
    <t>2070307</t>
  </si>
  <si>
    <t>体育场馆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</si>
  <si>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</si>
  <si>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</si>
  <si>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</si>
  <si>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</si>
  <si>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</si>
  <si>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</si>
  <si>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</si>
  <si>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</si>
  <si>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</si>
  <si>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</si>
  <si>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</si>
  <si>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</si>
  <si>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</si>
  <si>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</si>
  <si>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</si>
  <si>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</si>
  <si>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</si>
  <si>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</si>
  <si>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</si>
  <si>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</si>
  <si>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</si>
  <si>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</si>
  <si>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</si>
  <si>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</si>
  <si>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</si>
  <si>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</si>
  <si>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</si>
  <si>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</si>
  <si>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</si>
  <si>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</si>
  <si>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</si>
  <si>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</si>
  <si>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</si>
  <si>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</si>
  <si>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</si>
  <si>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</si>
  <si>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</si>
  <si>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</si>
  <si>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</si>
  <si>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</si>
  <si>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</si>
  <si>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</si>
  <si>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</si>
  <si>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2296003</t>
  </si>
  <si>
    <t>用于体育事业的彩票公益金支出</t>
  </si>
  <si>
    <t>2296004</t>
  </si>
  <si>
    <t>用于教育事业的彩票公益金支出</t>
  </si>
  <si>
    <t>2296099</t>
  </si>
  <si>
    <t>用于其他社会公益事业的彩票公益金支出</t>
  </si>
  <si>
    <t>22998</t>
  </si>
  <si>
    <t>超长期特别国债安排的其他支出</t>
  </si>
  <si>
    <t>2299899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</si>
  <si>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</si>
  <si>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</si>
  <si>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</si>
  <si>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</si>
  <si>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</si>
  <si>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</si>
  <si>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</si>
  <si>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</si>
  <si>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</si>
  <si>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</si>
  <si>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</si>
  <si>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</si>
  <si>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</si>
  <si>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</si>
  <si>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</si>
  <si>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</si>
  <si>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</si>
  <si>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</si>
  <si>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</si>
  <si>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</si>
  <si>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</si>
  <si>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</si>
  <si>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</si>
  <si>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</si>
  <si>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</si>
  <si>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</si>
  <si>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</si>
  <si>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</si>
  <si>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</si>
  <si>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</si>
  <si>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</si>
  <si>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</si>
  <si>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</si>
  <si>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</si>
  <si>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</si>
  <si>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</si>
  <si>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</si>
  <si>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</si>
  <si>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</si>
  <si>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</si>
  <si>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</si>
  <si>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</si>
  <si>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</si>
  <si>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</si>
  <si>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</si>
  <si>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</si>
  <si>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</si>
  <si>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</si>
  <si>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</si>
  <si>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</si>
  <si>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</si>
  <si>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</si>
  <si>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</si>
  <si>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</si>
  <si>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</si>
  <si>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</si>
  <si>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</si>
  <si>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</si>
  <si>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</si>
  <si>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</si>
  <si>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</si>
  <si>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</si>
  <si>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</si>
  <si>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</si>
  <si>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</si>
  <si>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530128210000000000431</t>
  </si>
  <si>
    <t>行政人员支出工资</t>
  </si>
  <si>
    <t>30101</t>
  </si>
  <si>
    <t>基本工资</t>
  </si>
  <si>
    <t>530128210000000000432</t>
  </si>
  <si>
    <t>事业人员支出工资</t>
  </si>
  <si>
    <t>530128210000000000434</t>
  </si>
  <si>
    <t>30113</t>
  </si>
  <si>
    <t>530128210000000000436</t>
  </si>
  <si>
    <t>公车购置及运维费</t>
  </si>
  <si>
    <t>30231</t>
  </si>
  <si>
    <t>公务用车运行维护费</t>
  </si>
  <si>
    <t>530128210000000000437</t>
  </si>
  <si>
    <t>公务交通补贴</t>
  </si>
  <si>
    <t>30239</t>
  </si>
  <si>
    <t>其他交通费用</t>
  </si>
  <si>
    <t>530128210000000000438</t>
  </si>
  <si>
    <t>工会经费</t>
  </si>
  <si>
    <t>30228</t>
  </si>
  <si>
    <t>530128210000000000439</t>
  </si>
  <si>
    <t>一般公用经费</t>
  </si>
  <si>
    <t>30201</t>
  </si>
  <si>
    <t>办公费</t>
  </si>
  <si>
    <t>530128231100001359997</t>
  </si>
  <si>
    <t>遗属补助</t>
  </si>
  <si>
    <t>30305</t>
  </si>
  <si>
    <t>生活补助</t>
  </si>
  <si>
    <t>530128231100001418261</t>
  </si>
  <si>
    <t>行政年终一次性奖金</t>
  </si>
  <si>
    <t>30103</t>
  </si>
  <si>
    <t>奖金</t>
  </si>
  <si>
    <t>530128231100001418265</t>
  </si>
  <si>
    <t>事业年终一次性奖金</t>
  </si>
  <si>
    <t>530128231100001418272</t>
  </si>
  <si>
    <t>公务员基础绩效奖</t>
  </si>
  <si>
    <t>530128231100001418274</t>
  </si>
  <si>
    <t>行政人员支出津贴</t>
  </si>
  <si>
    <t>30102</t>
  </si>
  <si>
    <t>津贴补贴</t>
  </si>
  <si>
    <t>530128231100001418276</t>
  </si>
  <si>
    <t>绩效考核奖励（2017提高部分）</t>
  </si>
  <si>
    <t>30107</t>
  </si>
  <si>
    <t>绩效工资</t>
  </si>
  <si>
    <t>530128231100001418281</t>
  </si>
  <si>
    <t>事业人员绩效工资</t>
  </si>
  <si>
    <t>530128231100001418288</t>
  </si>
  <si>
    <t>事业人员支出津贴</t>
  </si>
  <si>
    <t>530128231100001418289</t>
  </si>
  <si>
    <t>工伤保险</t>
  </si>
  <si>
    <t>30112</t>
  </si>
  <si>
    <t>其他社会保障缴费</t>
  </si>
  <si>
    <t>530128231100001418290</t>
  </si>
  <si>
    <t>失业保险</t>
  </si>
  <si>
    <t>530128231100001418292</t>
  </si>
  <si>
    <t>养老保险缴费</t>
  </si>
  <si>
    <t>30108</t>
  </si>
  <si>
    <t>机关事业单位基本养老保险缴费</t>
  </si>
  <si>
    <t>530128231100001418295</t>
  </si>
  <si>
    <t>医疗保险缴费</t>
  </si>
  <si>
    <t>30110</t>
  </si>
  <si>
    <t>职工基本医疗保险缴费</t>
  </si>
  <si>
    <t>30111</t>
  </si>
  <si>
    <t>公务员医疗补助缴费</t>
  </si>
  <si>
    <t>530128231100001418308</t>
  </si>
  <si>
    <t>职业年金缴费</t>
  </si>
  <si>
    <t>30109</t>
  </si>
  <si>
    <t>530128231100001418310</t>
  </si>
  <si>
    <t>离休费</t>
  </si>
  <si>
    <t>30301</t>
  </si>
  <si>
    <t>530128241100002341105</t>
  </si>
  <si>
    <t>离退休人员支出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</si>
  <si>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</si>
  <si>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</si>
  <si>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</si>
  <si>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</si>
  <si>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</si>
  <si>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</si>
  <si>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</si>
  <si>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</si>
  <si>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530128251100004038813</t>
  </si>
  <si>
    <t>普通高中国家助学金补助经费</t>
  </si>
  <si>
    <t>30308</t>
  </si>
  <si>
    <t>助学金</t>
  </si>
  <si>
    <t>其他公用支出</t>
  </si>
  <si>
    <t>530128251100004044644</t>
  </si>
  <si>
    <t>普通高中（西点学校公办学位学生）生均公用经费</t>
  </si>
  <si>
    <t>民生类</t>
  </si>
  <si>
    <t>530128241100003261499</t>
  </si>
  <si>
    <t>2023年度城乡绿化美化标杆典型省级财政奖补资金</t>
  </si>
  <si>
    <t>31005</t>
  </si>
  <si>
    <t>基础设施建设</t>
  </si>
  <si>
    <t>事业发展类</t>
  </si>
  <si>
    <t>530128210000000001366</t>
  </si>
  <si>
    <t>中学、中心小学保安工资专项资金</t>
  </si>
  <si>
    <t>530128210000000001661</t>
  </si>
  <si>
    <t>开展青少年校外公益活动经费</t>
  </si>
  <si>
    <t>530128210000000001782</t>
  </si>
  <si>
    <t>国家义务教育质量监测上缴监测经费</t>
  </si>
  <si>
    <t>530128210000000001801</t>
  </si>
  <si>
    <t>教育督导工作经费</t>
  </si>
  <si>
    <t>530128210000000002088</t>
  </si>
  <si>
    <t>义务教育学校食堂工作人员专项经费</t>
  </si>
  <si>
    <t>30226</t>
  </si>
  <si>
    <t>劳务费</t>
  </si>
  <si>
    <t>530128210000000002364</t>
  </si>
  <si>
    <t>公费师范生培养经费县级承担部分经费</t>
  </si>
  <si>
    <t>530128231100001566766</t>
  </si>
  <si>
    <t>老体协工作专项经费</t>
  </si>
  <si>
    <t>530128241100002344303</t>
  </si>
  <si>
    <t>公办幼儿园生均公用经费</t>
  </si>
  <si>
    <t>530128241100002344347</t>
  </si>
  <si>
    <t>学前教育发展运转经费</t>
  </si>
  <si>
    <t>530128241100002835621</t>
  </si>
  <si>
    <t>下达2023年教育特殊补助中央资金</t>
  </si>
  <si>
    <t>530128241100003036908</t>
  </si>
  <si>
    <t>2024年改善普通高中办学条件中央资金</t>
  </si>
  <si>
    <t>530128241100003059453</t>
  </si>
  <si>
    <t>2023年省级就业创业及农村劳动力转移专项资金</t>
  </si>
  <si>
    <t>530128241100003059483</t>
  </si>
  <si>
    <t>2024年城乡义务教育校舍维修改造长效机制省级补助资金</t>
  </si>
  <si>
    <t>530128241100003076072</t>
  </si>
  <si>
    <t>2024年中央专项彩票公益金支持乡村学校少年宫项目运转经费</t>
  </si>
  <si>
    <t>530128241100003131623</t>
  </si>
  <si>
    <t>2024年体彩公益金预算资金</t>
  </si>
  <si>
    <t>530128241100003131642</t>
  </si>
  <si>
    <t>2024年体彩公益金预算结转资金</t>
  </si>
  <si>
    <t>530128241100003131670</t>
  </si>
  <si>
    <t>2024年省级专项彩票公益金支持乡村学校少年宫资金</t>
  </si>
  <si>
    <t>530128241100003157460</t>
  </si>
  <si>
    <t>2024年义务教育薄弱环节改善与能力提升省级资金</t>
  </si>
  <si>
    <t>530128241100003216933</t>
  </si>
  <si>
    <t>体育场馆低免开放专项资金</t>
  </si>
  <si>
    <t>530128241100003217074</t>
  </si>
  <si>
    <t>体育美育改革试验区建设经费</t>
  </si>
  <si>
    <t>530128241100003217094</t>
  </si>
  <si>
    <t>人才发展专项资金</t>
  </si>
  <si>
    <t>530128241100003232471</t>
  </si>
  <si>
    <t>2024年义务教育薄弱环节改善与能力提升中央补助资金</t>
  </si>
  <si>
    <t>530128241100003235386</t>
  </si>
  <si>
    <t>2024年（体育类对下）体彩体育发展专项资金</t>
  </si>
  <si>
    <t>530128241100003319630</t>
  </si>
  <si>
    <t>超长期国债禄劝一中改扩建项目资金</t>
  </si>
  <si>
    <t>30905</t>
  </si>
  <si>
    <t>530128241100003348844</t>
  </si>
  <si>
    <t>2024年支持学前教育发展专项资金</t>
  </si>
  <si>
    <t>530128241100003349875</t>
  </si>
  <si>
    <t>城乡义务教育（校舍安全）补助资金</t>
  </si>
  <si>
    <t>530128241100003350168</t>
  </si>
  <si>
    <t>2024年昆明市级联办训练点和体育传统校补助经费</t>
  </si>
  <si>
    <t>530128251100003739922</t>
  </si>
  <si>
    <t>往年校舍安全保障结余结转资金</t>
  </si>
  <si>
    <t>530128251100003739963</t>
  </si>
  <si>
    <t>往年义务教育薄弱环节改造结余结转资金</t>
  </si>
  <si>
    <t>530128251100003972756</t>
  </si>
  <si>
    <t>高中非税专项资金</t>
  </si>
  <si>
    <t>专项业务类</t>
  </si>
  <si>
    <t>下达2023年秋季学期高中学考等5项考试考务经费</t>
  </si>
  <si>
    <t>2050199</t>
  </si>
  <si>
    <t>530128241100003351631</t>
  </si>
  <si>
    <t>下达2024年学生资助省级和市级资金</t>
  </si>
  <si>
    <t>530128241100003351645</t>
  </si>
  <si>
    <t>（对下二次分配）城乡义务教育公用经费第二批中央直达资金</t>
  </si>
  <si>
    <t>城乡义务教育公用经费第一批中央直达资金</t>
  </si>
  <si>
    <t>（对下）铸牢中华民族共同体意识教育资金</t>
  </si>
  <si>
    <t>（对下）2024年市级学前教育发展专项资金</t>
  </si>
  <si>
    <t>（对下）2024年学前教育家庭经济困难学生资助市级资金</t>
  </si>
  <si>
    <t>2024年城乡义务教育补助经费第二批中央资金</t>
  </si>
  <si>
    <t>（对下）2024年学前教育家庭经济困难学生资助中央省级资金</t>
  </si>
  <si>
    <t>2024年学生资助补助经费直达资金</t>
  </si>
  <si>
    <t>中等职业教育</t>
  </si>
  <si>
    <t>2023年城乡义务教育公用经费提标省级配套补助资金</t>
  </si>
  <si>
    <t>2024年第二批基础教育综合奖补资金</t>
  </si>
  <si>
    <t>下达2024年云南省春季学期银龄教师补助资金和国家银龄讲学计划补助资金</t>
  </si>
  <si>
    <t>（对下）2024年第二批学生资助中央和省级直达资金</t>
  </si>
  <si>
    <t>2024年义务教育生活补助省级直达资金</t>
  </si>
  <si>
    <t>（对下）2024年第一批学生资助补助经费市级专项资金</t>
  </si>
  <si>
    <t>（对下）中央集中彩票公益金支持体育事业专项资金</t>
  </si>
  <si>
    <t>2024年义务教育生活补助和营养改善计划第一批中央直达资金</t>
  </si>
  <si>
    <t>（对下）2024年第二批学生资助补助经费市级资金</t>
  </si>
  <si>
    <t>2024年城乡义务教育公用经费省级资金</t>
  </si>
  <si>
    <t>（对下）2024年第二批学生资助省级直达资金</t>
  </si>
  <si>
    <t>530128241100003347565</t>
  </si>
  <si>
    <t>2024年第一批普通高中和中等职业学校学生两补资助资金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</si>
  <si>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</si>
  <si>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</si>
  <si>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</si>
  <si>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</si>
  <si>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</si>
  <si>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</si>
  <si>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</si>
  <si>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</si>
  <si>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</si>
  <si>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</si>
  <si>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云财教（2017）514号    关于建立完善公办幼儿园生均公用经费财政拨款制度的指导意见：从2018年秋季学期起，全省建立公办幼儿园生均公用经费财政拨款制度。</t>
  </si>
  <si>
    <t>产出指标</t>
  </si>
  <si>
    <t>数量指标</t>
  </si>
  <si>
    <t>政策宣传次数</t>
  </si>
  <si>
    <t>&gt;=</t>
  </si>
  <si>
    <t>次</t>
  </si>
  <si>
    <t>定量指标</t>
  </si>
  <si>
    <t>反映补助政策的宣传力度情况。即通过门户网站、报刊、通信、电视、户外广告等对补助政策进行宣传的次数。</t>
  </si>
  <si>
    <t>效益指标</t>
  </si>
  <si>
    <t>社会效益</t>
  </si>
  <si>
    <t>政策知晓率</t>
  </si>
  <si>
    <t>95</t>
  </si>
  <si>
    <t>%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</si>
  <si>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</si>
  <si>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</si>
  <si>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</si>
  <si>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</si>
  <si>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98</t>
  </si>
  <si>
    <t>反映获补助受益对象的满意程度。</t>
  </si>
  <si>
    <t>高中教育收费返还学校，保障学校正常运转，有效提升教育教学质量</t>
  </si>
  <si>
    <t>时效指标</t>
  </si>
  <si>
    <t>资金到位率</t>
  </si>
  <si>
    <t>=</t>
  </si>
  <si>
    <t>100</t>
  </si>
  <si>
    <t>可持续影响</t>
  </si>
  <si>
    <t>影响禄劝教育发展</t>
  </si>
  <si>
    <t>长期</t>
  </si>
  <si>
    <t>定性指标</t>
  </si>
  <si>
    <t>家长对禄劝教育满意度</t>
  </si>
  <si>
    <t>85</t>
  </si>
  <si>
    <t>计划完成率</t>
  </si>
  <si>
    <t>计划完成率=在规定时间内宣传任务完成数/宣传任务计划数*100%</t>
  </si>
  <si>
    <t>宣传内容知晓率</t>
  </si>
  <si>
    <t>96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</si>
  <si>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</si>
  <si>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社会公众满意度</t>
  </si>
  <si>
    <t>反映社会公众对宣传的满意程度。</t>
  </si>
  <si>
    <t>按省人民政府督导委要求，必须每年参加全国义务教育质量有偿监测。</t>
  </si>
  <si>
    <t>青少年科普系列活动12次，参加人数6500人次，青少年科技创新活动3次，参加人数36000人次，青少年知识产权教育活动10次，参加人数6000人次，青少年“阳光下成长”艺术节才艺比赛展示活动1次，参加人数30000人次，青少年素质教育培训活动60场，16800人次，边远乡镇学校送课活动30天，参加人数2800人次，青少年卫生与保健、传染病预防系列活动10次，参加人数40000余人次，青少年禁毒防艾教育系列活动8次，参加人数40000余人次，“圆梦蒲公英”系列活动2次，建档立卡户子女、贫困学生、留守儿童200余人参加，从乡村进城市，城乡孩子交流学习，改变孩子们的思想意识，从思想上拔穷根。充分发挥好新时代文明实践中心作用，每个季度开展不少于15次活动，利用各类阵地资源，积极动员广大志愿队伍和各部门各专业队伍力量，立足社区，立足本单位，针对性、分众化、便利化地有效开展志愿服务活动，紧扣爱国卫生“7 个专项行动”工作内容，采用理论政策宣讲、宣传教育、科技科普、体育健身、教育培训、文化文艺等多种方式，动员和引领身边群众积极自觉参与到各项工作和活动中来。组织开展志愿服务活动、组织开展民族传统技艺、非物质文化传习活动、组织开展文艺演出活动、组织开展政策理论及先进事迹宣讲活动、组织开展文明礼仪培训活动、组织开展科普宣传、环境保护宣传、法律知识宣传、民族团结宣传、“我们的节日”传统节日民俗宣传等主题活动、开展“新时代好少年”学习宣传活动。</t>
  </si>
  <si>
    <t>开设课程门数</t>
  </si>
  <si>
    <t>门</t>
  </si>
  <si>
    <t>反映预算部门（单位）组织开展各类培训开设课程的数量。</t>
  </si>
  <si>
    <t>青少年科普系列活动12次，参加人数6500人次，青少年科技创新活动3次，参加人数36000人次，青少年知识产权教育活动10次，参加人数6000人次，青少年“阳光下成长”艺术节才艺比赛展示活动1次，参加人数30000人次，青少年素质教育培训活动60场，16800人次，边远乡镇学校送课活动30天，参加人数2800人次，青少年卫生与保健、传染病预防系列活动10次，参加人数40000余人次，青少年禁毒防艾教育系列活动8次，参加人数40000余人次，“圆梦蒲公英”系列活动2次，建档立卡户子女、贫困学生、留守儿童200余人参加，从乡村进城市，城乡孩子交流学习，改变孩子们的思想意识，从思想上拔穷根。充分发挥好新时代文明实践中心作用，每个季度开展不少于15次活动，利用各类阵地资源，积极动员广大志愿队伍和各部门各专业队伍力量，立足社区，立足本单位，针对性、分众化、便利化地有效开展志愿服务活动，紧扣爱国卫生“7 个专项行动”工作内容，采用理论政策宣讲、宣传教育、科技科普、体育健身、教育培训、文化文艺等多种方式，动员和引领身边群众积极自觉参与到各项工作和活动中来。组织开展志愿服务活动、组织开展民族传统技艺、非物质文化传习活动、组织开展文艺演出活动、组织开展政策理论及先进事迹宣讲活动、组织开展文明礼仪培训活动、组织开展科普宣传、环境保护宣传、法律知识宣传、名族团结宣传、“我们的节日”传统节日民俗宣传等主题活动、开展“新时代好少年”学习宣传活动。</t>
  </si>
  <si>
    <t>组织培训期数</t>
  </si>
  <si>
    <t>46</t>
  </si>
  <si>
    <t>反映预算部门（单位）组织开展各类培训的期数。</t>
  </si>
  <si>
    <t>培训参加人次</t>
  </si>
  <si>
    <t>8000</t>
  </si>
  <si>
    <t>人次</t>
  </si>
  <si>
    <t>反映预算部门（单位）组织开展各类培训的人次。</t>
  </si>
  <si>
    <t>质量指标</t>
  </si>
  <si>
    <t>培训出勤率</t>
  </si>
  <si>
    <t>反映预算部门（单位）组织开展各类培训中参训人员的出勤情况。
培训出勤率=（实际出勤学员数量/参加培训学员数量）*100%。</t>
  </si>
  <si>
    <t>反映预算部门（单位）组织开展各类培训中平均师资费用控制情况。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</si>
  <si>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</si>
  <si>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</si>
  <si>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云教师（2017）4号省市县三级财政按8:1:1的比例分别承担，2017年9人，2018年45人，2019年30人，2020年40人，共206人，标准980元/人.年</t>
  </si>
  <si>
    <t>兑现准确率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</si>
  <si>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</si>
  <si>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</si>
  <si>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</si>
  <si>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昆财教（2021）161号14.16万元，昆财教（2023）167号1060.57万元，共计1074.73万元</t>
  </si>
  <si>
    <t>主体工程完成率</t>
  </si>
  <si>
    <t>90</t>
  </si>
  <si>
    <t>反映主体工程完成情况。
主体工程完成率=（按计划完成主体工程的工程量/计划完成主体工程量）*100%。</t>
  </si>
  <si>
    <t>受益人群覆盖率</t>
  </si>
  <si>
    <t>反映项目设计受益人群或地区的实现情况。
受益人群覆盖率=（实际实现受益人群数/计划实现受益人群数）*100%</t>
  </si>
  <si>
    <t>受益人群满意度</t>
  </si>
  <si>
    <t>调查人群中对设施建设或设施运行的满意度。
受益人群覆盖率=（调查人群中对设施建设或设施运行的人数/问卷调查人数）*100%</t>
  </si>
  <si>
    <t>教育督导专兼职督学培训、现代教育示范学校评估、幼儿园办园行为督导评估、国家义务教育质量监测流程培训。</t>
  </si>
  <si>
    <t>昆财教（2021）84号1.5万元，昆财教（2022）16号124.62万元，昆财教（2022）115号31.8523万元，昆财教（2023）141号34万元，昆财教（2023）7号508万元，昆财教（2023）62号146万元，共计845.9723万元</t>
  </si>
  <si>
    <t>92</t>
  </si>
  <si>
    <t>93</t>
  </si>
  <si>
    <t>《国务院办公厅关于实施农村义务教育学生营养改善计划的意见》（国发〔2011〕54号）文件精神，保障全县义务教育阶段学生营养改善计划的顺利实施，2019—2020学年，全县有各级各类学校134所（另有161个小学教学点），在校生61765人。受益对象为在校学生61765人。</t>
  </si>
  <si>
    <t>获补对象数</t>
  </si>
  <si>
    <t>851</t>
  </si>
  <si>
    <t>人(人次、家)</t>
  </si>
  <si>
    <t>反映获补助人员、企业的数量情况，也适用补贴、资助等形式的补助。</t>
  </si>
  <si>
    <t>充分发挥老年体育协会的社会体育带动作用</t>
  </si>
  <si>
    <t>当年资金到位率</t>
  </si>
  <si>
    <t>受益对象政策知晓度</t>
  </si>
  <si>
    <t>受益对象满意率</t>
  </si>
  <si>
    <t>80</t>
  </si>
  <si>
    <t>为了进一步加强学校“三防”体系建设，有效实施学校安全管理，确保校园安全、安定、稳定。根据公安部《公安机关维护校园及周边秩序的八条措施》、昆明市人民政府办公厅《关于印发昆明市加强校园安全管理的若干规定（试行）的通知》（昆政办发〔2014〕113号）等文件精神，结合我县实际,《禄劝彝族苗族自治县教育局派驻学校保安人员实施方案》,保障校园安全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</si>
  <si>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</si>
  <si>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</si>
  <si>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</si>
  <si>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</si>
  <si>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</si>
  <si>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</si>
  <si>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</si>
  <si>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</si>
  <si>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</si>
  <si>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</si>
  <si>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</si>
  <si>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</si>
  <si>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</si>
  <si>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</si>
  <si>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</si>
  <si>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</si>
  <si>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</si>
  <si>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禄劝彝族苗族自治县教育体育局2025年无政府采购预算。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</si>
  <si>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</si>
  <si>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</si>
  <si>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</si>
  <si>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</si>
  <si>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</si>
  <si>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</si>
  <si>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</si>
  <si>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禄劝彝族苗族自治县教育体育局2025年无政府购买服务预算。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</si>
  <si>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</si>
  <si>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</si>
  <si>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</si>
  <si>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</si>
  <si>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</si>
  <si>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</si>
  <si>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</si>
  <si>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</si>
  <si>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</si>
  <si>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</si>
  <si>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</si>
  <si>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</si>
  <si>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</si>
  <si>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</si>
  <si>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</si>
  <si>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</si>
  <si>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</si>
  <si>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</si>
  <si>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</si>
  <si>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</si>
  <si>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</si>
  <si>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</si>
  <si>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</si>
  <si>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禄劝彝族苗族自治县教育体育局2025年预算无对下转移支付资金。</t>
  </si>
  <si>
    <t>预算09-2表</t>
  </si>
  <si>
    <t>禄劝彝族苗族自治县教育体育局2025年预算无对下转移支付绩效目标。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</si>
  <si>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</si>
  <si>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</si>
  <si>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</si>
  <si>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</si>
  <si>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</si>
  <si>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</si>
  <si>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</si>
  <si>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</si>
  <si>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禄劝彝族苗族自治县教育体育局2025年预算无新增资产配置。</t>
  </si>
  <si>
    <t>预算11表</t>
  </si>
  <si>
    <t>上级补助</t>
  </si>
  <si>
    <t>禄劝彝族苗族自治县教育体育局2025年无上级转移支付补助项目支出预算。</t>
  </si>
  <si>
    <t>预算12表</t>
  </si>
  <si>
    <t>项目级次</t>
  </si>
  <si>
    <t>114 对个人和家庭的补助</t>
  </si>
  <si>
    <t>本级</t>
  </si>
  <si>
    <t>216 其他公用支出</t>
  </si>
  <si>
    <t>313 事业发展类</t>
  </si>
  <si>
    <t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</si>
</sst>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176" formatCode="yyyy\-mm\-dd\ hh:mm:ss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yyyy\-mm\-dd"/>
    <numFmt numFmtId="178" formatCode="#,##0.00;\-#,##0.00;;@"/>
    <numFmt numFmtId="179" formatCode="#,##0;\-#,##0;;@"/>
    <numFmt numFmtId="180" formatCode="hh:mm:ss"/>
    <numFmt numFmtId="181" formatCode="0.00_ 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6" fillId="0" borderId="7">
      <alignment horizontal="right" vertical="center"/>
    </xf>
    <xf numFmtId="0" fontId="18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6" fillId="0" borderId="7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16" borderId="25" applyNumberFormat="0" applyAlignment="0" applyProtection="0">
      <alignment vertical="center"/>
    </xf>
    <xf numFmtId="0" fontId="31" fillId="16" borderId="20" applyNumberFormat="0" applyAlignment="0" applyProtection="0">
      <alignment vertical="center"/>
    </xf>
    <xf numFmtId="0" fontId="32" fillId="18" borderId="26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10" fontId="16" fillId="0" borderId="7">
      <alignment horizontal="right" vertical="center"/>
    </xf>
    <xf numFmtId="0" fontId="18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178" fontId="16" fillId="0" borderId="7">
      <alignment horizontal="right" vertical="center"/>
    </xf>
    <xf numFmtId="49" fontId="16" fillId="0" borderId="7">
      <alignment horizontal="left" vertical="center" wrapText="1"/>
    </xf>
    <xf numFmtId="178" fontId="16" fillId="0" borderId="7">
      <alignment horizontal="right" vertical="center"/>
    </xf>
    <xf numFmtId="180" fontId="16" fillId="0" borderId="7">
      <alignment horizontal="right" vertical="center"/>
    </xf>
    <xf numFmtId="179" fontId="16" fillId="0" borderId="7">
      <alignment horizontal="right" vertical="center"/>
    </xf>
  </cellStyleXfs>
  <cellXfs count="22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5" fillId="0" borderId="7" xfId="56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left"/>
    </xf>
    <xf numFmtId="0" fontId="1" fillId="0" borderId="0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center" wrapText="1"/>
    </xf>
    <xf numFmtId="178" fontId="5" fillId="0" borderId="15" xfId="0" applyNumberFormat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178" fontId="5" fillId="0" borderId="17" xfId="0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right" vertical="center"/>
    </xf>
    <xf numFmtId="0" fontId="2" fillId="0" borderId="7" xfId="0" applyFont="1" applyFill="1" applyBorder="1" applyAlignment="1" applyProtection="1">
      <alignment horizontal="right" vertical="center"/>
      <protection locked="0"/>
    </xf>
    <xf numFmtId="178" fontId="5" fillId="0" borderId="14" xfId="0" applyNumberFormat="1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/>
    </xf>
    <xf numFmtId="178" fontId="5" fillId="0" borderId="16" xfId="0" applyNumberFormat="1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178" fontId="5" fillId="0" borderId="19" xfId="0" applyNumberFormat="1" applyFont="1" applyFill="1" applyBorder="1" applyAlignment="1">
      <alignment horizontal="left" vertical="center"/>
    </xf>
    <xf numFmtId="0" fontId="1" fillId="0" borderId="12" xfId="0" applyFont="1" applyBorder="1" applyAlignment="1" applyProtection="1">
      <alignment horizontal="center" vertical="center" wrapText="1"/>
      <protection locked="0"/>
    </xf>
    <xf numFmtId="178" fontId="5" fillId="0" borderId="18" xfId="0" applyNumberFormat="1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/>
    </xf>
    <xf numFmtId="178" fontId="5" fillId="0" borderId="6" xfId="0" applyNumberFormat="1" applyFont="1" applyBorder="1" applyAlignment="1">
      <alignment horizontal="right" vertical="center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181" fontId="2" fillId="2" borderId="7" xfId="0" applyNumberFormat="1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181" fontId="0" fillId="0" borderId="0" xfId="0" applyNumberFormat="1" applyFont="1" applyBorder="1"/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Fill="1" applyBorder="1" applyAlignment="1" quotePrefix="1">
      <alignment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36"/>
  <sheetViews>
    <sheetView showGridLines="0" showZeros="0" workbookViewId="0">
      <selection activeCell="B36" sqref="B36"/>
    </sheetView>
  </sheetViews>
  <sheetFormatPr defaultColWidth="8.575" defaultRowHeight="12.75" customHeight="1" outlineLevelCol="7"/>
  <cols>
    <col min="1" max="4" width="41" customWidth="1"/>
    <col min="8" max="8" width="14.875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"单位名称："&amp;"禄劝彝族苗族自治县教育体育局"</f>
        <v>单位名称：禄劝彝族苗族自治县教育体育局</v>
      </c>
      <c r="B3" s="185"/>
      <c r="D3" s="153" t="s">
        <v>1</v>
      </c>
    </row>
    <row r="4" ht="23.25" customHeight="1" spans="1:4">
      <c r="A4" s="186" t="s">
        <v>2</v>
      </c>
      <c r="B4" s="187"/>
      <c r="C4" s="186" t="s">
        <v>3</v>
      </c>
      <c r="D4" s="187"/>
    </row>
    <row r="5" ht="24" customHeight="1" spans="1:4">
      <c r="A5" s="186" t="s">
        <v>4</v>
      </c>
      <c r="B5" s="186" t="s">
        <v>5</v>
      </c>
      <c r="C5" s="186" t="s">
        <v>6</v>
      </c>
      <c r="D5" s="186" t="s">
        <v>5</v>
      </c>
    </row>
    <row r="6" ht="17.25" customHeight="1" spans="1:4">
      <c r="A6" s="188" t="s">
        <v>7</v>
      </c>
      <c r="B6" s="77">
        <v>196704501.7</v>
      </c>
      <c r="C6" s="188" t="s">
        <v>8</v>
      </c>
      <c r="D6" s="77"/>
    </row>
    <row r="7" ht="17.25" customHeight="1" spans="1:4">
      <c r="A7" s="188" t="s">
        <v>9</v>
      </c>
      <c r="B7" s="77">
        <v>54210000</v>
      </c>
      <c r="C7" s="188" t="s">
        <v>10</v>
      </c>
      <c r="D7" s="77"/>
    </row>
    <row r="8" ht="17.25" customHeight="1" spans="1:4">
      <c r="A8" s="188" t="s">
        <v>11</v>
      </c>
      <c r="B8" s="77"/>
      <c r="C8" s="223" t="s">
        <v>12</v>
      </c>
      <c r="D8" s="77"/>
    </row>
    <row r="9" ht="17.25" customHeight="1" spans="1:4">
      <c r="A9" s="188" t="s">
        <v>13</v>
      </c>
      <c r="B9" s="77"/>
      <c r="C9" s="223" t="s">
        <v>14</v>
      </c>
      <c r="D9" s="77"/>
    </row>
    <row r="10" ht="17.25" customHeight="1" spans="1:8">
      <c r="A10" s="188" t="s">
        <v>15</v>
      </c>
      <c r="B10" s="77"/>
      <c r="C10" s="223" t="s">
        <v>16</v>
      </c>
      <c r="D10" s="77">
        <v>107894507.95</v>
      </c>
      <c r="H10" s="206"/>
    </row>
    <row r="11" ht="17.25" customHeight="1" spans="1:4">
      <c r="A11" s="188" t="s">
        <v>17</v>
      </c>
      <c r="B11" s="77"/>
      <c r="C11" s="223" t="s">
        <v>18</v>
      </c>
      <c r="D11" s="77"/>
    </row>
    <row r="12" ht="17.25" customHeight="1" spans="1:4">
      <c r="A12" s="188" t="s">
        <v>19</v>
      </c>
      <c r="B12" s="77"/>
      <c r="C12" s="31" t="s">
        <v>20</v>
      </c>
      <c r="D12" s="77">
        <v>691800</v>
      </c>
    </row>
    <row r="13" ht="17.25" customHeight="1" spans="1:4">
      <c r="A13" s="188" t="s">
        <v>21</v>
      </c>
      <c r="B13" s="77"/>
      <c r="C13" s="31" t="s">
        <v>22</v>
      </c>
      <c r="D13" s="77">
        <v>6677340.9</v>
      </c>
    </row>
    <row r="14" ht="17.25" customHeight="1" spans="1:8">
      <c r="A14" s="188" t="s">
        <v>23</v>
      </c>
      <c r="B14" s="77"/>
      <c r="C14" s="31" t="s">
        <v>24</v>
      </c>
      <c r="D14" s="77">
        <v>79614966.29</v>
      </c>
      <c r="H14" s="206"/>
    </row>
    <row r="15" ht="17.25" customHeight="1" spans="1:4">
      <c r="A15" s="188" t="s">
        <v>25</v>
      </c>
      <c r="B15" s="77"/>
      <c r="C15" s="31" t="s">
        <v>26</v>
      </c>
      <c r="D15" s="77"/>
    </row>
    <row r="16" ht="17.25" customHeight="1" spans="1:4">
      <c r="A16" s="169"/>
      <c r="B16" s="77"/>
      <c r="C16" s="31" t="s">
        <v>27</v>
      </c>
      <c r="D16" s="77">
        <v>100000</v>
      </c>
    </row>
    <row r="17" ht="17.25" customHeight="1" spans="1:4">
      <c r="A17" s="189"/>
      <c r="B17" s="77"/>
      <c r="C17" s="31" t="s">
        <v>28</v>
      </c>
      <c r="D17" s="77"/>
    </row>
    <row r="18" ht="17.25" customHeight="1" spans="1:4">
      <c r="A18" s="189"/>
      <c r="B18" s="77"/>
      <c r="C18" s="31" t="s">
        <v>29</v>
      </c>
      <c r="D18" s="77"/>
    </row>
    <row r="19" ht="17.25" customHeight="1" spans="1:4">
      <c r="A19" s="189"/>
      <c r="B19" s="77"/>
      <c r="C19" s="31" t="s">
        <v>30</v>
      </c>
      <c r="D19" s="77"/>
    </row>
    <row r="20" ht="17.25" customHeight="1" spans="1:4">
      <c r="A20" s="189"/>
      <c r="B20" s="77"/>
      <c r="C20" s="31" t="s">
        <v>31</v>
      </c>
      <c r="D20" s="77"/>
    </row>
    <row r="21" ht="17.25" customHeight="1" spans="1:4">
      <c r="A21" s="189"/>
      <c r="B21" s="77"/>
      <c r="C21" s="31" t="s">
        <v>32</v>
      </c>
      <c r="D21" s="77"/>
    </row>
    <row r="22" ht="17.25" customHeight="1" spans="1:4">
      <c r="A22" s="189"/>
      <c r="B22" s="77"/>
      <c r="C22" s="31" t="s">
        <v>33</v>
      </c>
      <c r="D22" s="77"/>
    </row>
    <row r="23" ht="17.25" customHeight="1" spans="1:4">
      <c r="A23" s="189"/>
      <c r="B23" s="77"/>
      <c r="C23" s="31" t="s">
        <v>34</v>
      </c>
      <c r="D23" s="77"/>
    </row>
    <row r="24" ht="17.25" customHeight="1" spans="1:4">
      <c r="A24" s="189"/>
      <c r="B24" s="77"/>
      <c r="C24" s="31" t="s">
        <v>35</v>
      </c>
      <c r="D24" s="77">
        <v>1725886.56</v>
      </c>
    </row>
    <row r="25" ht="17.25" customHeight="1" spans="1:4">
      <c r="A25" s="189"/>
      <c r="B25" s="77"/>
      <c r="C25" s="31" t="s">
        <v>36</v>
      </c>
      <c r="D25" s="77"/>
    </row>
    <row r="26" ht="17.25" customHeight="1" spans="1:4">
      <c r="A26" s="189"/>
      <c r="B26" s="77"/>
      <c r="C26" s="169" t="s">
        <v>37</v>
      </c>
      <c r="D26" s="77"/>
    </row>
    <row r="27" ht="17.25" customHeight="1" spans="1:4">
      <c r="A27" s="189"/>
      <c r="B27" s="77"/>
      <c r="C27" s="31" t="s">
        <v>38</v>
      </c>
      <c r="D27" s="77"/>
    </row>
    <row r="28" ht="16.5" customHeight="1" spans="1:4">
      <c r="A28" s="189"/>
      <c r="B28" s="77"/>
      <c r="C28" s="31" t="s">
        <v>39</v>
      </c>
      <c r="D28" s="77"/>
    </row>
    <row r="29" ht="16.5" customHeight="1" spans="1:4">
      <c r="A29" s="189"/>
      <c r="B29" s="77"/>
      <c r="C29" s="169" t="s">
        <v>40</v>
      </c>
      <c r="D29" s="77">
        <v>54210000</v>
      </c>
    </row>
    <row r="30" ht="17.25" customHeight="1" spans="1:4">
      <c r="A30" s="189"/>
      <c r="B30" s="77"/>
      <c r="C30" s="169" t="s">
        <v>41</v>
      </c>
      <c r="D30" s="77"/>
    </row>
    <row r="31" ht="17.25" customHeight="1" spans="1:4">
      <c r="A31" s="189"/>
      <c r="B31" s="77"/>
      <c r="C31" s="31" t="s">
        <v>42</v>
      </c>
      <c r="D31" s="77"/>
    </row>
    <row r="32" ht="16.5" customHeight="1" spans="1:4">
      <c r="A32" s="189" t="s">
        <v>43</v>
      </c>
      <c r="B32" s="77">
        <v>250914501.7</v>
      </c>
      <c r="C32" s="189" t="s">
        <v>44</v>
      </c>
      <c r="D32" s="77">
        <v>250914501.7</v>
      </c>
    </row>
    <row r="33" ht="16.5" customHeight="1" spans="1:4">
      <c r="A33" s="169" t="s">
        <v>45</v>
      </c>
      <c r="B33" s="77"/>
      <c r="C33" s="169" t="s">
        <v>46</v>
      </c>
      <c r="D33" s="77"/>
    </row>
    <row r="34" ht="16.5" customHeight="1" spans="1:4">
      <c r="A34" s="31" t="s">
        <v>47</v>
      </c>
      <c r="B34" s="77"/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90" t="s">
        <v>50</v>
      </c>
      <c r="B36" s="77">
        <v>250914501.7</v>
      </c>
      <c r="C36" s="190" t="s">
        <v>51</v>
      </c>
      <c r="D36" s="77">
        <v>250914501.7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5"/>
  <sheetViews>
    <sheetView showZeros="0" workbookViewId="0">
      <selection activeCell="D14" sqref="D1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525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526</v>
      </c>
      <c r="C2" s="120"/>
      <c r="D2" s="121"/>
      <c r="E2" s="121"/>
      <c r="F2" s="121"/>
    </row>
    <row r="3" ht="13.5" customHeight="1" spans="1:6">
      <c r="A3" s="4" t="str">
        <f>"单位名称："&amp;"禄劝彝族苗族自治县教育体育局"</f>
        <v>单位名称：禄劝彝族苗族自治县教育体育局</v>
      </c>
      <c r="B3" s="4" t="s">
        <v>527</v>
      </c>
      <c r="C3" s="116"/>
      <c r="D3" s="118"/>
      <c r="E3" s="118"/>
      <c r="F3" s="115" t="s">
        <v>1</v>
      </c>
    </row>
    <row r="4" ht="19.5" customHeight="1" spans="1:6">
      <c r="A4" s="122" t="s">
        <v>229</v>
      </c>
      <c r="B4" s="123" t="s">
        <v>72</v>
      </c>
      <c r="C4" s="122" t="s">
        <v>73</v>
      </c>
      <c r="D4" s="10" t="s">
        <v>528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6" t="s">
        <v>83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 t="s">
        <v>70</v>
      </c>
      <c r="B7" s="20"/>
      <c r="C7" s="20"/>
      <c r="D7" s="77">
        <v>54210000</v>
      </c>
      <c r="E7" s="77"/>
      <c r="F7" s="77">
        <v>54210000</v>
      </c>
    </row>
    <row r="8" ht="21" customHeight="1" spans="1:6">
      <c r="A8" s="20"/>
      <c r="B8" s="20" t="s">
        <v>169</v>
      </c>
      <c r="C8" s="20" t="s">
        <v>81</v>
      </c>
      <c r="D8" s="77">
        <v>54210000</v>
      </c>
      <c r="E8" s="77"/>
      <c r="F8" s="77">
        <v>54210000</v>
      </c>
    </row>
    <row r="9" ht="21" customHeight="1" spans="1:6">
      <c r="A9" s="23"/>
      <c r="B9" s="128" t="s">
        <v>170</v>
      </c>
      <c r="C9" s="128" t="s">
        <v>171</v>
      </c>
      <c r="D9" s="77">
        <v>4210000</v>
      </c>
      <c r="E9" s="77"/>
      <c r="F9" s="77">
        <v>4210000</v>
      </c>
    </row>
    <row r="10" ht="21" customHeight="1" spans="1:6">
      <c r="A10" s="23"/>
      <c r="B10" s="129">
        <v>2296003</v>
      </c>
      <c r="C10" s="129" t="s">
        <v>173</v>
      </c>
      <c r="D10" s="77">
        <v>3967000</v>
      </c>
      <c r="E10" s="77"/>
      <c r="F10" s="77">
        <v>3967000</v>
      </c>
    </row>
    <row r="11" ht="21" customHeight="1" spans="1:6">
      <c r="A11" s="23"/>
      <c r="B11" s="129" t="s">
        <v>174</v>
      </c>
      <c r="C11" s="129" t="s">
        <v>175</v>
      </c>
      <c r="D11" s="77">
        <v>133000</v>
      </c>
      <c r="E11" s="77"/>
      <c r="F11" s="77">
        <v>133000</v>
      </c>
    </row>
    <row r="12" ht="21" customHeight="1" spans="1:6">
      <c r="A12" s="23"/>
      <c r="B12" s="129">
        <v>2296099</v>
      </c>
      <c r="C12" s="129" t="s">
        <v>177</v>
      </c>
      <c r="D12" s="77">
        <v>110000</v>
      </c>
      <c r="E12" s="77"/>
      <c r="F12" s="77">
        <v>110000</v>
      </c>
    </row>
    <row r="13" ht="21" customHeight="1" spans="1:6">
      <c r="A13" s="23"/>
      <c r="B13" s="128" t="s">
        <v>178</v>
      </c>
      <c r="C13" s="128" t="s">
        <v>179</v>
      </c>
      <c r="D13" s="77">
        <v>50000000</v>
      </c>
      <c r="E13" s="77"/>
      <c r="F13" s="77">
        <v>50000000</v>
      </c>
    </row>
    <row r="14" ht="21" customHeight="1" spans="1:6">
      <c r="A14" s="23"/>
      <c r="B14" s="129">
        <v>2299899</v>
      </c>
      <c r="C14" s="129" t="s">
        <v>81</v>
      </c>
      <c r="D14" s="77">
        <v>50000000</v>
      </c>
      <c r="E14" s="77"/>
      <c r="F14" s="77">
        <v>50000000</v>
      </c>
    </row>
    <row r="15" ht="18.75" customHeight="1" spans="1:6">
      <c r="A15" s="130" t="s">
        <v>219</v>
      </c>
      <c r="B15" s="130" t="s">
        <v>219</v>
      </c>
      <c r="C15" s="131" t="s">
        <v>219</v>
      </c>
      <c r="D15" s="77">
        <v>54210000</v>
      </c>
      <c r="E15" s="77"/>
      <c r="F15" s="77">
        <v>54210000</v>
      </c>
    </row>
  </sheetData>
  <mergeCells count="7">
    <mergeCell ref="A2:F2"/>
    <mergeCell ref="A3:C3"/>
    <mergeCell ref="D4:F4"/>
    <mergeCell ref="A15:C15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0" sqref="A10:S1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529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"单位名称："&amp;"禄劝彝族苗族自治县教育体育局"</f>
        <v>单位名称：禄劝彝族苗族自治县教育体育局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228</v>
      </c>
      <c r="B4" s="84" t="s">
        <v>229</v>
      </c>
      <c r="C4" s="84" t="s">
        <v>530</v>
      </c>
      <c r="D4" s="85" t="s">
        <v>531</v>
      </c>
      <c r="E4" s="85" t="s">
        <v>532</v>
      </c>
      <c r="F4" s="85" t="s">
        <v>533</v>
      </c>
      <c r="G4" s="85" t="s">
        <v>534</v>
      </c>
      <c r="H4" s="85" t="s">
        <v>535</v>
      </c>
      <c r="I4" s="95" t="s">
        <v>236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536</v>
      </c>
      <c r="L5" s="87" t="s">
        <v>537</v>
      </c>
      <c r="M5" s="97" t="s">
        <v>538</v>
      </c>
      <c r="N5" s="98" t="s">
        <v>539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83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219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5" t="s">
        <v>540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F1" workbookViewId="0">
      <selection activeCell="F10" sqref="F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541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"单位名称："&amp;"禄劝彝族苗族自治县教育体育局"</f>
        <v>单位名称：禄劝彝族苗族自治县教育体育局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228</v>
      </c>
      <c r="B4" s="84" t="s">
        <v>229</v>
      </c>
      <c r="C4" s="84" t="s">
        <v>530</v>
      </c>
      <c r="D4" s="84" t="s">
        <v>542</v>
      </c>
      <c r="E4" s="84" t="s">
        <v>543</v>
      </c>
      <c r="F4" s="84" t="s">
        <v>544</v>
      </c>
      <c r="G4" s="84" t="s">
        <v>545</v>
      </c>
      <c r="H4" s="85" t="s">
        <v>546</v>
      </c>
      <c r="I4" s="85" t="s">
        <v>547</v>
      </c>
      <c r="J4" s="95" t="s">
        <v>236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536</v>
      </c>
      <c r="M5" s="87" t="s">
        <v>537</v>
      </c>
      <c r="N5" s="97" t="s">
        <v>538</v>
      </c>
      <c r="O5" s="98" t="s">
        <v>539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219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customHeight="1" spans="6:6">
      <c r="F10" t="s">
        <v>548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opLeftCell="B1" workbookViewId="0">
      <selection activeCell="D16" sqref="D16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549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"单位名称："&amp;"禄劝彝族苗族自治县教育体育局"</f>
        <v>单位名称：禄劝彝族苗族自治县教育体育局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550</v>
      </c>
      <c r="B4" s="10" t="s">
        <v>236</v>
      </c>
      <c r="C4" s="11"/>
      <c r="D4" s="11"/>
      <c r="E4" s="10" t="s">
        <v>551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536</v>
      </c>
      <c r="E5" s="47" t="s">
        <v>552</v>
      </c>
      <c r="F5" s="47" t="s">
        <v>553</v>
      </c>
      <c r="G5" s="47" t="s">
        <v>554</v>
      </c>
      <c r="H5" s="47" t="s">
        <v>555</v>
      </c>
      <c r="I5" s="47" t="s">
        <v>556</v>
      </c>
      <c r="J5" s="47" t="s">
        <v>557</v>
      </c>
      <c r="K5" s="47" t="s">
        <v>558</v>
      </c>
      <c r="L5" s="47" t="s">
        <v>559</v>
      </c>
      <c r="M5" s="47" t="s">
        <v>560</v>
      </c>
      <c r="N5" s="47" t="s">
        <v>561</v>
      </c>
      <c r="O5" s="47" t="s">
        <v>562</v>
      </c>
      <c r="P5" s="47" t="s">
        <v>563</v>
      </c>
      <c r="Q5" s="47" t="s">
        <v>564</v>
      </c>
      <c r="R5" s="47" t="s">
        <v>565</v>
      </c>
      <c r="S5" s="47" t="s">
        <v>566</v>
      </c>
      <c r="T5" s="47" t="s">
        <v>567</v>
      </c>
      <c r="U5" s="47" t="s">
        <v>568</v>
      </c>
      <c r="V5" s="47" t="s">
        <v>569</v>
      </c>
      <c r="W5" s="47" t="s">
        <v>570</v>
      </c>
      <c r="X5" s="80" t="s">
        <v>571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2:2">
      <c r="B9" t="s">
        <v>572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573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"单位名称："&amp;"禄劝彝族苗族自治县教育体育局"</f>
        <v>单位名称：禄劝彝族苗族自治县教育体育局</v>
      </c>
    </row>
    <row r="4" ht="44.25" customHeight="1" spans="1:10">
      <c r="A4" s="65" t="s">
        <v>550</v>
      </c>
      <c r="B4" s="65" t="s">
        <v>430</v>
      </c>
      <c r="C4" s="65" t="s">
        <v>431</v>
      </c>
      <c r="D4" s="65" t="s">
        <v>432</v>
      </c>
      <c r="E4" s="65" t="s">
        <v>433</v>
      </c>
      <c r="F4" s="66" t="s">
        <v>434</v>
      </c>
      <c r="G4" s="65" t="s">
        <v>435</v>
      </c>
      <c r="H4" s="66" t="s">
        <v>436</v>
      </c>
      <c r="I4" s="66" t="s">
        <v>437</v>
      </c>
      <c r="J4" s="65" t="s">
        <v>438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574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575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"单位名称："&amp;"禄劝彝族苗族自治县教育体育局"</f>
        <v>单位名称：禄劝彝族苗族自治县教育体育局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228</v>
      </c>
      <c r="B4" s="47" t="s">
        <v>229</v>
      </c>
      <c r="C4" s="48" t="s">
        <v>576</v>
      </c>
      <c r="D4" s="46" t="s">
        <v>577</v>
      </c>
      <c r="E4" s="46" t="s">
        <v>578</v>
      </c>
      <c r="F4" s="46" t="s">
        <v>579</v>
      </c>
      <c r="G4" s="47" t="s">
        <v>580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534</v>
      </c>
      <c r="H5" s="47" t="s">
        <v>581</v>
      </c>
      <c r="I5" s="47" t="s">
        <v>582</v>
      </c>
    </row>
    <row r="6" ht="17.25" customHeight="1" spans="1:9">
      <c r="A6" s="51" t="s">
        <v>82</v>
      </c>
      <c r="B6" s="52" t="s">
        <v>83</v>
      </c>
      <c r="C6" s="51" t="s">
        <v>84</v>
      </c>
      <c r="D6" s="53" t="s">
        <v>85</v>
      </c>
      <c r="E6" s="51" t="s">
        <v>86</v>
      </c>
      <c r="F6" s="52" t="s">
        <v>87</v>
      </c>
      <c r="G6" s="54" t="s">
        <v>88</v>
      </c>
      <c r="H6" s="53" t="s">
        <v>89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583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584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"单位名称："&amp;"禄劝彝族苗族自治县教育体育局"</f>
        <v>单位名称：禄劝彝族苗族自治县教育体育局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318</v>
      </c>
      <c r="B4" s="8" t="s">
        <v>231</v>
      </c>
      <c r="C4" s="8" t="s">
        <v>319</v>
      </c>
      <c r="D4" s="9" t="s">
        <v>232</v>
      </c>
      <c r="E4" s="9" t="s">
        <v>233</v>
      </c>
      <c r="F4" s="9" t="s">
        <v>320</v>
      </c>
      <c r="G4" s="9" t="s">
        <v>321</v>
      </c>
      <c r="H4" s="27" t="s">
        <v>55</v>
      </c>
      <c r="I4" s="10" t="s">
        <v>585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219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586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tabSelected="1" workbookViewId="0">
      <selection activeCell="E22" sqref="E2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587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"单位名称："&amp;"禄劝彝族苗族自治县教育体育局"</f>
        <v>单位名称：禄劝彝族苗族自治县教育体育局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319</v>
      </c>
      <c r="B4" s="8" t="s">
        <v>318</v>
      </c>
      <c r="C4" s="8" t="s">
        <v>231</v>
      </c>
      <c r="D4" s="9" t="s">
        <v>588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31889093.72</v>
      </c>
      <c r="F8" s="22"/>
      <c r="G8" s="22"/>
    </row>
    <row r="9" ht="18.75" customHeight="1" spans="1:7">
      <c r="A9" s="20"/>
      <c r="B9" s="20" t="s">
        <v>589</v>
      </c>
      <c r="C9" s="20" t="s">
        <v>326</v>
      </c>
      <c r="D9" s="20" t="s">
        <v>590</v>
      </c>
      <c r="E9" s="22">
        <v>99360</v>
      </c>
      <c r="F9" s="22"/>
      <c r="G9" s="22"/>
    </row>
    <row r="10" ht="18.75" customHeight="1" spans="1:7">
      <c r="A10" s="23"/>
      <c r="B10" s="20" t="s">
        <v>591</v>
      </c>
      <c r="C10" s="20" t="s">
        <v>331</v>
      </c>
      <c r="D10" s="20" t="s">
        <v>590</v>
      </c>
      <c r="E10" s="22">
        <v>292500</v>
      </c>
      <c r="F10" s="22"/>
      <c r="G10" s="22"/>
    </row>
    <row r="11" ht="18.75" customHeight="1" spans="1:7">
      <c r="A11" s="23"/>
      <c r="B11" s="20" t="s">
        <v>592</v>
      </c>
      <c r="C11" s="20" t="s">
        <v>339</v>
      </c>
      <c r="D11" s="20" t="s">
        <v>590</v>
      </c>
      <c r="E11" s="22">
        <v>4923840</v>
      </c>
      <c r="F11" s="22"/>
      <c r="G11" s="22"/>
    </row>
    <row r="12" ht="18.75" customHeight="1" spans="1:7">
      <c r="A12" s="23"/>
      <c r="B12" s="20" t="s">
        <v>592</v>
      </c>
      <c r="C12" s="20" t="s">
        <v>341</v>
      </c>
      <c r="D12" s="20" t="s">
        <v>590</v>
      </c>
      <c r="E12" s="22">
        <v>50000</v>
      </c>
      <c r="F12" s="22"/>
      <c r="G12" s="22"/>
    </row>
    <row r="13" ht="18.75" customHeight="1" spans="1:7">
      <c r="A13" s="23"/>
      <c r="B13" s="20" t="s">
        <v>592</v>
      </c>
      <c r="C13" s="20" t="s">
        <v>343</v>
      </c>
      <c r="D13" s="20" t="s">
        <v>590</v>
      </c>
      <c r="E13" s="22">
        <v>150000</v>
      </c>
      <c r="F13" s="22"/>
      <c r="G13" s="22"/>
    </row>
    <row r="14" ht="18.75" customHeight="1" spans="1:7">
      <c r="A14" s="23"/>
      <c r="B14" s="20" t="s">
        <v>592</v>
      </c>
      <c r="C14" s="20" t="s">
        <v>345</v>
      </c>
      <c r="D14" s="20" t="s">
        <v>590</v>
      </c>
      <c r="E14" s="22">
        <v>50000</v>
      </c>
      <c r="F14" s="22"/>
      <c r="G14" s="22"/>
    </row>
    <row r="15" ht="18.75" customHeight="1" spans="1:7">
      <c r="A15" s="23"/>
      <c r="B15" s="20" t="s">
        <v>592</v>
      </c>
      <c r="C15" s="20" t="s">
        <v>347</v>
      </c>
      <c r="D15" s="20" t="s">
        <v>590</v>
      </c>
      <c r="E15" s="22">
        <v>4972800</v>
      </c>
      <c r="F15" s="22"/>
      <c r="G15" s="22"/>
    </row>
    <row r="16" ht="18.75" customHeight="1" spans="1:7">
      <c r="A16" s="23"/>
      <c r="B16" s="20" t="s">
        <v>592</v>
      </c>
      <c r="C16" s="20" t="s">
        <v>351</v>
      </c>
      <c r="D16" s="20" t="s">
        <v>590</v>
      </c>
      <c r="E16" s="22">
        <v>60000</v>
      </c>
      <c r="F16" s="22"/>
      <c r="G16" s="22"/>
    </row>
    <row r="17" ht="18.75" customHeight="1" spans="1:7">
      <c r="A17" s="23"/>
      <c r="B17" s="20" t="s">
        <v>592</v>
      </c>
      <c r="C17" s="20" t="s">
        <v>353</v>
      </c>
      <c r="D17" s="20" t="s">
        <v>590</v>
      </c>
      <c r="E17" s="22">
        <v>100000</v>
      </c>
      <c r="F17" s="22"/>
      <c r="G17" s="22"/>
    </row>
    <row r="18" ht="18.75" customHeight="1" spans="1:7">
      <c r="A18" s="23"/>
      <c r="B18" s="20" t="s">
        <v>592</v>
      </c>
      <c r="C18" s="20" t="s">
        <v>355</v>
      </c>
      <c r="D18" s="20" t="s">
        <v>590</v>
      </c>
      <c r="E18" s="22">
        <v>3840000</v>
      </c>
      <c r="F18" s="22"/>
      <c r="G18" s="22"/>
    </row>
    <row r="19" ht="18.75" customHeight="1" spans="1:7">
      <c r="A19" s="23"/>
      <c r="B19" s="20" t="s">
        <v>592</v>
      </c>
      <c r="C19" s="20" t="s">
        <v>357</v>
      </c>
      <c r="D19" s="20" t="s">
        <v>590</v>
      </c>
      <c r="E19" s="22">
        <v>11160000</v>
      </c>
      <c r="F19" s="22"/>
      <c r="G19" s="22"/>
    </row>
    <row r="20" ht="18.75" customHeight="1" spans="1:7">
      <c r="A20" s="23"/>
      <c r="B20" s="20" t="s">
        <v>592</v>
      </c>
      <c r="C20" s="20" t="s">
        <v>396</v>
      </c>
      <c r="D20" s="20" t="s">
        <v>590</v>
      </c>
      <c r="E20" s="22">
        <v>1868193.72</v>
      </c>
      <c r="F20" s="22"/>
      <c r="G20" s="22"/>
    </row>
    <row r="21" ht="18.75" customHeight="1" spans="1:7">
      <c r="A21" s="23"/>
      <c r="B21" s="20" t="s">
        <v>592</v>
      </c>
      <c r="C21" s="20" t="s">
        <v>398</v>
      </c>
      <c r="D21" s="20" t="s">
        <v>590</v>
      </c>
      <c r="E21" s="22">
        <v>4322400</v>
      </c>
      <c r="F21" s="22"/>
      <c r="G21" s="22"/>
    </row>
    <row r="22" ht="18.75" customHeight="1" spans="1:7">
      <c r="A22" s="24" t="s">
        <v>55</v>
      </c>
      <c r="B22" s="25" t="s">
        <v>593</v>
      </c>
      <c r="C22" s="25"/>
      <c r="D22" s="26"/>
      <c r="E22" s="22">
        <v>31889093.72</v>
      </c>
      <c r="F22" s="22"/>
      <c r="G22" s="22"/>
    </row>
  </sheetData>
  <mergeCells count="11">
    <mergeCell ref="A2:G2"/>
    <mergeCell ref="A3:D3"/>
    <mergeCell ref="E4:G4"/>
    <mergeCell ref="A22:D2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E8" sqref="E8:F8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"单位名称："&amp;"禄劝彝族苗族自治县教育体育局"</f>
        <v>单位名称：禄劝彝族苗族自治县教育体育局</v>
      </c>
      <c r="S3" s="45" t="s">
        <v>1</v>
      </c>
    </row>
    <row r="4" ht="21.75" customHeight="1" spans="1:19">
      <c r="A4" s="210" t="s">
        <v>53</v>
      </c>
      <c r="B4" s="211" t="s">
        <v>54</v>
      </c>
      <c r="C4" s="211" t="s">
        <v>55</v>
      </c>
      <c r="D4" s="212" t="s">
        <v>56</v>
      </c>
      <c r="E4" s="212"/>
      <c r="F4" s="212"/>
      <c r="G4" s="212"/>
      <c r="H4" s="212"/>
      <c r="I4" s="130"/>
      <c r="J4" s="212"/>
      <c r="K4" s="212"/>
      <c r="L4" s="212"/>
      <c r="M4" s="212"/>
      <c r="N4" s="218"/>
      <c r="O4" s="212" t="s">
        <v>45</v>
      </c>
      <c r="P4" s="212"/>
      <c r="Q4" s="212"/>
      <c r="R4" s="212"/>
      <c r="S4" s="218"/>
    </row>
    <row r="5" ht="27" customHeight="1" spans="1:19">
      <c r="A5" s="213"/>
      <c r="B5" s="214"/>
      <c r="C5" s="214"/>
      <c r="D5" s="214" t="s">
        <v>57</v>
      </c>
      <c r="E5" s="214" t="s">
        <v>58</v>
      </c>
      <c r="F5" s="214" t="s">
        <v>59</v>
      </c>
      <c r="G5" s="214" t="s">
        <v>60</v>
      </c>
      <c r="H5" s="214" t="s">
        <v>61</v>
      </c>
      <c r="I5" s="219" t="s">
        <v>62</v>
      </c>
      <c r="J5" s="220"/>
      <c r="K5" s="220"/>
      <c r="L5" s="220"/>
      <c r="M5" s="220"/>
      <c r="N5" s="221"/>
      <c r="O5" s="214" t="s">
        <v>57</v>
      </c>
      <c r="P5" s="214" t="s">
        <v>58</v>
      </c>
      <c r="Q5" s="214" t="s">
        <v>59</v>
      </c>
      <c r="R5" s="214" t="s">
        <v>60</v>
      </c>
      <c r="S5" s="214" t="s">
        <v>63</v>
      </c>
    </row>
    <row r="6" ht="30" customHeight="1" spans="1:19">
      <c r="A6" s="215"/>
      <c r="B6" s="100"/>
      <c r="C6" s="112"/>
      <c r="D6" s="112"/>
      <c r="E6" s="112"/>
      <c r="F6" s="112"/>
      <c r="G6" s="112"/>
      <c r="H6" s="112"/>
      <c r="I6" s="68" t="s">
        <v>57</v>
      </c>
      <c r="J6" s="221" t="s">
        <v>64</v>
      </c>
      <c r="K6" s="221" t="s">
        <v>65</v>
      </c>
      <c r="L6" s="221" t="s">
        <v>66</v>
      </c>
      <c r="M6" s="221" t="s">
        <v>67</v>
      </c>
      <c r="N6" s="221" t="s">
        <v>68</v>
      </c>
      <c r="O6" s="222"/>
      <c r="P6" s="222"/>
      <c r="Q6" s="222"/>
      <c r="R6" s="222"/>
      <c r="S6" s="112"/>
    </row>
    <row r="7" ht="15" customHeight="1" spans="1:19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  <c r="H7" s="216">
        <v>8</v>
      </c>
      <c r="I7" s="68">
        <v>9</v>
      </c>
      <c r="J7" s="216">
        <v>10</v>
      </c>
      <c r="K7" s="216">
        <v>11</v>
      </c>
      <c r="L7" s="216">
        <v>12</v>
      </c>
      <c r="M7" s="216">
        <v>13</v>
      </c>
      <c r="N7" s="216">
        <v>14</v>
      </c>
      <c r="O7" s="216">
        <v>15</v>
      </c>
      <c r="P7" s="216">
        <v>16</v>
      </c>
      <c r="Q7" s="216">
        <v>17</v>
      </c>
      <c r="R7" s="216">
        <v>18</v>
      </c>
      <c r="S7" s="216">
        <v>19</v>
      </c>
    </row>
    <row r="8" ht="18" customHeight="1" spans="1:19">
      <c r="A8" s="20" t="s">
        <v>69</v>
      </c>
      <c r="B8" s="20" t="s">
        <v>70</v>
      </c>
      <c r="C8" s="77">
        <v>250914501.7</v>
      </c>
      <c r="D8" s="77">
        <v>250914501.7</v>
      </c>
      <c r="E8" s="77">
        <v>196704501.7</v>
      </c>
      <c r="F8" s="77">
        <v>54210000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18" customHeight="1" spans="1:19">
      <c r="A9" s="48" t="s">
        <v>55</v>
      </c>
      <c r="B9" s="217"/>
      <c r="C9" s="77">
        <v>250914501.7</v>
      </c>
      <c r="D9" s="77">
        <v>250914501.7</v>
      </c>
      <c r="E9" s="77">
        <v>196704501.7</v>
      </c>
      <c r="F9" s="77">
        <v>54210000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57"/>
  <sheetViews>
    <sheetView showGridLines="0" showZeros="0" workbookViewId="0">
      <selection activeCell="G60" sqref="G6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71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"单位名称："&amp;"禄劝彝族苗族自治县教育体育局"</f>
        <v>单位名称：禄劝彝族苗族自治县教育体育局</v>
      </c>
      <c r="O3" s="45" t="s">
        <v>1</v>
      </c>
    </row>
    <row r="4" ht="27" customHeight="1" spans="1:15">
      <c r="A4" s="192" t="s">
        <v>72</v>
      </c>
      <c r="B4" s="192" t="s">
        <v>73</v>
      </c>
      <c r="C4" s="192" t="s">
        <v>55</v>
      </c>
      <c r="D4" s="193" t="s">
        <v>58</v>
      </c>
      <c r="E4" s="194"/>
      <c r="F4" s="195"/>
      <c r="G4" s="196" t="s">
        <v>59</v>
      </c>
      <c r="H4" s="196" t="s">
        <v>60</v>
      </c>
      <c r="I4" s="196" t="s">
        <v>74</v>
      </c>
      <c r="J4" s="193" t="s">
        <v>62</v>
      </c>
      <c r="K4" s="194"/>
      <c r="L4" s="194"/>
      <c r="M4" s="194"/>
      <c r="N4" s="207"/>
      <c r="O4" s="208"/>
    </row>
    <row r="5" ht="42" customHeight="1" spans="1:15">
      <c r="A5" s="197"/>
      <c r="B5" s="197"/>
      <c r="C5" s="198"/>
      <c r="D5" s="199" t="s">
        <v>57</v>
      </c>
      <c r="E5" s="199" t="s">
        <v>75</v>
      </c>
      <c r="F5" s="199" t="s">
        <v>76</v>
      </c>
      <c r="G5" s="198"/>
      <c r="H5" s="198"/>
      <c r="I5" s="209"/>
      <c r="J5" s="199" t="s">
        <v>57</v>
      </c>
      <c r="K5" s="186" t="s">
        <v>77</v>
      </c>
      <c r="L5" s="186" t="s">
        <v>78</v>
      </c>
      <c r="M5" s="186" t="s">
        <v>79</v>
      </c>
      <c r="N5" s="186" t="s">
        <v>80</v>
      </c>
      <c r="O5" s="186" t="s">
        <v>81</v>
      </c>
    </row>
    <row r="6" ht="18" customHeight="1" spans="1:15">
      <c r="A6" s="51" t="s">
        <v>82</v>
      </c>
      <c r="B6" s="51" t="s">
        <v>83</v>
      </c>
      <c r="C6" s="51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1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7">
        <v>107894507.96</v>
      </c>
      <c r="D7" s="77">
        <v>107894507.95</v>
      </c>
      <c r="E7" s="77">
        <v>14973388</v>
      </c>
      <c r="F7" s="77">
        <v>92921119.95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200" t="s">
        <v>99</v>
      </c>
      <c r="B8" s="200" t="s">
        <v>100</v>
      </c>
      <c r="C8" s="77">
        <v>15300054.13</v>
      </c>
      <c r="D8" s="77">
        <f>E8+F8</f>
        <v>15300054.12</v>
      </c>
      <c r="E8" s="77">
        <v>14973388</v>
      </c>
      <c r="F8" s="77">
        <v>326666.12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201" t="s">
        <v>101</v>
      </c>
      <c r="B9" s="201" t="s">
        <v>102</v>
      </c>
      <c r="C9" s="77">
        <v>14973388</v>
      </c>
      <c r="D9" s="77">
        <v>14973388</v>
      </c>
      <c r="E9" s="77">
        <v>14973388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201">
        <v>2050199</v>
      </c>
      <c r="B10" s="202" t="s">
        <v>103</v>
      </c>
      <c r="C10" s="77">
        <v>326666.13</v>
      </c>
      <c r="D10" s="77">
        <v>326666.13</v>
      </c>
      <c r="E10" s="77"/>
      <c r="F10" s="77">
        <v>326666.12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200" t="s">
        <v>104</v>
      </c>
      <c r="B11" s="200" t="s">
        <v>105</v>
      </c>
      <c r="C11" s="77">
        <v>92276294.76</v>
      </c>
      <c r="D11" s="77">
        <v>92276294.76</v>
      </c>
      <c r="E11" s="77"/>
      <c r="F11" s="77">
        <f>SUM(F12:F16)</f>
        <v>92276294.76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201" t="s">
        <v>106</v>
      </c>
      <c r="B12" s="201" t="s">
        <v>107</v>
      </c>
      <c r="C12" s="77">
        <v>20048172</v>
      </c>
      <c r="D12" s="77">
        <v>20048172</v>
      </c>
      <c r="E12" s="77"/>
      <c r="F12" s="203">
        <v>20048172</v>
      </c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201" t="s">
        <v>108</v>
      </c>
      <c r="B13" s="201" t="s">
        <v>109</v>
      </c>
      <c r="C13" s="77">
        <v>41250491.6</v>
      </c>
      <c r="D13" s="77">
        <v>41250491.6</v>
      </c>
      <c r="E13" s="77"/>
      <c r="F13" s="203">
        <v>41250491.6</v>
      </c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201" t="s">
        <v>110</v>
      </c>
      <c r="B14" s="201" t="s">
        <v>111</v>
      </c>
      <c r="C14" s="77">
        <v>4062343.96</v>
      </c>
      <c r="D14" s="77">
        <v>4062343.96</v>
      </c>
      <c r="E14" s="77"/>
      <c r="F14" s="203">
        <v>4062343.96</v>
      </c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201" t="s">
        <v>112</v>
      </c>
      <c r="B15" s="201" t="s">
        <v>113</v>
      </c>
      <c r="C15" s="77">
        <v>11438507.2</v>
      </c>
      <c r="D15" s="77">
        <v>11438507.2</v>
      </c>
      <c r="E15" s="77"/>
      <c r="F15" s="203">
        <v>11438507.2</v>
      </c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201" t="s">
        <v>114</v>
      </c>
      <c r="B16" s="201" t="s">
        <v>115</v>
      </c>
      <c r="C16" s="77">
        <v>15476780</v>
      </c>
      <c r="D16" s="77">
        <v>15476780</v>
      </c>
      <c r="E16" s="77"/>
      <c r="F16" s="203">
        <v>15476780</v>
      </c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204" t="s">
        <v>116</v>
      </c>
      <c r="B17" s="204" t="s">
        <v>117</v>
      </c>
      <c r="C17" s="77">
        <v>317259.07</v>
      </c>
      <c r="D17" s="77">
        <v>317259.07</v>
      </c>
      <c r="E17" s="77"/>
      <c r="F17" s="203">
        <v>317259.07</v>
      </c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201" t="s">
        <v>118</v>
      </c>
      <c r="B18" s="202" t="s">
        <v>119</v>
      </c>
      <c r="C18" s="77">
        <v>317259.07</v>
      </c>
      <c r="D18" s="77">
        <v>317259.07</v>
      </c>
      <c r="E18" s="77"/>
      <c r="F18" s="203">
        <v>317259.07</v>
      </c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200" t="s">
        <v>120</v>
      </c>
      <c r="B19" s="200" t="s">
        <v>121</v>
      </c>
      <c r="C19" s="77">
        <v>900</v>
      </c>
      <c r="D19" s="77">
        <v>900</v>
      </c>
      <c r="E19" s="77"/>
      <c r="F19" s="77">
        <v>900</v>
      </c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201" t="s">
        <v>122</v>
      </c>
      <c r="B20" s="201" t="s">
        <v>121</v>
      </c>
      <c r="C20" s="77">
        <v>900</v>
      </c>
      <c r="D20" s="77">
        <v>900</v>
      </c>
      <c r="E20" s="77"/>
      <c r="F20" s="77">
        <v>900</v>
      </c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123</v>
      </c>
      <c r="B21" s="55" t="s">
        <v>124</v>
      </c>
      <c r="C21" s="77">
        <v>691800</v>
      </c>
      <c r="D21" s="77">
        <v>691800</v>
      </c>
      <c r="E21" s="77"/>
      <c r="F21" s="77">
        <v>691800</v>
      </c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200" t="s">
        <v>125</v>
      </c>
      <c r="B22" s="200" t="s">
        <v>126</v>
      </c>
      <c r="C22" s="77">
        <v>691800</v>
      </c>
      <c r="D22" s="77">
        <v>691800</v>
      </c>
      <c r="E22" s="77"/>
      <c r="F22" s="77">
        <v>691800</v>
      </c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201" t="s">
        <v>127</v>
      </c>
      <c r="B23" s="201" t="s">
        <v>128</v>
      </c>
      <c r="C23" s="77">
        <v>691800</v>
      </c>
      <c r="D23" s="77">
        <v>691800</v>
      </c>
      <c r="E23" s="77"/>
      <c r="F23" s="77">
        <v>691800</v>
      </c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55" t="s">
        <v>129</v>
      </c>
      <c r="B24" s="55" t="s">
        <v>130</v>
      </c>
      <c r="C24" s="77">
        <v>6677340.9</v>
      </c>
      <c r="D24" s="77">
        <v>6677340.9</v>
      </c>
      <c r="E24" s="77">
        <v>6677340.9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200" t="s">
        <v>131</v>
      </c>
      <c r="B25" s="200" t="s">
        <v>132</v>
      </c>
      <c r="C25" s="77">
        <v>3080250.07</v>
      </c>
      <c r="D25" s="77">
        <v>3080250.07</v>
      </c>
      <c r="E25" s="77">
        <v>3080250.07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201" t="s">
        <v>133</v>
      </c>
      <c r="B26" s="201" t="s">
        <v>134</v>
      </c>
      <c r="C26" s="77">
        <v>375260</v>
      </c>
      <c r="D26" s="77">
        <v>375260</v>
      </c>
      <c r="E26" s="77">
        <v>375260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201" t="s">
        <v>135</v>
      </c>
      <c r="B27" s="201" t="s">
        <v>136</v>
      </c>
      <c r="C27" s="77">
        <v>2264990.07</v>
      </c>
      <c r="D27" s="77">
        <v>2264990.07</v>
      </c>
      <c r="E27" s="77">
        <v>2264990.07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201" t="s">
        <v>137</v>
      </c>
      <c r="B28" s="201" t="s">
        <v>138</v>
      </c>
      <c r="C28" s="77">
        <v>440000</v>
      </c>
      <c r="D28" s="77">
        <v>440000</v>
      </c>
      <c r="E28" s="77">
        <v>440000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200" t="s">
        <v>139</v>
      </c>
      <c r="B29" s="200" t="s">
        <v>140</v>
      </c>
      <c r="C29" s="77">
        <v>37284</v>
      </c>
      <c r="D29" s="77">
        <v>37284</v>
      </c>
      <c r="E29" s="77">
        <v>37284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201" t="s">
        <v>141</v>
      </c>
      <c r="B30" s="201" t="s">
        <v>142</v>
      </c>
      <c r="C30" s="77">
        <v>37284</v>
      </c>
      <c r="D30" s="77">
        <v>37284</v>
      </c>
      <c r="E30" s="77">
        <v>37284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200" t="s">
        <v>143</v>
      </c>
      <c r="B31" s="200" t="s">
        <v>144</v>
      </c>
      <c r="C31" s="77">
        <v>3559806.83</v>
      </c>
      <c r="D31" s="77">
        <v>3559806.83</v>
      </c>
      <c r="E31" s="77">
        <v>3559806.83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201" t="s">
        <v>145</v>
      </c>
      <c r="B32" s="201" t="s">
        <v>144</v>
      </c>
      <c r="C32" s="77">
        <v>3559806.83</v>
      </c>
      <c r="D32" s="77">
        <v>3559806.83</v>
      </c>
      <c r="E32" s="77">
        <v>3559806.83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55" t="s">
        <v>146</v>
      </c>
      <c r="B33" s="55" t="s">
        <v>147</v>
      </c>
      <c r="C33" s="77">
        <v>79614966.29</v>
      </c>
      <c r="D33" s="77">
        <v>79614966.29</v>
      </c>
      <c r="E33" s="77">
        <v>79614966.29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200" t="s">
        <v>148</v>
      </c>
      <c r="B34" s="200" t="s">
        <v>149</v>
      </c>
      <c r="C34" s="77">
        <v>79614966.29</v>
      </c>
      <c r="D34" s="77">
        <v>79614966.29</v>
      </c>
      <c r="E34" s="77">
        <v>79614966.29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201" t="s">
        <v>150</v>
      </c>
      <c r="B35" s="201" t="s">
        <v>151</v>
      </c>
      <c r="C35" s="77">
        <v>210283.14</v>
      </c>
      <c r="D35" s="77">
        <v>210283.14</v>
      </c>
      <c r="E35" s="77">
        <v>210283.14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201" t="s">
        <v>152</v>
      </c>
      <c r="B36" s="201" t="s">
        <v>153</v>
      </c>
      <c r="C36" s="77">
        <v>42510421.38</v>
      </c>
      <c r="D36" s="77">
        <v>42510421.38</v>
      </c>
      <c r="E36" s="77">
        <v>42510421.38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201" t="s">
        <v>154</v>
      </c>
      <c r="B37" s="201" t="s">
        <v>155</v>
      </c>
      <c r="C37" s="77">
        <v>33656173.4</v>
      </c>
      <c r="D37" s="77">
        <v>33656173.4</v>
      </c>
      <c r="E37" s="77">
        <v>33656173.4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201" t="s">
        <v>156</v>
      </c>
      <c r="B38" s="201" t="s">
        <v>157</v>
      </c>
      <c r="C38" s="77">
        <v>3238088.37</v>
      </c>
      <c r="D38" s="77">
        <v>3238088.37</v>
      </c>
      <c r="E38" s="77">
        <v>3238088.37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55" t="s">
        <v>158</v>
      </c>
      <c r="B39" s="55" t="s">
        <v>159</v>
      </c>
      <c r="C39" s="77">
        <v>100000</v>
      </c>
      <c r="D39" s="77">
        <v>100000</v>
      </c>
      <c r="E39" s="77"/>
      <c r="F39" s="77">
        <v>100000</v>
      </c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200" t="s">
        <v>160</v>
      </c>
      <c r="B40" s="200" t="s">
        <v>161</v>
      </c>
      <c r="C40" s="77">
        <v>100000</v>
      </c>
      <c r="D40" s="77">
        <v>100000</v>
      </c>
      <c r="E40" s="77"/>
      <c r="F40" s="77">
        <v>100000</v>
      </c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201" t="s">
        <v>162</v>
      </c>
      <c r="B41" s="201" t="s">
        <v>161</v>
      </c>
      <c r="C41" s="77">
        <v>100000</v>
      </c>
      <c r="D41" s="77">
        <v>100000</v>
      </c>
      <c r="E41" s="77"/>
      <c r="F41" s="77">
        <v>100000</v>
      </c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55" t="s">
        <v>163</v>
      </c>
      <c r="B42" s="55" t="s">
        <v>164</v>
      </c>
      <c r="C42" s="77">
        <v>1725886.56</v>
      </c>
      <c r="D42" s="77">
        <v>1725886.56</v>
      </c>
      <c r="E42" s="77">
        <v>1725886.56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200" t="s">
        <v>165</v>
      </c>
      <c r="B43" s="200" t="s">
        <v>166</v>
      </c>
      <c r="C43" s="77">
        <v>1725886.56</v>
      </c>
      <c r="D43" s="77">
        <v>1725886.56</v>
      </c>
      <c r="E43" s="77">
        <v>1725886.56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201" t="s">
        <v>167</v>
      </c>
      <c r="B44" s="201" t="s">
        <v>168</v>
      </c>
      <c r="C44" s="77">
        <v>1725886.56</v>
      </c>
      <c r="D44" s="77">
        <v>1725886.56</v>
      </c>
      <c r="E44" s="77">
        <v>1725886.56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55" t="s">
        <v>169</v>
      </c>
      <c r="B45" s="55" t="s">
        <v>81</v>
      </c>
      <c r="C45" s="77">
        <v>54210000</v>
      </c>
      <c r="D45" s="77"/>
      <c r="E45" s="77"/>
      <c r="F45" s="77"/>
      <c r="G45" s="77">
        <v>54210000</v>
      </c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200" t="s">
        <v>170</v>
      </c>
      <c r="B46" s="200" t="s">
        <v>171</v>
      </c>
      <c r="C46" s="77">
        <v>4210000</v>
      </c>
      <c r="D46" s="77"/>
      <c r="E46" s="77"/>
      <c r="F46" s="77"/>
      <c r="G46" s="203">
        <v>4210000</v>
      </c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201" t="s">
        <v>172</v>
      </c>
      <c r="B47" s="201" t="s">
        <v>173</v>
      </c>
      <c r="C47" s="77">
        <v>3967000</v>
      </c>
      <c r="D47" s="77"/>
      <c r="E47" s="77"/>
      <c r="F47" s="77"/>
      <c r="G47" s="203">
        <v>3967000</v>
      </c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201" t="s">
        <v>174</v>
      </c>
      <c r="B48" s="201" t="s">
        <v>175</v>
      </c>
      <c r="C48" s="77">
        <v>133000</v>
      </c>
      <c r="D48" s="77"/>
      <c r="E48" s="77"/>
      <c r="F48" s="77"/>
      <c r="G48" s="77">
        <v>133000</v>
      </c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201" t="s">
        <v>176</v>
      </c>
      <c r="B49" s="201" t="s">
        <v>177</v>
      </c>
      <c r="C49" s="77">
        <v>110000</v>
      </c>
      <c r="D49" s="77"/>
      <c r="E49" s="77"/>
      <c r="F49" s="77"/>
      <c r="G49" s="77">
        <v>110000</v>
      </c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200" t="s">
        <v>178</v>
      </c>
      <c r="B50" s="200" t="s">
        <v>179</v>
      </c>
      <c r="C50" s="77">
        <v>50000000</v>
      </c>
      <c r="D50" s="77"/>
      <c r="E50" s="77"/>
      <c r="F50" s="77"/>
      <c r="G50" s="77">
        <v>50000000</v>
      </c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201" t="s">
        <v>180</v>
      </c>
      <c r="B51" s="201" t="s">
        <v>81</v>
      </c>
      <c r="C51" s="77">
        <v>50000000</v>
      </c>
      <c r="D51" s="77"/>
      <c r="E51" s="77"/>
      <c r="F51" s="77"/>
      <c r="G51" s="77">
        <v>50000000</v>
      </c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205" t="s">
        <v>55</v>
      </c>
      <c r="B52" s="34"/>
      <c r="C52" s="77">
        <v>250914501.71</v>
      </c>
      <c r="D52" s="77">
        <v>196704501.7</v>
      </c>
      <c r="E52" s="77">
        <v>102991581.75</v>
      </c>
      <c r="F52" s="77">
        <v>93712919.95</v>
      </c>
      <c r="G52" s="77">
        <v>54210000</v>
      </c>
      <c r="H52" s="77"/>
      <c r="I52" s="77"/>
      <c r="J52" s="77"/>
      <c r="K52" s="77"/>
      <c r="L52" s="77"/>
      <c r="M52" s="77"/>
      <c r="N52" s="77"/>
      <c r="O52" s="77"/>
    </row>
    <row r="57" customHeight="1" spans="6:7">
      <c r="F57" s="206"/>
      <c r="G57" s="206"/>
    </row>
  </sheetData>
  <mergeCells count="12">
    <mergeCell ref="A1:O1"/>
    <mergeCell ref="A2:O2"/>
    <mergeCell ref="A3:B3"/>
    <mergeCell ref="D4:F4"/>
    <mergeCell ref="J4:O4"/>
    <mergeCell ref="A52:B5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F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B34" sqref="B34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181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"单位名称："&amp;"禄劝彝族苗族自治县教育体育局"</f>
        <v>单位名称：禄劝彝族苗族自治县教育体育局</v>
      </c>
      <c r="B3" s="185"/>
      <c r="D3" s="45" t="s">
        <v>1</v>
      </c>
    </row>
    <row r="4" ht="17.25" customHeight="1" spans="1:4">
      <c r="A4" s="186" t="s">
        <v>2</v>
      </c>
      <c r="B4" s="187"/>
      <c r="C4" s="186" t="s">
        <v>3</v>
      </c>
      <c r="D4" s="187"/>
    </row>
    <row r="5" ht="18.75" customHeight="1" spans="1:4">
      <c r="A5" s="186" t="s">
        <v>4</v>
      </c>
      <c r="B5" s="186" t="s">
        <v>5</v>
      </c>
      <c r="C5" s="186" t="s">
        <v>6</v>
      </c>
      <c r="D5" s="186" t="s">
        <v>5</v>
      </c>
    </row>
    <row r="6" ht="16.5" customHeight="1" spans="1:4">
      <c r="A6" s="188" t="s">
        <v>182</v>
      </c>
      <c r="B6" s="77">
        <v>250914501.7</v>
      </c>
      <c r="C6" s="188" t="s">
        <v>183</v>
      </c>
      <c r="D6" s="77">
        <v>250914501.7</v>
      </c>
    </row>
    <row r="7" ht="16.5" customHeight="1" spans="1:4">
      <c r="A7" s="188" t="s">
        <v>184</v>
      </c>
      <c r="B7" s="77">
        <v>196704501.7</v>
      </c>
      <c r="C7" s="188" t="s">
        <v>185</v>
      </c>
      <c r="D7" s="77"/>
    </row>
    <row r="8" ht="16.5" customHeight="1" spans="1:4">
      <c r="A8" s="188" t="s">
        <v>186</v>
      </c>
      <c r="B8" s="77">
        <v>54210000</v>
      </c>
      <c r="C8" s="188" t="s">
        <v>187</v>
      </c>
      <c r="D8" s="77"/>
    </row>
    <row r="9" ht="16.5" customHeight="1" spans="1:4">
      <c r="A9" s="188" t="s">
        <v>188</v>
      </c>
      <c r="B9" s="77"/>
      <c r="C9" s="188" t="s">
        <v>189</v>
      </c>
      <c r="D9" s="77"/>
    </row>
    <row r="10" ht="16.5" customHeight="1" spans="1:4">
      <c r="A10" s="188" t="s">
        <v>190</v>
      </c>
      <c r="B10" s="77"/>
      <c r="C10" s="188" t="s">
        <v>191</v>
      </c>
      <c r="D10" s="77"/>
    </row>
    <row r="11" ht="16.5" customHeight="1" spans="1:4">
      <c r="A11" s="188" t="s">
        <v>184</v>
      </c>
      <c r="B11" s="77"/>
      <c r="C11" s="188" t="s">
        <v>192</v>
      </c>
      <c r="D11" s="77">
        <v>107894507.95</v>
      </c>
    </row>
    <row r="12" ht="16.5" customHeight="1" spans="1:4">
      <c r="A12" s="169" t="s">
        <v>186</v>
      </c>
      <c r="B12" s="77"/>
      <c r="C12" s="67" t="s">
        <v>193</v>
      </c>
      <c r="D12" s="77"/>
    </row>
    <row r="13" ht="16.5" customHeight="1" spans="1:4">
      <c r="A13" s="169" t="s">
        <v>188</v>
      </c>
      <c r="B13" s="77"/>
      <c r="C13" s="67" t="s">
        <v>194</v>
      </c>
      <c r="D13" s="77">
        <v>691800</v>
      </c>
    </row>
    <row r="14" ht="16.5" customHeight="1" spans="1:4">
      <c r="A14" s="189"/>
      <c r="B14" s="77"/>
      <c r="C14" s="67" t="s">
        <v>195</v>
      </c>
      <c r="D14" s="77">
        <v>6677340.9</v>
      </c>
    </row>
    <row r="15" ht="16.5" customHeight="1" spans="1:4">
      <c r="A15" s="189"/>
      <c r="B15" s="77"/>
      <c r="C15" s="67" t="s">
        <v>196</v>
      </c>
      <c r="D15" s="77">
        <v>79614966.29</v>
      </c>
    </row>
    <row r="16" ht="16.5" customHeight="1" spans="1:4">
      <c r="A16" s="189"/>
      <c r="B16" s="77"/>
      <c r="C16" s="67" t="s">
        <v>197</v>
      </c>
      <c r="D16" s="77"/>
    </row>
    <row r="17" ht="16.5" customHeight="1" spans="1:4">
      <c r="A17" s="189"/>
      <c r="B17" s="77"/>
      <c r="C17" s="67" t="s">
        <v>198</v>
      </c>
      <c r="D17" s="77">
        <v>100000</v>
      </c>
    </row>
    <row r="18" ht="16.5" customHeight="1" spans="1:4">
      <c r="A18" s="189"/>
      <c r="B18" s="77"/>
      <c r="C18" s="67" t="s">
        <v>199</v>
      </c>
      <c r="D18" s="77"/>
    </row>
    <row r="19" ht="16.5" customHeight="1" spans="1:4">
      <c r="A19" s="189"/>
      <c r="B19" s="77"/>
      <c r="C19" s="67" t="s">
        <v>200</v>
      </c>
      <c r="D19" s="77"/>
    </row>
    <row r="20" ht="16.5" customHeight="1" spans="1:4">
      <c r="A20" s="189"/>
      <c r="B20" s="77"/>
      <c r="C20" s="67" t="s">
        <v>201</v>
      </c>
      <c r="D20" s="77"/>
    </row>
    <row r="21" ht="16.5" customHeight="1" spans="1:4">
      <c r="A21" s="189"/>
      <c r="B21" s="77"/>
      <c r="C21" s="67" t="s">
        <v>202</v>
      </c>
      <c r="D21" s="77"/>
    </row>
    <row r="22" ht="16.5" customHeight="1" spans="1:4">
      <c r="A22" s="189"/>
      <c r="B22" s="77"/>
      <c r="C22" s="67" t="s">
        <v>203</v>
      </c>
      <c r="D22" s="77"/>
    </row>
    <row r="23" ht="16.5" customHeight="1" spans="1:4">
      <c r="A23" s="189"/>
      <c r="B23" s="77"/>
      <c r="C23" s="67" t="s">
        <v>204</v>
      </c>
      <c r="D23" s="77"/>
    </row>
    <row r="24" ht="16.5" customHeight="1" spans="1:4">
      <c r="A24" s="189"/>
      <c r="B24" s="77"/>
      <c r="C24" s="67" t="s">
        <v>205</v>
      </c>
      <c r="D24" s="77"/>
    </row>
    <row r="25" ht="16.5" customHeight="1" spans="1:4">
      <c r="A25" s="189"/>
      <c r="B25" s="77"/>
      <c r="C25" s="67" t="s">
        <v>206</v>
      </c>
      <c r="D25" s="77">
        <v>1725886.56</v>
      </c>
    </row>
    <row r="26" ht="16.5" customHeight="1" spans="1:4">
      <c r="A26" s="189"/>
      <c r="B26" s="77"/>
      <c r="C26" s="67" t="s">
        <v>207</v>
      </c>
      <c r="D26" s="77"/>
    </row>
    <row r="27" ht="16.5" customHeight="1" spans="1:4">
      <c r="A27" s="189"/>
      <c r="B27" s="77"/>
      <c r="C27" s="67" t="s">
        <v>208</v>
      </c>
      <c r="D27" s="77"/>
    </row>
    <row r="28" ht="16.5" customHeight="1" spans="1:4">
      <c r="A28" s="189"/>
      <c r="B28" s="77"/>
      <c r="C28" s="67" t="s">
        <v>209</v>
      </c>
      <c r="D28" s="77"/>
    </row>
    <row r="29" ht="16.5" customHeight="1" spans="1:4">
      <c r="A29" s="189"/>
      <c r="B29" s="77"/>
      <c r="C29" s="67" t="s">
        <v>210</v>
      </c>
      <c r="D29" s="77"/>
    </row>
    <row r="30" ht="16.5" customHeight="1" spans="1:4">
      <c r="A30" s="189"/>
      <c r="B30" s="77"/>
      <c r="C30" s="67" t="s">
        <v>211</v>
      </c>
      <c r="D30" s="77">
        <v>54210000</v>
      </c>
    </row>
    <row r="31" ht="16.5" customHeight="1" spans="1:4">
      <c r="A31" s="189"/>
      <c r="B31" s="77"/>
      <c r="C31" s="169" t="s">
        <v>212</v>
      </c>
      <c r="D31" s="77"/>
    </row>
    <row r="32" ht="16.5" customHeight="1" spans="1:4">
      <c r="A32" s="189"/>
      <c r="B32" s="77"/>
      <c r="C32" s="169" t="s">
        <v>213</v>
      </c>
      <c r="D32" s="77"/>
    </row>
    <row r="33" ht="16.5" customHeight="1" spans="1:4">
      <c r="A33" s="189"/>
      <c r="B33" s="77"/>
      <c r="C33" s="29" t="s">
        <v>214</v>
      </c>
      <c r="D33" s="77"/>
    </row>
    <row r="34" ht="15" customHeight="1" spans="1:4">
      <c r="A34" s="190" t="s">
        <v>50</v>
      </c>
      <c r="B34" s="191">
        <v>250914501.7</v>
      </c>
      <c r="C34" s="190" t="s">
        <v>51</v>
      </c>
      <c r="D34" s="191">
        <v>250914501.7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52"/>
  <sheetViews>
    <sheetView showZeros="0" workbookViewId="0">
      <selection activeCell="F7" sqref="F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5"/>
      <c r="F1" s="69"/>
      <c r="G1" s="153" t="s">
        <v>215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"单位名称："&amp;"禄劝彝族苗族自治县教育体育局"</f>
        <v>单位名称：禄劝彝族苗族自治县教育体育局</v>
      </c>
      <c r="F3" s="118"/>
      <c r="G3" s="153" t="s">
        <v>1</v>
      </c>
    </row>
    <row r="4" ht="20.25" customHeight="1" spans="1:7">
      <c r="A4" s="180" t="s">
        <v>216</v>
      </c>
      <c r="B4" s="181"/>
      <c r="C4" s="122" t="s">
        <v>55</v>
      </c>
      <c r="D4" s="172" t="s">
        <v>75</v>
      </c>
      <c r="E4" s="11"/>
      <c r="F4" s="12"/>
      <c r="G4" s="144" t="s">
        <v>76</v>
      </c>
    </row>
    <row r="5" ht="20.25" customHeight="1" spans="1:7">
      <c r="A5" s="182" t="s">
        <v>72</v>
      </c>
      <c r="B5" s="182" t="s">
        <v>73</v>
      </c>
      <c r="C5" s="18"/>
      <c r="D5" s="127" t="s">
        <v>57</v>
      </c>
      <c r="E5" s="127" t="s">
        <v>217</v>
      </c>
      <c r="F5" s="127" t="s">
        <v>218</v>
      </c>
      <c r="G5" s="146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9" t="s">
        <v>97</v>
      </c>
      <c r="B7" s="29" t="s">
        <v>98</v>
      </c>
      <c r="C7" s="77">
        <v>107894507.95</v>
      </c>
      <c r="D7" s="77">
        <v>14973388</v>
      </c>
      <c r="E7" s="77">
        <v>14382388</v>
      </c>
      <c r="F7" s="77">
        <v>591000</v>
      </c>
      <c r="G7" s="77">
        <v>92921119.95</v>
      </c>
    </row>
    <row r="8" ht="18" customHeight="1" spans="1:7">
      <c r="A8" s="133" t="s">
        <v>99</v>
      </c>
      <c r="B8" s="133" t="s">
        <v>100</v>
      </c>
      <c r="C8" s="77">
        <v>15300054.12</v>
      </c>
      <c r="D8" s="77">
        <v>14973388</v>
      </c>
      <c r="E8" s="77">
        <v>14382388</v>
      </c>
      <c r="F8" s="77">
        <v>591000</v>
      </c>
      <c r="G8" s="77">
        <v>326666.12</v>
      </c>
    </row>
    <row r="9" ht="18" customHeight="1" spans="1:7">
      <c r="A9" s="183" t="s">
        <v>101</v>
      </c>
      <c r="B9" s="183" t="s">
        <v>102</v>
      </c>
      <c r="C9" s="77">
        <v>14973388</v>
      </c>
      <c r="D9" s="77">
        <v>14973388</v>
      </c>
      <c r="E9" s="77">
        <v>14382388</v>
      </c>
      <c r="F9" s="77">
        <v>591000</v>
      </c>
      <c r="G9" s="77"/>
    </row>
    <row r="10" ht="18" customHeight="1" spans="1:7">
      <c r="A10" s="183">
        <v>2050199</v>
      </c>
      <c r="B10" s="183" t="s">
        <v>103</v>
      </c>
      <c r="C10" s="77">
        <v>326666.12</v>
      </c>
      <c r="D10" s="77">
        <v>326666.12</v>
      </c>
      <c r="E10" s="77"/>
      <c r="F10" s="77"/>
      <c r="G10" s="77">
        <v>326666.12</v>
      </c>
    </row>
    <row r="11" ht="18" customHeight="1" spans="1:7">
      <c r="A11" s="133" t="s">
        <v>104</v>
      </c>
      <c r="B11" s="133" t="s">
        <v>105</v>
      </c>
      <c r="C11" s="77">
        <v>92276294.76</v>
      </c>
      <c r="D11" s="77"/>
      <c r="E11" s="77"/>
      <c r="F11" s="77"/>
      <c r="G11" s="77">
        <v>92276294.76</v>
      </c>
    </row>
    <row r="12" ht="18" customHeight="1" spans="1:7">
      <c r="A12" s="183" t="s">
        <v>106</v>
      </c>
      <c r="B12" s="183" t="s">
        <v>107</v>
      </c>
      <c r="C12" s="77">
        <v>20048172</v>
      </c>
      <c r="D12" s="77"/>
      <c r="E12" s="77"/>
      <c r="F12" s="77"/>
      <c r="G12" s="77">
        <v>20048172</v>
      </c>
    </row>
    <row r="13" ht="18" customHeight="1" spans="1:7">
      <c r="A13" s="183" t="s">
        <v>108</v>
      </c>
      <c r="B13" s="183" t="s">
        <v>109</v>
      </c>
      <c r="C13" s="77">
        <v>41250491.6</v>
      </c>
      <c r="D13" s="77"/>
      <c r="E13" s="77"/>
      <c r="F13" s="77"/>
      <c r="G13" s="77">
        <v>41250491.6</v>
      </c>
    </row>
    <row r="14" ht="18" customHeight="1" spans="1:7">
      <c r="A14" s="183" t="s">
        <v>110</v>
      </c>
      <c r="B14" s="183" t="s">
        <v>111</v>
      </c>
      <c r="C14" s="77">
        <v>4062343.96</v>
      </c>
      <c r="D14" s="77"/>
      <c r="E14" s="77"/>
      <c r="F14" s="77"/>
      <c r="G14" s="77">
        <v>4062343.96</v>
      </c>
    </row>
    <row r="15" ht="18" customHeight="1" spans="1:7">
      <c r="A15" s="183" t="s">
        <v>112</v>
      </c>
      <c r="B15" s="183" t="s">
        <v>113</v>
      </c>
      <c r="C15" s="77">
        <v>11438507.2</v>
      </c>
      <c r="D15" s="77"/>
      <c r="E15" s="77"/>
      <c r="F15" s="77"/>
      <c r="G15" s="77">
        <v>11438507.2</v>
      </c>
    </row>
    <row r="16" ht="18" customHeight="1" spans="1:7">
      <c r="A16" s="183" t="s">
        <v>114</v>
      </c>
      <c r="B16" s="183" t="s">
        <v>115</v>
      </c>
      <c r="C16" s="77">
        <v>15476780</v>
      </c>
      <c r="D16" s="77"/>
      <c r="E16" s="77"/>
      <c r="F16" s="77"/>
      <c r="G16" s="77">
        <v>15476780</v>
      </c>
    </row>
    <row r="17" ht="18" customHeight="1" spans="1:7">
      <c r="A17" s="29">
        <v>20503</v>
      </c>
      <c r="B17" s="183" t="s">
        <v>117</v>
      </c>
      <c r="C17" s="77">
        <v>317259.07</v>
      </c>
      <c r="D17" s="77"/>
      <c r="E17" s="77"/>
      <c r="F17" s="77"/>
      <c r="G17" s="77">
        <v>317259.07</v>
      </c>
    </row>
    <row r="18" ht="18" customHeight="1" spans="1:7">
      <c r="A18" s="183" t="s">
        <v>118</v>
      </c>
      <c r="B18" s="183" t="s">
        <v>119</v>
      </c>
      <c r="C18" s="77">
        <v>317259.07</v>
      </c>
      <c r="D18" s="77"/>
      <c r="E18" s="77"/>
      <c r="F18" s="77"/>
      <c r="G18" s="77">
        <v>317259.07</v>
      </c>
    </row>
    <row r="19" ht="18" customHeight="1" spans="1:7">
      <c r="A19" s="133" t="s">
        <v>120</v>
      </c>
      <c r="B19" s="133" t="s">
        <v>121</v>
      </c>
      <c r="C19" s="77">
        <v>900</v>
      </c>
      <c r="D19" s="77"/>
      <c r="E19" s="77"/>
      <c r="F19" s="77"/>
      <c r="G19" s="77">
        <v>900</v>
      </c>
    </row>
    <row r="20" ht="18" customHeight="1" spans="1:7">
      <c r="A20" s="183" t="s">
        <v>122</v>
      </c>
      <c r="B20" s="183" t="s">
        <v>121</v>
      </c>
      <c r="C20" s="77">
        <v>900</v>
      </c>
      <c r="D20" s="77"/>
      <c r="E20" s="77"/>
      <c r="F20" s="77"/>
      <c r="G20" s="77">
        <v>900</v>
      </c>
    </row>
    <row r="21" ht="18" customHeight="1" spans="1:7">
      <c r="A21" s="29" t="s">
        <v>123</v>
      </c>
      <c r="B21" s="29" t="s">
        <v>124</v>
      </c>
      <c r="C21" s="77">
        <v>691800</v>
      </c>
      <c r="D21" s="77"/>
      <c r="E21" s="77"/>
      <c r="F21" s="77"/>
      <c r="G21" s="77">
        <v>691800</v>
      </c>
    </row>
    <row r="22" ht="18" customHeight="1" spans="1:7">
      <c r="A22" s="133" t="s">
        <v>125</v>
      </c>
      <c r="B22" s="133" t="s">
        <v>126</v>
      </c>
      <c r="C22" s="77">
        <v>691800</v>
      </c>
      <c r="D22" s="77"/>
      <c r="E22" s="77"/>
      <c r="F22" s="77"/>
      <c r="G22" s="77">
        <v>691800</v>
      </c>
    </row>
    <row r="23" ht="18" customHeight="1" spans="1:7">
      <c r="A23" s="183" t="s">
        <v>127</v>
      </c>
      <c r="B23" s="183" t="s">
        <v>128</v>
      </c>
      <c r="C23" s="77">
        <v>691800</v>
      </c>
      <c r="D23" s="77"/>
      <c r="E23" s="77"/>
      <c r="F23" s="77"/>
      <c r="G23" s="77">
        <v>691800</v>
      </c>
    </row>
    <row r="24" ht="18" customHeight="1" spans="1:7">
      <c r="A24" s="29" t="s">
        <v>129</v>
      </c>
      <c r="B24" s="29" t="s">
        <v>130</v>
      </c>
      <c r="C24" s="77">
        <v>6677340.9</v>
      </c>
      <c r="D24" s="77">
        <v>6677340.9</v>
      </c>
      <c r="E24" s="77">
        <v>6677340.9</v>
      </c>
      <c r="F24" s="77"/>
      <c r="G24" s="77"/>
    </row>
    <row r="25" ht="18" customHeight="1" spans="1:7">
      <c r="A25" s="133" t="s">
        <v>131</v>
      </c>
      <c r="B25" s="133" t="s">
        <v>132</v>
      </c>
      <c r="C25" s="77">
        <v>3080250.07</v>
      </c>
      <c r="D25" s="77">
        <v>3080250.07</v>
      </c>
      <c r="E25" s="77">
        <v>3080250.07</v>
      </c>
      <c r="F25" s="77"/>
      <c r="G25" s="77"/>
    </row>
    <row r="26" ht="18" customHeight="1" spans="1:7">
      <c r="A26" s="183" t="s">
        <v>133</v>
      </c>
      <c r="B26" s="183" t="s">
        <v>134</v>
      </c>
      <c r="C26" s="77">
        <v>375260</v>
      </c>
      <c r="D26" s="77">
        <v>375260</v>
      </c>
      <c r="E26" s="77">
        <v>375260</v>
      </c>
      <c r="F26" s="77"/>
      <c r="G26" s="77"/>
    </row>
    <row r="27" ht="18" customHeight="1" spans="1:7">
      <c r="A27" s="183" t="s">
        <v>135</v>
      </c>
      <c r="B27" s="183" t="s">
        <v>136</v>
      </c>
      <c r="C27" s="77">
        <v>2264990.07</v>
      </c>
      <c r="D27" s="77">
        <v>2264990.07</v>
      </c>
      <c r="E27" s="77">
        <v>2264990.07</v>
      </c>
      <c r="F27" s="77"/>
      <c r="G27" s="77"/>
    </row>
    <row r="28" ht="18" customHeight="1" spans="1:7">
      <c r="A28" s="183" t="s">
        <v>137</v>
      </c>
      <c r="B28" s="183" t="s">
        <v>138</v>
      </c>
      <c r="C28" s="77">
        <v>440000</v>
      </c>
      <c r="D28" s="77">
        <v>440000</v>
      </c>
      <c r="E28" s="77">
        <v>440000</v>
      </c>
      <c r="F28" s="77"/>
      <c r="G28" s="77"/>
    </row>
    <row r="29" ht="18" customHeight="1" spans="1:7">
      <c r="A29" s="133" t="s">
        <v>139</v>
      </c>
      <c r="B29" s="133" t="s">
        <v>140</v>
      </c>
      <c r="C29" s="77">
        <v>37284</v>
      </c>
      <c r="D29" s="77">
        <v>37284</v>
      </c>
      <c r="E29" s="77">
        <v>37284</v>
      </c>
      <c r="F29" s="77"/>
      <c r="G29" s="77"/>
    </row>
    <row r="30" ht="18" customHeight="1" spans="1:7">
      <c r="A30" s="183" t="s">
        <v>141</v>
      </c>
      <c r="B30" s="183" t="s">
        <v>142</v>
      </c>
      <c r="C30" s="77">
        <v>37284</v>
      </c>
      <c r="D30" s="77">
        <v>37284</v>
      </c>
      <c r="E30" s="77">
        <v>37284</v>
      </c>
      <c r="F30" s="77"/>
      <c r="G30" s="77"/>
    </row>
    <row r="31" ht="18" customHeight="1" spans="1:7">
      <c r="A31" s="133" t="s">
        <v>143</v>
      </c>
      <c r="B31" s="133" t="s">
        <v>144</v>
      </c>
      <c r="C31" s="77">
        <v>3559806.83</v>
      </c>
      <c r="D31" s="77">
        <v>3559806.83</v>
      </c>
      <c r="E31" s="77">
        <v>3559806.83</v>
      </c>
      <c r="F31" s="77"/>
      <c r="G31" s="77"/>
    </row>
    <row r="32" ht="18" customHeight="1" spans="1:7">
      <c r="A32" s="183" t="s">
        <v>145</v>
      </c>
      <c r="B32" s="183" t="s">
        <v>144</v>
      </c>
      <c r="C32" s="77">
        <v>3559806.83</v>
      </c>
      <c r="D32" s="77">
        <v>3559806.83</v>
      </c>
      <c r="E32" s="77">
        <v>3559806.83</v>
      </c>
      <c r="F32" s="77"/>
      <c r="G32" s="77"/>
    </row>
    <row r="33" ht="18" customHeight="1" spans="1:7">
      <c r="A33" s="29" t="s">
        <v>146</v>
      </c>
      <c r="B33" s="29" t="s">
        <v>147</v>
      </c>
      <c r="C33" s="77">
        <v>79614966.29</v>
      </c>
      <c r="D33" s="77">
        <v>79614966.29</v>
      </c>
      <c r="E33" s="77">
        <v>79614966.29</v>
      </c>
      <c r="F33" s="77"/>
      <c r="G33" s="77"/>
    </row>
    <row r="34" ht="18" customHeight="1" spans="1:7">
      <c r="A34" s="133" t="s">
        <v>148</v>
      </c>
      <c r="B34" s="133" t="s">
        <v>149</v>
      </c>
      <c r="C34" s="77">
        <v>79614966.29</v>
      </c>
      <c r="D34" s="77">
        <v>79614966.29</v>
      </c>
      <c r="E34" s="77">
        <v>79614966.29</v>
      </c>
      <c r="F34" s="77"/>
      <c r="G34" s="77"/>
    </row>
    <row r="35" ht="18" customHeight="1" spans="1:7">
      <c r="A35" s="183" t="s">
        <v>150</v>
      </c>
      <c r="B35" s="183" t="s">
        <v>151</v>
      </c>
      <c r="C35" s="77">
        <v>210283.14</v>
      </c>
      <c r="D35" s="77">
        <v>210283.14</v>
      </c>
      <c r="E35" s="77">
        <v>210283.14</v>
      </c>
      <c r="F35" s="77"/>
      <c r="G35" s="77"/>
    </row>
    <row r="36" ht="18" customHeight="1" spans="1:7">
      <c r="A36" s="183" t="s">
        <v>152</v>
      </c>
      <c r="B36" s="183" t="s">
        <v>153</v>
      </c>
      <c r="C36" s="77">
        <v>42510421.38</v>
      </c>
      <c r="D36" s="77">
        <v>42510421.38</v>
      </c>
      <c r="E36" s="77">
        <v>42510421.38</v>
      </c>
      <c r="F36" s="77"/>
      <c r="G36" s="77"/>
    </row>
    <row r="37" ht="18" customHeight="1" spans="1:7">
      <c r="A37" s="183" t="s">
        <v>154</v>
      </c>
      <c r="B37" s="183" t="s">
        <v>155</v>
      </c>
      <c r="C37" s="77">
        <v>33656173.4</v>
      </c>
      <c r="D37" s="77">
        <v>33656173.4</v>
      </c>
      <c r="E37" s="77">
        <v>33656173.4</v>
      </c>
      <c r="F37" s="77"/>
      <c r="G37" s="77"/>
    </row>
    <row r="38" ht="18" customHeight="1" spans="1:7">
      <c r="A38" s="183" t="s">
        <v>156</v>
      </c>
      <c r="B38" s="183" t="s">
        <v>157</v>
      </c>
      <c r="C38" s="77">
        <v>3238088.37</v>
      </c>
      <c r="D38" s="77">
        <v>3238088.37</v>
      </c>
      <c r="E38" s="77">
        <v>3238088.37</v>
      </c>
      <c r="F38" s="77"/>
      <c r="G38" s="77"/>
    </row>
    <row r="39" ht="18" customHeight="1" spans="1:7">
      <c r="A39" s="29" t="s">
        <v>158</v>
      </c>
      <c r="B39" s="29" t="s">
        <v>159</v>
      </c>
      <c r="C39" s="77">
        <v>100000</v>
      </c>
      <c r="D39" s="77"/>
      <c r="E39" s="77"/>
      <c r="F39" s="77"/>
      <c r="G39" s="77">
        <v>100000</v>
      </c>
    </row>
    <row r="40" ht="18" customHeight="1" spans="1:7">
      <c r="A40" s="133" t="s">
        <v>160</v>
      </c>
      <c r="B40" s="133" t="s">
        <v>161</v>
      </c>
      <c r="C40" s="77">
        <v>100000</v>
      </c>
      <c r="D40" s="77"/>
      <c r="E40" s="77"/>
      <c r="F40" s="77"/>
      <c r="G40" s="77">
        <v>100000</v>
      </c>
    </row>
    <row r="41" ht="18" customHeight="1" spans="1:7">
      <c r="A41" s="183">
        <v>2129999</v>
      </c>
      <c r="B41" s="183" t="s">
        <v>161</v>
      </c>
      <c r="C41" s="77">
        <v>100000</v>
      </c>
      <c r="D41" s="77"/>
      <c r="E41" s="77"/>
      <c r="F41" s="77"/>
      <c r="G41" s="77">
        <v>100000</v>
      </c>
    </row>
    <row r="42" ht="18" customHeight="1" spans="1:7">
      <c r="A42" s="29" t="s">
        <v>163</v>
      </c>
      <c r="B42" s="29" t="s">
        <v>164</v>
      </c>
      <c r="C42" s="77">
        <v>1725886.56</v>
      </c>
      <c r="D42" s="77">
        <v>1725886.56</v>
      </c>
      <c r="E42" s="77">
        <v>1725886.56</v>
      </c>
      <c r="F42" s="77"/>
      <c r="G42" s="77"/>
    </row>
    <row r="43" ht="18" customHeight="1" spans="1:7">
      <c r="A43" s="133" t="s">
        <v>165</v>
      </c>
      <c r="B43" s="133" t="s">
        <v>166</v>
      </c>
      <c r="C43" s="77">
        <v>1725886.56</v>
      </c>
      <c r="D43" s="77">
        <v>1725886.56</v>
      </c>
      <c r="E43" s="77">
        <v>1725886.56</v>
      </c>
      <c r="F43" s="77"/>
      <c r="G43" s="77"/>
    </row>
    <row r="44" ht="18" customHeight="1" spans="1:7">
      <c r="A44" s="183" t="s">
        <v>167</v>
      </c>
      <c r="B44" s="183" t="s">
        <v>168</v>
      </c>
      <c r="C44" s="77">
        <v>1725886.56</v>
      </c>
      <c r="D44" s="77">
        <v>1725886.56</v>
      </c>
      <c r="E44" s="77">
        <v>1725886.56</v>
      </c>
      <c r="F44" s="77"/>
      <c r="G44" s="77"/>
    </row>
    <row r="45" ht="18" customHeight="1" spans="1:7">
      <c r="A45" s="29" t="s">
        <v>169</v>
      </c>
      <c r="B45" s="29" t="s">
        <v>81</v>
      </c>
      <c r="C45" s="77"/>
      <c r="D45" s="77"/>
      <c r="E45" s="77"/>
      <c r="F45" s="77"/>
      <c r="G45" s="77"/>
    </row>
    <row r="46" ht="18" customHeight="1" spans="1:7">
      <c r="A46" s="133" t="s">
        <v>170</v>
      </c>
      <c r="B46" s="133" t="s">
        <v>171</v>
      </c>
      <c r="C46" s="77"/>
      <c r="D46" s="77"/>
      <c r="E46" s="77"/>
      <c r="F46" s="77"/>
      <c r="G46" s="77"/>
    </row>
    <row r="47" ht="18" customHeight="1" spans="1:7">
      <c r="A47" s="183" t="s">
        <v>172</v>
      </c>
      <c r="B47" s="183" t="s">
        <v>173</v>
      </c>
      <c r="C47" s="77"/>
      <c r="D47" s="77"/>
      <c r="E47" s="77"/>
      <c r="F47" s="77"/>
      <c r="G47" s="77"/>
    </row>
    <row r="48" ht="18" customHeight="1" spans="1:7">
      <c r="A48" s="183" t="s">
        <v>174</v>
      </c>
      <c r="B48" s="183" t="s">
        <v>175</v>
      </c>
      <c r="C48" s="77"/>
      <c r="D48" s="77"/>
      <c r="E48" s="77"/>
      <c r="F48" s="77"/>
      <c r="G48" s="77"/>
    </row>
    <row r="49" ht="18" customHeight="1" spans="1:7">
      <c r="A49" s="183" t="s">
        <v>176</v>
      </c>
      <c r="B49" s="183" t="s">
        <v>177</v>
      </c>
      <c r="C49" s="77"/>
      <c r="D49" s="77"/>
      <c r="E49" s="77"/>
      <c r="F49" s="77"/>
      <c r="G49" s="77"/>
    </row>
    <row r="50" ht="18" customHeight="1" spans="1:7">
      <c r="A50" s="133" t="s">
        <v>178</v>
      </c>
      <c r="B50" s="133" t="s">
        <v>179</v>
      </c>
      <c r="C50" s="77"/>
      <c r="D50" s="77"/>
      <c r="E50" s="77"/>
      <c r="F50" s="77"/>
      <c r="G50" s="77"/>
    </row>
    <row r="51" ht="18" customHeight="1" spans="1:7">
      <c r="A51" s="183" t="s">
        <v>180</v>
      </c>
      <c r="B51" s="183" t="s">
        <v>81</v>
      </c>
      <c r="C51" s="77"/>
      <c r="D51" s="77"/>
      <c r="E51" s="77"/>
      <c r="F51" s="77"/>
      <c r="G51" s="77"/>
    </row>
    <row r="52" ht="18" customHeight="1" spans="1:7">
      <c r="A52" s="76" t="s">
        <v>219</v>
      </c>
      <c r="B52" s="184" t="s">
        <v>219</v>
      </c>
      <c r="C52" s="77">
        <v>196704501.7</v>
      </c>
      <c r="D52" s="77">
        <v>102991581.75</v>
      </c>
      <c r="E52" s="77">
        <v>102400581.75</v>
      </c>
      <c r="F52" s="77">
        <v>591000</v>
      </c>
      <c r="G52" s="77">
        <v>93712919.95</v>
      </c>
    </row>
  </sheetData>
  <mergeCells count="6">
    <mergeCell ref="A2:G2"/>
    <mergeCell ref="A4:B4"/>
    <mergeCell ref="D4:F4"/>
    <mergeCell ref="A52:B5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D37" sqref="D37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76" t="s">
        <v>220</v>
      </c>
    </row>
    <row r="2" ht="41.25" customHeight="1" spans="1:6">
      <c r="A2" s="177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"单位名称："&amp;"禄劝彝族苗族自治县教育体育局"</f>
        <v>单位名称：禄劝彝族苗族自治县教育体育局</v>
      </c>
      <c r="B3" s="178"/>
      <c r="D3" s="42"/>
      <c r="E3" s="41"/>
      <c r="F3" s="62" t="s">
        <v>1</v>
      </c>
    </row>
    <row r="4" ht="27" customHeight="1" spans="1:6">
      <c r="A4" s="46" t="s">
        <v>221</v>
      </c>
      <c r="B4" s="46" t="s">
        <v>222</v>
      </c>
      <c r="C4" s="48" t="s">
        <v>223</v>
      </c>
      <c r="D4" s="46"/>
      <c r="E4" s="47"/>
      <c r="F4" s="46" t="s">
        <v>224</v>
      </c>
    </row>
    <row r="5" ht="28.5" customHeight="1" spans="1:6">
      <c r="A5" s="179"/>
      <c r="B5" s="50"/>
      <c r="C5" s="47" t="s">
        <v>57</v>
      </c>
      <c r="D5" s="47" t="s">
        <v>225</v>
      </c>
      <c r="E5" s="47" t="s">
        <v>226</v>
      </c>
      <c r="F5" s="49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7">
        <v>6000</v>
      </c>
      <c r="B7" s="77"/>
      <c r="C7" s="77">
        <v>6000</v>
      </c>
      <c r="D7" s="77"/>
      <c r="E7" s="77">
        <v>6000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2"/>
  <sheetViews>
    <sheetView showZeros="0" topLeftCell="F1" workbookViewId="0">
      <selection activeCell="I57" sqref="I5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5"/>
      <c r="C1" s="165"/>
      <c r="E1" s="166"/>
      <c r="F1" s="166"/>
      <c r="G1" s="166"/>
      <c r="H1" s="166"/>
      <c r="I1" s="81"/>
      <c r="J1" s="81"/>
      <c r="K1" s="81"/>
      <c r="L1" s="81"/>
      <c r="M1" s="81"/>
      <c r="N1" s="81"/>
      <c r="R1" s="81"/>
      <c r="V1" s="165"/>
      <c r="X1" s="2" t="s">
        <v>227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"单位名称："&amp;"禄劝彝族苗族自治县教育体育局"</f>
        <v>单位名称：禄劝彝族苗族自治县教育体育局</v>
      </c>
      <c r="B3" s="5"/>
      <c r="C3" s="167"/>
      <c r="D3" s="167"/>
      <c r="E3" s="167"/>
      <c r="F3" s="167"/>
      <c r="G3" s="167"/>
      <c r="H3" s="167"/>
      <c r="I3" s="83"/>
      <c r="J3" s="83"/>
      <c r="K3" s="83"/>
      <c r="L3" s="83"/>
      <c r="M3" s="83"/>
      <c r="N3" s="83"/>
      <c r="O3" s="6"/>
      <c r="P3" s="6"/>
      <c r="Q3" s="6"/>
      <c r="R3" s="83"/>
      <c r="V3" s="165"/>
      <c r="X3" s="2" t="s">
        <v>1</v>
      </c>
    </row>
    <row r="4" ht="18" customHeight="1" spans="1:24">
      <c r="A4" s="8" t="s">
        <v>228</v>
      </c>
      <c r="B4" s="8" t="s">
        <v>229</v>
      </c>
      <c r="C4" s="8" t="s">
        <v>230</v>
      </c>
      <c r="D4" s="8" t="s">
        <v>231</v>
      </c>
      <c r="E4" s="8" t="s">
        <v>232</v>
      </c>
      <c r="F4" s="8" t="s">
        <v>233</v>
      </c>
      <c r="G4" s="8" t="s">
        <v>234</v>
      </c>
      <c r="H4" s="8" t="s">
        <v>235</v>
      </c>
      <c r="I4" s="172" t="s">
        <v>236</v>
      </c>
      <c r="J4" s="78" t="s">
        <v>236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4"/>
      <c r="D5" s="13"/>
      <c r="E5" s="13"/>
      <c r="F5" s="13"/>
      <c r="G5" s="13"/>
      <c r="H5" s="13"/>
      <c r="I5" s="122" t="s">
        <v>237</v>
      </c>
      <c r="J5" s="172" t="s">
        <v>58</v>
      </c>
      <c r="K5" s="78"/>
      <c r="L5" s="78"/>
      <c r="M5" s="78"/>
      <c r="N5" s="79"/>
      <c r="O5" s="10" t="s">
        <v>238</v>
      </c>
      <c r="P5" s="11"/>
      <c r="Q5" s="12"/>
      <c r="R5" s="8" t="s">
        <v>61</v>
      </c>
      <c r="S5" s="172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75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73" t="s">
        <v>239</v>
      </c>
      <c r="K6" s="8" t="s">
        <v>240</v>
      </c>
      <c r="L6" s="8" t="s">
        <v>241</v>
      </c>
      <c r="M6" s="8" t="s">
        <v>242</v>
      </c>
      <c r="N6" s="8" t="s">
        <v>243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244</v>
      </c>
      <c r="V6" s="8" t="s">
        <v>66</v>
      </c>
      <c r="W6" s="8" t="s">
        <v>67</v>
      </c>
      <c r="X6" s="8" t="s">
        <v>68</v>
      </c>
    </row>
    <row r="7" ht="37.5" customHeight="1" spans="1:24">
      <c r="A7" s="168"/>
      <c r="B7" s="18"/>
      <c r="C7" s="168"/>
      <c r="D7" s="168"/>
      <c r="E7" s="168"/>
      <c r="F7" s="168"/>
      <c r="G7" s="168"/>
      <c r="H7" s="168"/>
      <c r="I7" s="168"/>
      <c r="J7" s="174" t="s">
        <v>57</v>
      </c>
      <c r="K7" s="16" t="s">
        <v>245</v>
      </c>
      <c r="L7" s="16" t="s">
        <v>241</v>
      </c>
      <c r="M7" s="16" t="s">
        <v>242</v>
      </c>
      <c r="N7" s="16" t="s">
        <v>243</v>
      </c>
      <c r="O7" s="16" t="s">
        <v>241</v>
      </c>
      <c r="P7" s="16" t="s">
        <v>242</v>
      </c>
      <c r="Q7" s="16" t="s">
        <v>243</v>
      </c>
      <c r="R7" s="16" t="s">
        <v>61</v>
      </c>
      <c r="S7" s="16" t="s">
        <v>57</v>
      </c>
      <c r="T7" s="16" t="s">
        <v>64</v>
      </c>
      <c r="U7" s="16" t="s">
        <v>244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69" t="s">
        <v>70</v>
      </c>
      <c r="B9" s="169" t="s">
        <v>70</v>
      </c>
      <c r="C9" s="169" t="s">
        <v>246</v>
      </c>
      <c r="D9" s="169" t="s">
        <v>247</v>
      </c>
      <c r="E9" s="169" t="s">
        <v>101</v>
      </c>
      <c r="F9" s="169" t="s">
        <v>102</v>
      </c>
      <c r="G9" s="169" t="s">
        <v>248</v>
      </c>
      <c r="H9" s="169" t="s">
        <v>249</v>
      </c>
      <c r="I9" s="77">
        <v>857136</v>
      </c>
      <c r="J9" s="77">
        <v>857136</v>
      </c>
      <c r="K9" s="77"/>
      <c r="L9" s="77"/>
      <c r="M9" s="77">
        <v>857136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69" t="s">
        <v>70</v>
      </c>
      <c r="B10" s="169" t="s">
        <v>70</v>
      </c>
      <c r="C10" s="169" t="s">
        <v>250</v>
      </c>
      <c r="D10" s="169" t="s">
        <v>251</v>
      </c>
      <c r="E10" s="169" t="s">
        <v>101</v>
      </c>
      <c r="F10" s="169" t="s">
        <v>102</v>
      </c>
      <c r="G10" s="169" t="s">
        <v>248</v>
      </c>
      <c r="H10" s="169" t="s">
        <v>249</v>
      </c>
      <c r="I10" s="77">
        <v>5312016</v>
      </c>
      <c r="J10" s="77">
        <v>5312016</v>
      </c>
      <c r="K10" s="23"/>
      <c r="L10" s="23"/>
      <c r="M10" s="77">
        <v>5312016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69" t="s">
        <v>70</v>
      </c>
      <c r="B11" s="169" t="s">
        <v>70</v>
      </c>
      <c r="C11" s="169" t="s">
        <v>252</v>
      </c>
      <c r="D11" s="169" t="s">
        <v>168</v>
      </c>
      <c r="E11" s="169" t="s">
        <v>167</v>
      </c>
      <c r="F11" s="169" t="s">
        <v>168</v>
      </c>
      <c r="G11" s="169" t="s">
        <v>253</v>
      </c>
      <c r="H11" s="169" t="s">
        <v>168</v>
      </c>
      <c r="I11" s="77">
        <v>1415214.72</v>
      </c>
      <c r="J11" s="77">
        <v>1415214.72</v>
      </c>
      <c r="K11" s="23"/>
      <c r="L11" s="23"/>
      <c r="M11" s="77">
        <v>1415214.72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69" t="s">
        <v>70</v>
      </c>
      <c r="B12" s="169" t="s">
        <v>70</v>
      </c>
      <c r="C12" s="169" t="s">
        <v>252</v>
      </c>
      <c r="D12" s="169" t="s">
        <v>168</v>
      </c>
      <c r="E12" s="169" t="s">
        <v>167</v>
      </c>
      <c r="F12" s="169" t="s">
        <v>168</v>
      </c>
      <c r="G12" s="169" t="s">
        <v>253</v>
      </c>
      <c r="H12" s="169" t="s">
        <v>168</v>
      </c>
      <c r="I12" s="77">
        <v>310671.84</v>
      </c>
      <c r="J12" s="77">
        <v>310671.84</v>
      </c>
      <c r="K12" s="23"/>
      <c r="L12" s="23"/>
      <c r="M12" s="77">
        <v>310671.84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69" t="s">
        <v>70</v>
      </c>
      <c r="B13" s="169" t="s">
        <v>70</v>
      </c>
      <c r="C13" s="169" t="s">
        <v>254</v>
      </c>
      <c r="D13" s="169" t="s">
        <v>255</v>
      </c>
      <c r="E13" s="169" t="s">
        <v>101</v>
      </c>
      <c r="F13" s="169" t="s">
        <v>102</v>
      </c>
      <c r="G13" s="169" t="s">
        <v>256</v>
      </c>
      <c r="H13" s="169" t="s">
        <v>257</v>
      </c>
      <c r="I13" s="77">
        <v>6000</v>
      </c>
      <c r="J13" s="77">
        <v>6000</v>
      </c>
      <c r="K13" s="23"/>
      <c r="L13" s="23"/>
      <c r="M13" s="77">
        <v>6000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69" t="s">
        <v>70</v>
      </c>
      <c r="B14" s="169" t="s">
        <v>70</v>
      </c>
      <c r="C14" s="169" t="s">
        <v>258</v>
      </c>
      <c r="D14" s="169" t="s">
        <v>259</v>
      </c>
      <c r="E14" s="169" t="s">
        <v>101</v>
      </c>
      <c r="F14" s="169" t="s">
        <v>102</v>
      </c>
      <c r="G14" s="169" t="s">
        <v>260</v>
      </c>
      <c r="H14" s="169" t="s">
        <v>261</v>
      </c>
      <c r="I14" s="77">
        <v>181800</v>
      </c>
      <c r="J14" s="77">
        <v>181800</v>
      </c>
      <c r="K14" s="23"/>
      <c r="L14" s="23"/>
      <c r="M14" s="77">
        <v>181800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69" t="s">
        <v>70</v>
      </c>
      <c r="B15" s="169" t="s">
        <v>70</v>
      </c>
      <c r="C15" s="169" t="s">
        <v>262</v>
      </c>
      <c r="D15" s="169" t="s">
        <v>263</v>
      </c>
      <c r="E15" s="169" t="s">
        <v>101</v>
      </c>
      <c r="F15" s="169" t="s">
        <v>102</v>
      </c>
      <c r="G15" s="169" t="s">
        <v>264</v>
      </c>
      <c r="H15" s="169" t="s">
        <v>263</v>
      </c>
      <c r="I15" s="77">
        <v>12000</v>
      </c>
      <c r="J15" s="77">
        <v>12000</v>
      </c>
      <c r="K15" s="23"/>
      <c r="L15" s="23"/>
      <c r="M15" s="77">
        <v>12000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69" t="s">
        <v>70</v>
      </c>
      <c r="B16" s="169" t="s">
        <v>70</v>
      </c>
      <c r="C16" s="169" t="s">
        <v>262</v>
      </c>
      <c r="D16" s="169" t="s">
        <v>263</v>
      </c>
      <c r="E16" s="169" t="s">
        <v>101</v>
      </c>
      <c r="F16" s="169" t="s">
        <v>102</v>
      </c>
      <c r="G16" s="169" t="s">
        <v>264</v>
      </c>
      <c r="H16" s="169" t="s">
        <v>263</v>
      </c>
      <c r="I16" s="77">
        <v>55200</v>
      </c>
      <c r="J16" s="77">
        <v>55200</v>
      </c>
      <c r="K16" s="23"/>
      <c r="L16" s="23"/>
      <c r="M16" s="77">
        <v>55200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69" t="s">
        <v>70</v>
      </c>
      <c r="B17" s="169" t="s">
        <v>70</v>
      </c>
      <c r="C17" s="169" t="s">
        <v>265</v>
      </c>
      <c r="D17" s="169" t="s">
        <v>266</v>
      </c>
      <c r="E17" s="169" t="s">
        <v>101</v>
      </c>
      <c r="F17" s="169" t="s">
        <v>102</v>
      </c>
      <c r="G17" s="169" t="s">
        <v>267</v>
      </c>
      <c r="H17" s="169" t="s">
        <v>268</v>
      </c>
      <c r="I17" s="77">
        <v>336000</v>
      </c>
      <c r="J17" s="77">
        <v>336000</v>
      </c>
      <c r="K17" s="23"/>
      <c r="L17" s="23"/>
      <c r="M17" s="77">
        <v>336000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69" t="s">
        <v>70</v>
      </c>
      <c r="B18" s="169" t="s">
        <v>70</v>
      </c>
      <c r="C18" s="169" t="s">
        <v>269</v>
      </c>
      <c r="D18" s="169" t="s">
        <v>270</v>
      </c>
      <c r="E18" s="169" t="s">
        <v>141</v>
      </c>
      <c r="F18" s="169" t="s">
        <v>142</v>
      </c>
      <c r="G18" s="169" t="s">
        <v>271</v>
      </c>
      <c r="H18" s="169" t="s">
        <v>272</v>
      </c>
      <c r="I18" s="77">
        <v>26676</v>
      </c>
      <c r="J18" s="77">
        <v>26676</v>
      </c>
      <c r="K18" s="23"/>
      <c r="L18" s="23"/>
      <c r="M18" s="77">
        <v>26676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69" t="s">
        <v>70</v>
      </c>
      <c r="B19" s="169" t="s">
        <v>70</v>
      </c>
      <c r="C19" s="169" t="s">
        <v>269</v>
      </c>
      <c r="D19" s="169" t="s">
        <v>270</v>
      </c>
      <c r="E19" s="169" t="s">
        <v>141</v>
      </c>
      <c r="F19" s="169" t="s">
        <v>142</v>
      </c>
      <c r="G19" s="169" t="s">
        <v>271</v>
      </c>
      <c r="H19" s="169" t="s">
        <v>272</v>
      </c>
      <c r="I19" s="77">
        <v>10608</v>
      </c>
      <c r="J19" s="77">
        <v>10608</v>
      </c>
      <c r="K19" s="23"/>
      <c r="L19" s="23"/>
      <c r="M19" s="77">
        <v>10608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69" t="s">
        <v>70</v>
      </c>
      <c r="B20" s="169" t="s">
        <v>70</v>
      </c>
      <c r="C20" s="169" t="s">
        <v>273</v>
      </c>
      <c r="D20" s="169" t="s">
        <v>274</v>
      </c>
      <c r="E20" s="169" t="s">
        <v>101</v>
      </c>
      <c r="F20" s="169" t="s">
        <v>102</v>
      </c>
      <c r="G20" s="169" t="s">
        <v>275</v>
      </c>
      <c r="H20" s="169" t="s">
        <v>276</v>
      </c>
      <c r="I20" s="77">
        <v>71428</v>
      </c>
      <c r="J20" s="77">
        <v>71428</v>
      </c>
      <c r="K20" s="23"/>
      <c r="L20" s="23"/>
      <c r="M20" s="77">
        <v>71428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69" t="s">
        <v>70</v>
      </c>
      <c r="B21" s="169" t="s">
        <v>70</v>
      </c>
      <c r="C21" s="169" t="s">
        <v>277</v>
      </c>
      <c r="D21" s="169" t="s">
        <v>278</v>
      </c>
      <c r="E21" s="169" t="s">
        <v>101</v>
      </c>
      <c r="F21" s="169" t="s">
        <v>102</v>
      </c>
      <c r="G21" s="169" t="s">
        <v>275</v>
      </c>
      <c r="H21" s="169" t="s">
        <v>276</v>
      </c>
      <c r="I21" s="77">
        <v>442668</v>
      </c>
      <c r="J21" s="77">
        <v>442668</v>
      </c>
      <c r="K21" s="23"/>
      <c r="L21" s="23"/>
      <c r="M21" s="77">
        <v>442668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69" t="s">
        <v>70</v>
      </c>
      <c r="B22" s="169" t="s">
        <v>70</v>
      </c>
      <c r="C22" s="169" t="s">
        <v>279</v>
      </c>
      <c r="D22" s="169" t="s">
        <v>280</v>
      </c>
      <c r="E22" s="169" t="s">
        <v>101</v>
      </c>
      <c r="F22" s="169" t="s">
        <v>102</v>
      </c>
      <c r="G22" s="169" t="s">
        <v>275</v>
      </c>
      <c r="H22" s="169" t="s">
        <v>276</v>
      </c>
      <c r="I22" s="77">
        <v>321960</v>
      </c>
      <c r="J22" s="77">
        <v>321960</v>
      </c>
      <c r="K22" s="23"/>
      <c r="L22" s="23"/>
      <c r="M22" s="77">
        <v>321960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69" t="s">
        <v>70</v>
      </c>
      <c r="B23" s="169" t="s">
        <v>70</v>
      </c>
      <c r="C23" s="169" t="s">
        <v>281</v>
      </c>
      <c r="D23" s="169" t="s">
        <v>282</v>
      </c>
      <c r="E23" s="169" t="s">
        <v>101</v>
      </c>
      <c r="F23" s="169" t="s">
        <v>102</v>
      </c>
      <c r="G23" s="169" t="s">
        <v>283</v>
      </c>
      <c r="H23" s="169" t="s">
        <v>284</v>
      </c>
      <c r="I23" s="77">
        <v>1338408</v>
      </c>
      <c r="J23" s="77">
        <v>1338408</v>
      </c>
      <c r="K23" s="23"/>
      <c r="L23" s="23"/>
      <c r="M23" s="77">
        <v>1338408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69" t="s">
        <v>70</v>
      </c>
      <c r="B24" s="169" t="s">
        <v>70</v>
      </c>
      <c r="C24" s="169" t="s">
        <v>285</v>
      </c>
      <c r="D24" s="169" t="s">
        <v>286</v>
      </c>
      <c r="E24" s="169" t="s">
        <v>101</v>
      </c>
      <c r="F24" s="169" t="s">
        <v>102</v>
      </c>
      <c r="G24" s="169" t="s">
        <v>287</v>
      </c>
      <c r="H24" s="169" t="s">
        <v>288</v>
      </c>
      <c r="I24" s="77">
        <v>772800</v>
      </c>
      <c r="J24" s="77">
        <v>772800</v>
      </c>
      <c r="K24" s="23"/>
      <c r="L24" s="23"/>
      <c r="M24" s="77">
        <v>772800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69" t="s">
        <v>70</v>
      </c>
      <c r="B25" s="169" t="s">
        <v>70</v>
      </c>
      <c r="C25" s="169" t="s">
        <v>289</v>
      </c>
      <c r="D25" s="169" t="s">
        <v>290</v>
      </c>
      <c r="E25" s="169" t="s">
        <v>101</v>
      </c>
      <c r="F25" s="169" t="s">
        <v>102</v>
      </c>
      <c r="G25" s="169" t="s">
        <v>287</v>
      </c>
      <c r="H25" s="169" t="s">
        <v>288</v>
      </c>
      <c r="I25" s="77">
        <v>982056</v>
      </c>
      <c r="J25" s="77">
        <v>982056</v>
      </c>
      <c r="K25" s="23"/>
      <c r="L25" s="23"/>
      <c r="M25" s="77">
        <v>982056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69" t="s">
        <v>70</v>
      </c>
      <c r="B26" s="169" t="s">
        <v>70</v>
      </c>
      <c r="C26" s="169" t="s">
        <v>289</v>
      </c>
      <c r="D26" s="169" t="s">
        <v>290</v>
      </c>
      <c r="E26" s="169" t="s">
        <v>101</v>
      </c>
      <c r="F26" s="169" t="s">
        <v>102</v>
      </c>
      <c r="G26" s="169" t="s">
        <v>287</v>
      </c>
      <c r="H26" s="169" t="s">
        <v>288</v>
      </c>
      <c r="I26" s="77">
        <v>1772340</v>
      </c>
      <c r="J26" s="77">
        <v>1772340</v>
      </c>
      <c r="K26" s="23"/>
      <c r="L26" s="23"/>
      <c r="M26" s="77">
        <v>1772340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69" t="s">
        <v>70</v>
      </c>
      <c r="B27" s="169" t="s">
        <v>70</v>
      </c>
      <c r="C27" s="169" t="s">
        <v>291</v>
      </c>
      <c r="D27" s="169" t="s">
        <v>292</v>
      </c>
      <c r="E27" s="169" t="s">
        <v>101</v>
      </c>
      <c r="F27" s="169" t="s">
        <v>102</v>
      </c>
      <c r="G27" s="169" t="s">
        <v>283</v>
      </c>
      <c r="H27" s="169" t="s">
        <v>284</v>
      </c>
      <c r="I27" s="77">
        <v>2511576</v>
      </c>
      <c r="J27" s="77">
        <v>2511576</v>
      </c>
      <c r="K27" s="23"/>
      <c r="L27" s="23"/>
      <c r="M27" s="77">
        <v>2511576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69" t="s">
        <v>70</v>
      </c>
      <c r="B28" s="169" t="s">
        <v>70</v>
      </c>
      <c r="C28" s="169" t="s">
        <v>293</v>
      </c>
      <c r="D28" s="169" t="s">
        <v>294</v>
      </c>
      <c r="E28" s="169" t="s">
        <v>156</v>
      </c>
      <c r="F28" s="169" t="s">
        <v>157</v>
      </c>
      <c r="G28" s="169" t="s">
        <v>295</v>
      </c>
      <c r="H28" s="169" t="s">
        <v>296</v>
      </c>
      <c r="I28" s="77">
        <v>4725.46</v>
      </c>
      <c r="J28" s="77">
        <v>4725.46</v>
      </c>
      <c r="K28" s="23"/>
      <c r="L28" s="23"/>
      <c r="M28" s="77">
        <v>4725.46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69" t="s">
        <v>70</v>
      </c>
      <c r="B29" s="169" t="s">
        <v>70</v>
      </c>
      <c r="C29" s="169" t="s">
        <v>293</v>
      </c>
      <c r="D29" s="169" t="s">
        <v>294</v>
      </c>
      <c r="E29" s="169" t="s">
        <v>156</v>
      </c>
      <c r="F29" s="169" t="s">
        <v>157</v>
      </c>
      <c r="G29" s="169" t="s">
        <v>295</v>
      </c>
      <c r="H29" s="169" t="s">
        <v>296</v>
      </c>
      <c r="I29" s="77">
        <v>23586.91</v>
      </c>
      <c r="J29" s="77">
        <v>23586.91</v>
      </c>
      <c r="K29" s="23"/>
      <c r="L29" s="23"/>
      <c r="M29" s="77">
        <v>23586.91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69" t="s">
        <v>70</v>
      </c>
      <c r="B30" s="169" t="s">
        <v>70</v>
      </c>
      <c r="C30" s="169" t="s">
        <v>297</v>
      </c>
      <c r="D30" s="169" t="s">
        <v>298</v>
      </c>
      <c r="E30" s="169" t="s">
        <v>145</v>
      </c>
      <c r="F30" s="169" t="s">
        <v>144</v>
      </c>
      <c r="G30" s="169" t="s">
        <v>295</v>
      </c>
      <c r="H30" s="169" t="s">
        <v>296</v>
      </c>
      <c r="I30" s="77">
        <v>84522.83</v>
      </c>
      <c r="J30" s="77">
        <v>84522.83</v>
      </c>
      <c r="K30" s="23"/>
      <c r="L30" s="23"/>
      <c r="M30" s="77">
        <v>84522.83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69" t="s">
        <v>70</v>
      </c>
      <c r="B31" s="169" t="s">
        <v>70</v>
      </c>
      <c r="C31" s="169" t="s">
        <v>297</v>
      </c>
      <c r="D31" s="169" t="s">
        <v>298</v>
      </c>
      <c r="E31" s="169" t="s">
        <v>145</v>
      </c>
      <c r="F31" s="169" t="s">
        <v>144</v>
      </c>
      <c r="G31" s="169" t="s">
        <v>295</v>
      </c>
      <c r="H31" s="169" t="s">
        <v>296</v>
      </c>
      <c r="I31" s="77">
        <v>3475284</v>
      </c>
      <c r="J31" s="77">
        <v>3475284</v>
      </c>
      <c r="K31" s="23"/>
      <c r="L31" s="23"/>
      <c r="M31" s="77">
        <v>3475284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69" t="s">
        <v>70</v>
      </c>
      <c r="B32" s="169" t="s">
        <v>70</v>
      </c>
      <c r="C32" s="169" t="s">
        <v>299</v>
      </c>
      <c r="D32" s="169" t="s">
        <v>300</v>
      </c>
      <c r="E32" s="169" t="s">
        <v>135</v>
      </c>
      <c r="F32" s="169" t="s">
        <v>136</v>
      </c>
      <c r="G32" s="169" t="s">
        <v>301</v>
      </c>
      <c r="H32" s="169" t="s">
        <v>302</v>
      </c>
      <c r="I32" s="77">
        <v>378037.11</v>
      </c>
      <c r="J32" s="77">
        <v>378037.11</v>
      </c>
      <c r="K32" s="23"/>
      <c r="L32" s="23"/>
      <c r="M32" s="77">
        <v>378037.11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69" t="s">
        <v>70</v>
      </c>
      <c r="B33" s="169" t="s">
        <v>70</v>
      </c>
      <c r="C33" s="169" t="s">
        <v>299</v>
      </c>
      <c r="D33" s="169" t="s">
        <v>300</v>
      </c>
      <c r="E33" s="169" t="s">
        <v>135</v>
      </c>
      <c r="F33" s="169" t="s">
        <v>136</v>
      </c>
      <c r="G33" s="169" t="s">
        <v>301</v>
      </c>
      <c r="H33" s="169" t="s">
        <v>302</v>
      </c>
      <c r="I33" s="77">
        <v>1886952.96</v>
      </c>
      <c r="J33" s="77">
        <v>1886952.96</v>
      </c>
      <c r="K33" s="23"/>
      <c r="L33" s="23"/>
      <c r="M33" s="77">
        <v>1886952.96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69" t="s">
        <v>70</v>
      </c>
      <c r="B34" s="169" t="s">
        <v>70</v>
      </c>
      <c r="C34" s="169" t="s">
        <v>303</v>
      </c>
      <c r="D34" s="169" t="s">
        <v>304</v>
      </c>
      <c r="E34" s="169" t="s">
        <v>150</v>
      </c>
      <c r="F34" s="169" t="s">
        <v>151</v>
      </c>
      <c r="G34" s="169" t="s">
        <v>305</v>
      </c>
      <c r="H34" s="169" t="s">
        <v>306</v>
      </c>
      <c r="I34" s="77">
        <v>184293.09</v>
      </c>
      <c r="J34" s="77">
        <v>184293.09</v>
      </c>
      <c r="K34" s="23"/>
      <c r="L34" s="23"/>
      <c r="M34" s="77">
        <v>184293.09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69" t="s">
        <v>70</v>
      </c>
      <c r="B35" s="169" t="s">
        <v>70</v>
      </c>
      <c r="C35" s="169" t="s">
        <v>303</v>
      </c>
      <c r="D35" s="169" t="s">
        <v>304</v>
      </c>
      <c r="E35" s="169" t="s">
        <v>150</v>
      </c>
      <c r="F35" s="169" t="s">
        <v>151</v>
      </c>
      <c r="G35" s="169" t="s">
        <v>305</v>
      </c>
      <c r="H35" s="169" t="s">
        <v>306</v>
      </c>
      <c r="I35" s="77">
        <v>21264.59</v>
      </c>
      <c r="J35" s="77">
        <v>21264.59</v>
      </c>
      <c r="K35" s="23"/>
      <c r="L35" s="23"/>
      <c r="M35" s="77">
        <v>21264.59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69" t="s">
        <v>70</v>
      </c>
      <c r="B36" s="169" t="s">
        <v>70</v>
      </c>
      <c r="C36" s="169" t="s">
        <v>303</v>
      </c>
      <c r="D36" s="169" t="s">
        <v>304</v>
      </c>
      <c r="E36" s="169" t="s">
        <v>150</v>
      </c>
      <c r="F36" s="169" t="s">
        <v>151</v>
      </c>
      <c r="G36" s="169" t="s">
        <v>305</v>
      </c>
      <c r="H36" s="169" t="s">
        <v>306</v>
      </c>
      <c r="I36" s="77">
        <v>4725.46</v>
      </c>
      <c r="J36" s="77">
        <v>4725.46</v>
      </c>
      <c r="K36" s="23"/>
      <c r="L36" s="23"/>
      <c r="M36" s="77">
        <v>4725.46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69" t="s">
        <v>70</v>
      </c>
      <c r="B37" s="169" t="s">
        <v>70</v>
      </c>
      <c r="C37" s="169" t="s">
        <v>303</v>
      </c>
      <c r="D37" s="169" t="s">
        <v>304</v>
      </c>
      <c r="E37" s="169" t="s">
        <v>152</v>
      </c>
      <c r="F37" s="169" t="s">
        <v>153</v>
      </c>
      <c r="G37" s="169" t="s">
        <v>305</v>
      </c>
      <c r="H37" s="169" t="s">
        <v>306</v>
      </c>
      <c r="I37" s="77">
        <v>976195</v>
      </c>
      <c r="J37" s="77">
        <v>976195</v>
      </c>
      <c r="K37" s="23"/>
      <c r="L37" s="23"/>
      <c r="M37" s="77">
        <v>976195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69" t="s">
        <v>70</v>
      </c>
      <c r="B38" s="169" t="s">
        <v>70</v>
      </c>
      <c r="C38" s="169" t="s">
        <v>303</v>
      </c>
      <c r="D38" s="169" t="s">
        <v>304</v>
      </c>
      <c r="E38" s="169" t="s">
        <v>152</v>
      </c>
      <c r="F38" s="169" t="s">
        <v>153</v>
      </c>
      <c r="G38" s="169" t="s">
        <v>305</v>
      </c>
      <c r="H38" s="169" t="s">
        <v>306</v>
      </c>
      <c r="I38" s="77">
        <v>4496988</v>
      </c>
      <c r="J38" s="77">
        <v>4496988</v>
      </c>
      <c r="K38" s="23"/>
      <c r="L38" s="23"/>
      <c r="M38" s="77">
        <v>4496988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69" t="s">
        <v>70</v>
      </c>
      <c r="B39" s="169" t="s">
        <v>70</v>
      </c>
      <c r="C39" s="169" t="s">
        <v>303</v>
      </c>
      <c r="D39" s="169" t="s">
        <v>304</v>
      </c>
      <c r="E39" s="169" t="s">
        <v>152</v>
      </c>
      <c r="F39" s="169" t="s">
        <v>153</v>
      </c>
      <c r="G39" s="169" t="s">
        <v>305</v>
      </c>
      <c r="H39" s="169" t="s">
        <v>306</v>
      </c>
      <c r="I39" s="77">
        <v>859611.17</v>
      </c>
      <c r="J39" s="77">
        <v>859611.17</v>
      </c>
      <c r="K39" s="23"/>
      <c r="L39" s="23"/>
      <c r="M39" s="77">
        <v>859611.17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69" t="s">
        <v>70</v>
      </c>
      <c r="B40" s="169" t="s">
        <v>70</v>
      </c>
      <c r="C40" s="169" t="s">
        <v>303</v>
      </c>
      <c r="D40" s="169" t="s">
        <v>304</v>
      </c>
      <c r="E40" s="169" t="s">
        <v>152</v>
      </c>
      <c r="F40" s="169" t="s">
        <v>153</v>
      </c>
      <c r="G40" s="169" t="s">
        <v>305</v>
      </c>
      <c r="H40" s="169" t="s">
        <v>306</v>
      </c>
      <c r="I40" s="77">
        <v>36056400</v>
      </c>
      <c r="J40" s="77">
        <v>36056400</v>
      </c>
      <c r="K40" s="23"/>
      <c r="L40" s="23"/>
      <c r="M40" s="77">
        <v>36056400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69" t="s">
        <v>70</v>
      </c>
      <c r="B41" s="169" t="s">
        <v>70</v>
      </c>
      <c r="C41" s="169" t="s">
        <v>303</v>
      </c>
      <c r="D41" s="169" t="s">
        <v>304</v>
      </c>
      <c r="E41" s="169" t="s">
        <v>152</v>
      </c>
      <c r="F41" s="169" t="s">
        <v>153</v>
      </c>
      <c r="G41" s="169" t="s">
        <v>305</v>
      </c>
      <c r="H41" s="169" t="s">
        <v>306</v>
      </c>
      <c r="I41" s="77">
        <v>99185.9</v>
      </c>
      <c r="J41" s="77">
        <v>99185.9</v>
      </c>
      <c r="K41" s="23"/>
      <c r="L41" s="23"/>
      <c r="M41" s="77">
        <v>99185.9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69" t="s">
        <v>70</v>
      </c>
      <c r="B42" s="169" t="s">
        <v>70</v>
      </c>
      <c r="C42" s="169" t="s">
        <v>303</v>
      </c>
      <c r="D42" s="169" t="s">
        <v>304</v>
      </c>
      <c r="E42" s="169" t="s">
        <v>152</v>
      </c>
      <c r="F42" s="169" t="s">
        <v>153</v>
      </c>
      <c r="G42" s="169" t="s">
        <v>305</v>
      </c>
      <c r="H42" s="169" t="s">
        <v>306</v>
      </c>
      <c r="I42" s="77">
        <v>22041.31</v>
      </c>
      <c r="J42" s="77">
        <v>22041.31</v>
      </c>
      <c r="K42" s="23"/>
      <c r="L42" s="23"/>
      <c r="M42" s="77">
        <v>22041.31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69" t="s">
        <v>70</v>
      </c>
      <c r="B43" s="169" t="s">
        <v>70</v>
      </c>
      <c r="C43" s="169" t="s">
        <v>303</v>
      </c>
      <c r="D43" s="169" t="s">
        <v>304</v>
      </c>
      <c r="E43" s="169" t="s">
        <v>154</v>
      </c>
      <c r="F43" s="169" t="s">
        <v>155</v>
      </c>
      <c r="G43" s="169" t="s">
        <v>307</v>
      </c>
      <c r="H43" s="169" t="s">
        <v>308</v>
      </c>
      <c r="I43" s="77">
        <v>551032.8</v>
      </c>
      <c r="J43" s="77">
        <v>551032.8</v>
      </c>
      <c r="K43" s="23"/>
      <c r="L43" s="23"/>
      <c r="M43" s="77">
        <v>551032.8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69" t="s">
        <v>70</v>
      </c>
      <c r="B44" s="169" t="s">
        <v>70</v>
      </c>
      <c r="C44" s="169" t="s">
        <v>303</v>
      </c>
      <c r="D44" s="169" t="s">
        <v>304</v>
      </c>
      <c r="E44" s="169" t="s">
        <v>154</v>
      </c>
      <c r="F44" s="169" t="s">
        <v>155</v>
      </c>
      <c r="G44" s="169" t="s">
        <v>307</v>
      </c>
      <c r="H44" s="169" t="s">
        <v>308</v>
      </c>
      <c r="I44" s="77">
        <v>118136.6</v>
      </c>
      <c r="J44" s="77">
        <v>118136.6</v>
      </c>
      <c r="K44" s="23"/>
      <c r="L44" s="23"/>
      <c r="M44" s="77">
        <v>118136.6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69" t="s">
        <v>70</v>
      </c>
      <c r="B45" s="169" t="s">
        <v>70</v>
      </c>
      <c r="C45" s="169" t="s">
        <v>303</v>
      </c>
      <c r="D45" s="169" t="s">
        <v>304</v>
      </c>
      <c r="E45" s="169" t="s">
        <v>154</v>
      </c>
      <c r="F45" s="169" t="s">
        <v>155</v>
      </c>
      <c r="G45" s="169" t="s">
        <v>307</v>
      </c>
      <c r="H45" s="169" t="s">
        <v>308</v>
      </c>
      <c r="I45" s="77">
        <v>32987004</v>
      </c>
      <c r="J45" s="77">
        <v>32987004</v>
      </c>
      <c r="K45" s="23"/>
      <c r="L45" s="23"/>
      <c r="M45" s="77">
        <v>32987004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69" t="s">
        <v>70</v>
      </c>
      <c r="B46" s="169" t="s">
        <v>70</v>
      </c>
      <c r="C46" s="169" t="s">
        <v>303</v>
      </c>
      <c r="D46" s="169" t="s">
        <v>304</v>
      </c>
      <c r="E46" s="169" t="s">
        <v>156</v>
      </c>
      <c r="F46" s="169" t="s">
        <v>157</v>
      </c>
      <c r="G46" s="169" t="s">
        <v>295</v>
      </c>
      <c r="H46" s="169" t="s">
        <v>296</v>
      </c>
      <c r="I46" s="77">
        <v>3150528</v>
      </c>
      <c r="J46" s="77">
        <v>3150528</v>
      </c>
      <c r="K46" s="23"/>
      <c r="L46" s="23"/>
      <c r="M46" s="77">
        <v>3150528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69" t="s">
        <v>70</v>
      </c>
      <c r="B47" s="169" t="s">
        <v>70</v>
      </c>
      <c r="C47" s="169" t="s">
        <v>303</v>
      </c>
      <c r="D47" s="169" t="s">
        <v>304</v>
      </c>
      <c r="E47" s="169" t="s">
        <v>156</v>
      </c>
      <c r="F47" s="169" t="s">
        <v>157</v>
      </c>
      <c r="G47" s="169" t="s">
        <v>295</v>
      </c>
      <c r="H47" s="169" t="s">
        <v>296</v>
      </c>
      <c r="I47" s="77">
        <v>10580</v>
      </c>
      <c r="J47" s="77">
        <v>10580</v>
      </c>
      <c r="K47" s="23"/>
      <c r="L47" s="23"/>
      <c r="M47" s="77">
        <v>10580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69" t="s">
        <v>70</v>
      </c>
      <c r="B48" s="169" t="s">
        <v>70</v>
      </c>
      <c r="C48" s="169" t="s">
        <v>303</v>
      </c>
      <c r="D48" s="169" t="s">
        <v>304</v>
      </c>
      <c r="E48" s="169" t="s">
        <v>156</v>
      </c>
      <c r="F48" s="169" t="s">
        <v>157</v>
      </c>
      <c r="G48" s="169" t="s">
        <v>295</v>
      </c>
      <c r="H48" s="169" t="s">
        <v>296</v>
      </c>
      <c r="I48" s="77">
        <v>48668</v>
      </c>
      <c r="J48" s="77">
        <v>48668</v>
      </c>
      <c r="K48" s="23"/>
      <c r="L48" s="23"/>
      <c r="M48" s="77">
        <v>48668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69" t="s">
        <v>70</v>
      </c>
      <c r="B49" s="169" t="s">
        <v>70</v>
      </c>
      <c r="C49" s="169" t="s">
        <v>309</v>
      </c>
      <c r="D49" s="169" t="s">
        <v>310</v>
      </c>
      <c r="E49" s="169" t="s">
        <v>137</v>
      </c>
      <c r="F49" s="169" t="s">
        <v>138</v>
      </c>
      <c r="G49" s="169" t="s">
        <v>311</v>
      </c>
      <c r="H49" s="169" t="s">
        <v>310</v>
      </c>
      <c r="I49" s="77">
        <v>440000</v>
      </c>
      <c r="J49" s="77">
        <v>440000</v>
      </c>
      <c r="K49" s="23"/>
      <c r="L49" s="23"/>
      <c r="M49" s="77">
        <v>440000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69" t="s">
        <v>70</v>
      </c>
      <c r="B50" s="169" t="s">
        <v>70</v>
      </c>
      <c r="C50" s="169" t="s">
        <v>312</v>
      </c>
      <c r="D50" s="169" t="s">
        <v>313</v>
      </c>
      <c r="E50" s="169" t="s">
        <v>133</v>
      </c>
      <c r="F50" s="169" t="s">
        <v>134</v>
      </c>
      <c r="G50" s="169" t="s">
        <v>314</v>
      </c>
      <c r="H50" s="169" t="s">
        <v>313</v>
      </c>
      <c r="I50" s="77">
        <v>373260</v>
      </c>
      <c r="J50" s="77">
        <v>373260</v>
      </c>
      <c r="K50" s="23"/>
      <c r="L50" s="23"/>
      <c r="M50" s="77">
        <v>373260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69" t="s">
        <v>70</v>
      </c>
      <c r="B51" s="169" t="s">
        <v>70</v>
      </c>
      <c r="C51" s="169" t="s">
        <v>315</v>
      </c>
      <c r="D51" s="169" t="s">
        <v>316</v>
      </c>
      <c r="E51" s="169" t="s">
        <v>133</v>
      </c>
      <c r="F51" s="169" t="s">
        <v>134</v>
      </c>
      <c r="G51" s="169" t="s">
        <v>271</v>
      </c>
      <c r="H51" s="169" t="s">
        <v>272</v>
      </c>
      <c r="I51" s="77">
        <v>2000</v>
      </c>
      <c r="J51" s="77">
        <v>2000</v>
      </c>
      <c r="K51" s="23"/>
      <c r="L51" s="23"/>
      <c r="M51" s="77">
        <v>2000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17.25" customHeight="1" spans="1:24">
      <c r="A52" s="32" t="s">
        <v>219</v>
      </c>
      <c r="B52" s="33"/>
      <c r="C52" s="170"/>
      <c r="D52" s="170"/>
      <c r="E52" s="170"/>
      <c r="F52" s="170"/>
      <c r="G52" s="170"/>
      <c r="H52" s="171"/>
      <c r="I52" s="77">
        <v>102991581.75</v>
      </c>
      <c r="J52" s="77">
        <v>102991581.75</v>
      </c>
      <c r="K52" s="77"/>
      <c r="L52" s="77"/>
      <c r="M52" s="77">
        <v>102991581.75</v>
      </c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</row>
  </sheetData>
  <mergeCells count="31">
    <mergeCell ref="A2:X2"/>
    <mergeCell ref="A3:H3"/>
    <mergeCell ref="I4:X4"/>
    <mergeCell ref="J5:N5"/>
    <mergeCell ref="O5:Q5"/>
    <mergeCell ref="S5:X5"/>
    <mergeCell ref="A52:H5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74"/>
  <sheetViews>
    <sheetView showZeros="0" topLeftCell="A53" workbookViewId="0">
      <selection activeCell="E80" sqref="E80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53" t="s">
        <v>317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"单位名称："&amp;"禄劝彝族苗族自治县教育体育局"</f>
        <v>单位名称：禄劝彝族苗族自治县教育体育局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5" t="s">
        <v>1</v>
      </c>
    </row>
    <row r="4" ht="21.75" customHeight="1" spans="1:23">
      <c r="A4" s="8" t="s">
        <v>318</v>
      </c>
      <c r="B4" s="9" t="s">
        <v>230</v>
      </c>
      <c r="C4" s="8" t="s">
        <v>231</v>
      </c>
      <c r="D4" s="8" t="s">
        <v>319</v>
      </c>
      <c r="E4" s="9" t="s">
        <v>232</v>
      </c>
      <c r="F4" s="9" t="s">
        <v>233</v>
      </c>
      <c r="G4" s="9" t="s">
        <v>320</v>
      </c>
      <c r="H4" s="9" t="s">
        <v>321</v>
      </c>
      <c r="I4" s="27" t="s">
        <v>55</v>
      </c>
      <c r="J4" s="10" t="s">
        <v>322</v>
      </c>
      <c r="K4" s="11"/>
      <c r="L4" s="11"/>
      <c r="M4" s="12"/>
      <c r="N4" s="10" t="s">
        <v>238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3" t="s">
        <v>58</v>
      </c>
      <c r="K5" s="144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244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5" t="s">
        <v>57</v>
      </c>
      <c r="K6" s="146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323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324</v>
      </c>
      <c r="B9" s="67" t="s">
        <v>325</v>
      </c>
      <c r="C9" s="67" t="s">
        <v>326</v>
      </c>
      <c r="D9" s="67" t="s">
        <v>70</v>
      </c>
      <c r="E9" s="67" t="s">
        <v>112</v>
      </c>
      <c r="F9" s="67" t="s">
        <v>113</v>
      </c>
      <c r="G9" s="67" t="s">
        <v>327</v>
      </c>
      <c r="H9" s="67" t="s">
        <v>328</v>
      </c>
      <c r="I9" s="77">
        <v>99360</v>
      </c>
      <c r="J9" s="77">
        <v>99360</v>
      </c>
      <c r="K9" s="77">
        <v>99360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329</v>
      </c>
      <c r="B10" s="67" t="s">
        <v>330</v>
      </c>
      <c r="C10" s="67" t="s">
        <v>331</v>
      </c>
      <c r="D10" s="67" t="s">
        <v>70</v>
      </c>
      <c r="E10" s="67" t="s">
        <v>112</v>
      </c>
      <c r="F10" s="67" t="s">
        <v>113</v>
      </c>
      <c r="G10" s="67" t="s">
        <v>267</v>
      </c>
      <c r="H10" s="67" t="s">
        <v>268</v>
      </c>
      <c r="I10" s="77">
        <v>292500</v>
      </c>
      <c r="J10" s="77">
        <v>292500</v>
      </c>
      <c r="K10" s="77">
        <v>292500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332</v>
      </c>
      <c r="B11" s="67" t="s">
        <v>333</v>
      </c>
      <c r="C11" s="67" t="s">
        <v>334</v>
      </c>
      <c r="D11" s="67" t="s">
        <v>70</v>
      </c>
      <c r="E11" s="67" t="s">
        <v>162</v>
      </c>
      <c r="F11" s="67" t="s">
        <v>161</v>
      </c>
      <c r="G11" s="67" t="s">
        <v>335</v>
      </c>
      <c r="H11" s="67" t="s">
        <v>336</v>
      </c>
      <c r="I11" s="77">
        <v>100000</v>
      </c>
      <c r="J11" s="77">
        <v>100000</v>
      </c>
      <c r="K11" s="77">
        <v>100000</v>
      </c>
      <c r="L11" s="77"/>
      <c r="M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337</v>
      </c>
      <c r="B12" s="67" t="s">
        <v>338</v>
      </c>
      <c r="C12" s="67" t="s">
        <v>339</v>
      </c>
      <c r="D12" s="67" t="s">
        <v>70</v>
      </c>
      <c r="E12" s="67" t="s">
        <v>114</v>
      </c>
      <c r="F12" s="67" t="s">
        <v>115</v>
      </c>
      <c r="G12" s="67" t="s">
        <v>267</v>
      </c>
      <c r="H12" s="67" t="s">
        <v>268</v>
      </c>
      <c r="I12" s="77">
        <v>4923840</v>
      </c>
      <c r="J12" s="77">
        <v>4923840</v>
      </c>
      <c r="K12" s="77">
        <v>4923840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337</v>
      </c>
      <c r="B13" s="67" t="s">
        <v>340</v>
      </c>
      <c r="C13" s="67" t="s">
        <v>341</v>
      </c>
      <c r="D13" s="67" t="s">
        <v>70</v>
      </c>
      <c r="E13" s="67" t="s">
        <v>108</v>
      </c>
      <c r="F13" s="67" t="s">
        <v>109</v>
      </c>
      <c r="G13" s="67" t="s">
        <v>267</v>
      </c>
      <c r="H13" s="67" t="s">
        <v>268</v>
      </c>
      <c r="I13" s="77">
        <v>50000</v>
      </c>
      <c r="J13" s="77">
        <v>50000</v>
      </c>
      <c r="K13" s="77">
        <v>50000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337</v>
      </c>
      <c r="B14" s="67" t="s">
        <v>342</v>
      </c>
      <c r="C14" s="67" t="s">
        <v>343</v>
      </c>
      <c r="D14" s="67" t="s">
        <v>70</v>
      </c>
      <c r="E14" s="67" t="s">
        <v>108</v>
      </c>
      <c r="F14" s="67" t="s">
        <v>109</v>
      </c>
      <c r="G14" s="67" t="s">
        <v>267</v>
      </c>
      <c r="H14" s="67" t="s">
        <v>268</v>
      </c>
      <c r="I14" s="77">
        <v>150000</v>
      </c>
      <c r="J14" s="77">
        <v>150000</v>
      </c>
      <c r="K14" s="77">
        <v>150000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337</v>
      </c>
      <c r="B15" s="67" t="s">
        <v>344</v>
      </c>
      <c r="C15" s="67" t="s">
        <v>345</v>
      </c>
      <c r="D15" s="67" t="s">
        <v>70</v>
      </c>
      <c r="E15" s="67" t="s">
        <v>114</v>
      </c>
      <c r="F15" s="67" t="s">
        <v>115</v>
      </c>
      <c r="G15" s="67" t="s">
        <v>267</v>
      </c>
      <c r="H15" s="67" t="s">
        <v>268</v>
      </c>
      <c r="I15" s="77">
        <v>50000</v>
      </c>
      <c r="J15" s="77">
        <v>50000</v>
      </c>
      <c r="K15" s="77">
        <v>50000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337</v>
      </c>
      <c r="B16" s="67" t="s">
        <v>346</v>
      </c>
      <c r="C16" s="67" t="s">
        <v>347</v>
      </c>
      <c r="D16" s="67" t="s">
        <v>70</v>
      </c>
      <c r="E16" s="67" t="s">
        <v>114</v>
      </c>
      <c r="F16" s="67" t="s">
        <v>115</v>
      </c>
      <c r="G16" s="67" t="s">
        <v>348</v>
      </c>
      <c r="H16" s="67" t="s">
        <v>349</v>
      </c>
      <c r="I16" s="77">
        <v>4972800</v>
      </c>
      <c r="J16" s="77">
        <v>4972800</v>
      </c>
      <c r="K16" s="77">
        <v>4972800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337</v>
      </c>
      <c r="B17" s="67" t="s">
        <v>350</v>
      </c>
      <c r="C17" s="67" t="s">
        <v>351</v>
      </c>
      <c r="D17" s="67" t="s">
        <v>70</v>
      </c>
      <c r="E17" s="67" t="s">
        <v>114</v>
      </c>
      <c r="F17" s="67" t="s">
        <v>115</v>
      </c>
      <c r="G17" s="67" t="s">
        <v>267</v>
      </c>
      <c r="H17" s="67" t="s">
        <v>268</v>
      </c>
      <c r="I17" s="77">
        <v>60000</v>
      </c>
      <c r="J17" s="77">
        <v>60000</v>
      </c>
      <c r="K17" s="77">
        <v>60000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</row>
    <row r="18" ht="21.75" customHeight="1" spans="1:23">
      <c r="A18" s="67" t="s">
        <v>337</v>
      </c>
      <c r="B18" s="67" t="s">
        <v>352</v>
      </c>
      <c r="C18" s="67" t="s">
        <v>353</v>
      </c>
      <c r="D18" s="67" t="s">
        <v>70</v>
      </c>
      <c r="E18" s="67" t="s">
        <v>114</v>
      </c>
      <c r="F18" s="67" t="s">
        <v>115</v>
      </c>
      <c r="G18" s="67" t="s">
        <v>267</v>
      </c>
      <c r="H18" s="67" t="s">
        <v>268</v>
      </c>
      <c r="I18" s="77">
        <v>100000</v>
      </c>
      <c r="J18" s="77">
        <v>100000</v>
      </c>
      <c r="K18" s="77">
        <v>100000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</row>
    <row r="19" ht="21.75" customHeight="1" spans="1:23">
      <c r="A19" s="67" t="s">
        <v>337</v>
      </c>
      <c r="B19" s="67" t="s">
        <v>354</v>
      </c>
      <c r="C19" s="67" t="s">
        <v>355</v>
      </c>
      <c r="D19" s="67" t="s">
        <v>70</v>
      </c>
      <c r="E19" s="67" t="s">
        <v>106</v>
      </c>
      <c r="F19" s="67" t="s">
        <v>107</v>
      </c>
      <c r="G19" s="67" t="s">
        <v>267</v>
      </c>
      <c r="H19" s="67" t="s">
        <v>268</v>
      </c>
      <c r="I19" s="77">
        <v>3840000</v>
      </c>
      <c r="J19" s="77">
        <v>3840000</v>
      </c>
      <c r="K19" s="77">
        <v>3840000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</row>
    <row r="20" ht="21.75" customHeight="1" spans="1:23">
      <c r="A20" s="67" t="s">
        <v>337</v>
      </c>
      <c r="B20" s="67" t="s">
        <v>356</v>
      </c>
      <c r="C20" s="67" t="s">
        <v>357</v>
      </c>
      <c r="D20" s="67" t="s">
        <v>70</v>
      </c>
      <c r="E20" s="67" t="s">
        <v>106</v>
      </c>
      <c r="F20" s="67" t="s">
        <v>107</v>
      </c>
      <c r="G20" s="67" t="s">
        <v>267</v>
      </c>
      <c r="H20" s="67" t="s">
        <v>268</v>
      </c>
      <c r="I20" s="77">
        <v>11160000</v>
      </c>
      <c r="J20" s="77">
        <v>11160000</v>
      </c>
      <c r="K20" s="77">
        <v>11160000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</row>
    <row r="21" ht="21.75" customHeight="1" spans="1:23">
      <c r="A21" s="67" t="s">
        <v>337</v>
      </c>
      <c r="B21" s="67" t="s">
        <v>358</v>
      </c>
      <c r="C21" s="67" t="s">
        <v>359</v>
      </c>
      <c r="D21" s="67" t="s">
        <v>70</v>
      </c>
      <c r="E21" s="67" t="s">
        <v>114</v>
      </c>
      <c r="F21" s="67" t="s">
        <v>115</v>
      </c>
      <c r="G21" s="67" t="s">
        <v>267</v>
      </c>
      <c r="H21" s="67" t="s">
        <v>268</v>
      </c>
      <c r="I21" s="77">
        <v>76140</v>
      </c>
      <c r="J21" s="77">
        <v>76140</v>
      </c>
      <c r="K21" s="77">
        <v>76140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  <row r="22" ht="21.75" customHeight="1" spans="1:23">
      <c r="A22" s="67" t="s">
        <v>337</v>
      </c>
      <c r="B22" s="67" t="s">
        <v>360</v>
      </c>
      <c r="C22" s="67" t="s">
        <v>361</v>
      </c>
      <c r="D22" s="67" t="s">
        <v>70</v>
      </c>
      <c r="E22" s="67" t="s">
        <v>112</v>
      </c>
      <c r="F22" s="67" t="s">
        <v>113</v>
      </c>
      <c r="G22" s="67" t="s">
        <v>267</v>
      </c>
      <c r="H22" s="67" t="s">
        <v>268</v>
      </c>
      <c r="I22" s="77">
        <v>9396000</v>
      </c>
      <c r="J22" s="77">
        <v>9396000</v>
      </c>
      <c r="K22" s="77">
        <v>9396000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</row>
    <row r="23" ht="21.75" customHeight="1" spans="1:23">
      <c r="A23" s="67" t="s">
        <v>337</v>
      </c>
      <c r="B23" s="67" t="s">
        <v>362</v>
      </c>
      <c r="C23" s="67" t="s">
        <v>363</v>
      </c>
      <c r="D23" s="67" t="s">
        <v>70</v>
      </c>
      <c r="E23" s="67" t="s">
        <v>122</v>
      </c>
      <c r="F23" s="67" t="s">
        <v>121</v>
      </c>
      <c r="G23" s="67" t="s">
        <v>267</v>
      </c>
      <c r="H23" s="67" t="s">
        <v>268</v>
      </c>
      <c r="I23" s="77">
        <v>900</v>
      </c>
      <c r="J23" s="77">
        <v>900</v>
      </c>
      <c r="K23" s="77">
        <v>900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</row>
    <row r="24" ht="21.75" customHeight="1" spans="1:23">
      <c r="A24" s="67" t="s">
        <v>337</v>
      </c>
      <c r="B24" s="67" t="s">
        <v>364</v>
      </c>
      <c r="C24" s="67" t="s">
        <v>365</v>
      </c>
      <c r="D24" s="67" t="s">
        <v>70</v>
      </c>
      <c r="E24" s="67" t="s">
        <v>108</v>
      </c>
      <c r="F24" s="67" t="s">
        <v>109</v>
      </c>
      <c r="G24" s="67" t="s">
        <v>267</v>
      </c>
      <c r="H24" s="67" t="s">
        <v>268</v>
      </c>
      <c r="I24" s="77">
        <v>611671</v>
      </c>
      <c r="J24" s="77">
        <v>611671</v>
      </c>
      <c r="K24" s="77">
        <v>611671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</row>
    <row r="25" ht="21.75" customHeight="1" spans="1:23">
      <c r="A25" s="67" t="s">
        <v>337</v>
      </c>
      <c r="B25" s="67" t="s">
        <v>366</v>
      </c>
      <c r="C25" s="67" t="s">
        <v>367</v>
      </c>
      <c r="D25" s="67" t="s">
        <v>70</v>
      </c>
      <c r="E25" s="67" t="s">
        <v>174</v>
      </c>
      <c r="F25" s="67" t="s">
        <v>175</v>
      </c>
      <c r="G25" s="67" t="s">
        <v>267</v>
      </c>
      <c r="H25" s="67" t="s">
        <v>268</v>
      </c>
      <c r="I25" s="77">
        <v>133000</v>
      </c>
      <c r="J25" s="77"/>
      <c r="K25" s="77"/>
      <c r="L25" s="77">
        <v>133000</v>
      </c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</row>
    <row r="26" ht="21.75" customHeight="1" spans="1:23">
      <c r="A26" s="67" t="s">
        <v>337</v>
      </c>
      <c r="B26" s="67" t="s">
        <v>368</v>
      </c>
      <c r="C26" s="67" t="s">
        <v>369</v>
      </c>
      <c r="D26" s="67" t="s">
        <v>70</v>
      </c>
      <c r="E26" s="67" t="s">
        <v>172</v>
      </c>
      <c r="F26" s="67" t="s">
        <v>173</v>
      </c>
      <c r="G26" s="67" t="s">
        <v>267</v>
      </c>
      <c r="H26" s="67" t="s">
        <v>268</v>
      </c>
      <c r="I26" s="77">
        <v>1120000</v>
      </c>
      <c r="J26" s="77"/>
      <c r="K26" s="77"/>
      <c r="L26" s="77">
        <v>1120000</v>
      </c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</row>
    <row r="27" ht="21.75" customHeight="1" spans="1:23">
      <c r="A27" s="67" t="s">
        <v>337</v>
      </c>
      <c r="B27" s="67" t="s">
        <v>370</v>
      </c>
      <c r="C27" s="67" t="s">
        <v>371</v>
      </c>
      <c r="D27" s="67" t="s">
        <v>70</v>
      </c>
      <c r="E27" s="67" t="s">
        <v>172</v>
      </c>
      <c r="F27" s="67" t="s">
        <v>173</v>
      </c>
      <c r="G27" s="67" t="s">
        <v>267</v>
      </c>
      <c r="H27" s="67" t="s">
        <v>268</v>
      </c>
      <c r="I27" s="77">
        <v>2125000</v>
      </c>
      <c r="J27" s="77"/>
      <c r="K27" s="77"/>
      <c r="L27" s="77">
        <v>2125000</v>
      </c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</row>
    <row r="28" ht="21.75" customHeight="1" spans="1:23">
      <c r="A28" s="67" t="s">
        <v>337</v>
      </c>
      <c r="B28" s="67" t="s">
        <v>372</v>
      </c>
      <c r="C28" s="67" t="s">
        <v>373</v>
      </c>
      <c r="D28" s="67" t="s">
        <v>70</v>
      </c>
      <c r="E28" s="67" t="s">
        <v>176</v>
      </c>
      <c r="F28" s="67" t="s">
        <v>177</v>
      </c>
      <c r="G28" s="67" t="s">
        <v>267</v>
      </c>
      <c r="H28" s="67" t="s">
        <v>268</v>
      </c>
      <c r="I28" s="77">
        <v>110000</v>
      </c>
      <c r="J28" s="77"/>
      <c r="K28" s="77"/>
      <c r="L28" s="77">
        <v>110000</v>
      </c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</row>
    <row r="29" ht="21.75" customHeight="1" spans="1:23">
      <c r="A29" s="67" t="s">
        <v>337</v>
      </c>
      <c r="B29" s="67" t="s">
        <v>374</v>
      </c>
      <c r="C29" s="67" t="s">
        <v>375</v>
      </c>
      <c r="D29" s="67" t="s">
        <v>70</v>
      </c>
      <c r="E29" s="67" t="s">
        <v>110</v>
      </c>
      <c r="F29" s="67" t="s">
        <v>111</v>
      </c>
      <c r="G29" s="67" t="s">
        <v>267</v>
      </c>
      <c r="H29" s="67" t="s">
        <v>268</v>
      </c>
      <c r="I29" s="77">
        <v>2185000</v>
      </c>
      <c r="J29" s="77">
        <v>2185000</v>
      </c>
      <c r="K29" s="77">
        <v>2185000</v>
      </c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 ht="21.75" customHeight="1" spans="1:23">
      <c r="A30" s="67" t="s">
        <v>337</v>
      </c>
      <c r="B30" s="67" t="s">
        <v>376</v>
      </c>
      <c r="C30" s="67" t="s">
        <v>377</v>
      </c>
      <c r="D30" s="67" t="s">
        <v>70</v>
      </c>
      <c r="E30" s="67" t="s">
        <v>127</v>
      </c>
      <c r="F30" s="67" t="s">
        <v>128</v>
      </c>
      <c r="G30" s="67" t="s">
        <v>267</v>
      </c>
      <c r="H30" s="67" t="s">
        <v>268</v>
      </c>
      <c r="I30" s="77">
        <v>691800</v>
      </c>
      <c r="J30" s="77">
        <v>691800</v>
      </c>
      <c r="K30" s="77">
        <v>691800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</row>
    <row r="31" ht="21.75" customHeight="1" spans="1:23">
      <c r="A31" s="67" t="s">
        <v>337</v>
      </c>
      <c r="B31" s="67" t="s">
        <v>378</v>
      </c>
      <c r="C31" s="67" t="s">
        <v>379</v>
      </c>
      <c r="D31" s="67" t="s">
        <v>70</v>
      </c>
      <c r="E31" s="67" t="s">
        <v>114</v>
      </c>
      <c r="F31" s="67" t="s">
        <v>115</v>
      </c>
      <c r="G31" s="67" t="s">
        <v>267</v>
      </c>
      <c r="H31" s="67" t="s">
        <v>268</v>
      </c>
      <c r="I31" s="77">
        <v>200000</v>
      </c>
      <c r="J31" s="77">
        <v>200000</v>
      </c>
      <c r="K31" s="77">
        <v>200000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</row>
    <row r="32" ht="21.75" customHeight="1" spans="1:23">
      <c r="A32" s="67" t="s">
        <v>337</v>
      </c>
      <c r="B32" s="67" t="s">
        <v>380</v>
      </c>
      <c r="C32" s="67" t="s">
        <v>381</v>
      </c>
      <c r="D32" s="67" t="s">
        <v>70</v>
      </c>
      <c r="E32" s="67" t="s">
        <v>114</v>
      </c>
      <c r="F32" s="67" t="s">
        <v>115</v>
      </c>
      <c r="G32" s="67" t="s">
        <v>267</v>
      </c>
      <c r="H32" s="67" t="s">
        <v>268</v>
      </c>
      <c r="I32" s="77">
        <v>100000</v>
      </c>
      <c r="J32" s="77">
        <v>100000</v>
      </c>
      <c r="K32" s="77">
        <v>100000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</row>
    <row r="33" ht="21.75" customHeight="1" spans="1:23">
      <c r="A33" s="67" t="s">
        <v>337</v>
      </c>
      <c r="B33" s="67" t="s">
        <v>382</v>
      </c>
      <c r="C33" s="67" t="s">
        <v>383</v>
      </c>
      <c r="D33" s="67" t="s">
        <v>70</v>
      </c>
      <c r="E33" s="67" t="s">
        <v>108</v>
      </c>
      <c r="F33" s="67" t="s">
        <v>109</v>
      </c>
      <c r="G33" s="67" t="s">
        <v>267</v>
      </c>
      <c r="H33" s="67" t="s">
        <v>268</v>
      </c>
      <c r="I33" s="77">
        <v>13998000</v>
      </c>
      <c r="J33" s="77">
        <v>13998000</v>
      </c>
      <c r="K33" s="77">
        <v>13998000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</row>
    <row r="34" ht="21.75" customHeight="1" spans="1:23">
      <c r="A34" s="67" t="s">
        <v>337</v>
      </c>
      <c r="B34" s="67" t="s">
        <v>384</v>
      </c>
      <c r="C34" s="67" t="s">
        <v>385</v>
      </c>
      <c r="D34" s="67" t="s">
        <v>70</v>
      </c>
      <c r="E34" s="67" t="s">
        <v>172</v>
      </c>
      <c r="F34" s="67" t="s">
        <v>173</v>
      </c>
      <c r="G34" s="67" t="s">
        <v>267</v>
      </c>
      <c r="H34" s="67" t="s">
        <v>268</v>
      </c>
      <c r="I34" s="77">
        <v>480000</v>
      </c>
      <c r="J34" s="77"/>
      <c r="K34" s="77"/>
      <c r="L34" s="77">
        <v>480000</v>
      </c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ht="21.75" customHeight="1" spans="1:23">
      <c r="A35" s="67" t="s">
        <v>337</v>
      </c>
      <c r="B35" s="67" t="s">
        <v>386</v>
      </c>
      <c r="C35" s="67" t="s">
        <v>387</v>
      </c>
      <c r="D35" s="67" t="s">
        <v>70</v>
      </c>
      <c r="E35" s="67" t="s">
        <v>180</v>
      </c>
      <c r="F35" s="67" t="s">
        <v>81</v>
      </c>
      <c r="G35" s="67" t="s">
        <v>388</v>
      </c>
      <c r="H35" s="67" t="s">
        <v>336</v>
      </c>
      <c r="I35" s="77">
        <v>50000000</v>
      </c>
      <c r="J35" s="77"/>
      <c r="K35" s="77"/>
      <c r="L35" s="77">
        <v>50000000</v>
      </c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</row>
    <row r="36" ht="21.75" customHeight="1" spans="1:23">
      <c r="A36" s="67" t="s">
        <v>337</v>
      </c>
      <c r="B36" s="67" t="s">
        <v>389</v>
      </c>
      <c r="C36" s="67" t="s">
        <v>390</v>
      </c>
      <c r="D36" s="67" t="s">
        <v>70</v>
      </c>
      <c r="E36" s="67" t="s">
        <v>106</v>
      </c>
      <c r="F36" s="67" t="s">
        <v>107</v>
      </c>
      <c r="G36" s="67" t="s">
        <v>267</v>
      </c>
      <c r="H36" s="67" t="s">
        <v>268</v>
      </c>
      <c r="I36" s="77">
        <v>4767000</v>
      </c>
      <c r="J36" s="77">
        <v>4767000</v>
      </c>
      <c r="K36" s="77">
        <v>4767000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ht="21.75" customHeight="1" spans="1:23">
      <c r="A37" s="67" t="s">
        <v>337</v>
      </c>
      <c r="B37" s="67" t="s">
        <v>391</v>
      </c>
      <c r="C37" s="67" t="s">
        <v>392</v>
      </c>
      <c r="D37" s="67" t="s">
        <v>70</v>
      </c>
      <c r="E37" s="67" t="s">
        <v>108</v>
      </c>
      <c r="F37" s="67" t="s">
        <v>109</v>
      </c>
      <c r="G37" s="67" t="s">
        <v>267</v>
      </c>
      <c r="H37" s="67" t="s">
        <v>268</v>
      </c>
      <c r="I37" s="77">
        <v>6090000</v>
      </c>
      <c r="J37" s="77">
        <v>6090000</v>
      </c>
      <c r="K37" s="77">
        <v>6090000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</row>
    <row r="38" ht="21.75" customHeight="1" spans="1:23">
      <c r="A38" s="67" t="s">
        <v>337</v>
      </c>
      <c r="B38" s="67" t="s">
        <v>393</v>
      </c>
      <c r="C38" s="67" t="s">
        <v>394</v>
      </c>
      <c r="D38" s="67" t="s">
        <v>70</v>
      </c>
      <c r="E38" s="67" t="s">
        <v>172</v>
      </c>
      <c r="F38" s="67" t="s">
        <v>173</v>
      </c>
      <c r="G38" s="67" t="s">
        <v>267</v>
      </c>
      <c r="H38" s="67" t="s">
        <v>268</v>
      </c>
      <c r="I38" s="77">
        <v>152000</v>
      </c>
      <c r="J38" s="77"/>
      <c r="K38" s="77"/>
      <c r="L38" s="77">
        <v>152000</v>
      </c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</row>
    <row r="39" ht="21.75" customHeight="1" spans="1:23">
      <c r="A39" s="67" t="s">
        <v>337</v>
      </c>
      <c r="B39" s="67" t="s">
        <v>395</v>
      </c>
      <c r="C39" s="67" t="s">
        <v>396</v>
      </c>
      <c r="D39" s="67" t="s">
        <v>70</v>
      </c>
      <c r="E39" s="67" t="s">
        <v>108</v>
      </c>
      <c r="F39" s="67" t="s">
        <v>109</v>
      </c>
      <c r="G39" s="67" t="s">
        <v>335</v>
      </c>
      <c r="H39" s="67" t="s">
        <v>336</v>
      </c>
      <c r="I39" s="77">
        <v>1868193.72</v>
      </c>
      <c r="J39" s="77">
        <v>1868193.72</v>
      </c>
      <c r="K39" s="77">
        <v>1868193.72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</row>
    <row r="40" ht="21.75" customHeight="1" spans="1:23">
      <c r="A40" s="67" t="s">
        <v>337</v>
      </c>
      <c r="B40" s="67" t="s">
        <v>397</v>
      </c>
      <c r="C40" s="67" t="s">
        <v>398</v>
      </c>
      <c r="D40" s="67" t="s">
        <v>70</v>
      </c>
      <c r="E40" s="67" t="s">
        <v>108</v>
      </c>
      <c r="F40" s="67" t="s">
        <v>109</v>
      </c>
      <c r="G40" s="67" t="s">
        <v>335</v>
      </c>
      <c r="H40" s="67" t="s">
        <v>336</v>
      </c>
      <c r="I40" s="77">
        <v>4322400</v>
      </c>
      <c r="J40" s="77">
        <v>4322400</v>
      </c>
      <c r="K40" s="77">
        <v>4322400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</row>
    <row r="41" ht="21.75" customHeight="1" spans="1:23">
      <c r="A41" s="136" t="s">
        <v>337</v>
      </c>
      <c r="B41" s="136" t="s">
        <v>399</v>
      </c>
      <c r="C41" s="136" t="s">
        <v>400</v>
      </c>
      <c r="D41" s="136" t="s">
        <v>70</v>
      </c>
      <c r="E41" s="136" t="s">
        <v>112</v>
      </c>
      <c r="F41" s="136" t="s">
        <v>113</v>
      </c>
      <c r="G41" s="136" t="s">
        <v>267</v>
      </c>
      <c r="H41" s="136" t="s">
        <v>268</v>
      </c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</row>
    <row r="42" s="134" customFormat="1" ht="20" customHeight="1" spans="1:23">
      <c r="A42" s="137" t="s">
        <v>401</v>
      </c>
      <c r="B42" s="138" t="s">
        <v>389</v>
      </c>
      <c r="C42" s="137" t="s">
        <v>402</v>
      </c>
      <c r="D42" s="67" t="s">
        <v>70</v>
      </c>
      <c r="E42" s="139" t="s">
        <v>403</v>
      </c>
      <c r="F42" s="139" t="s">
        <v>103</v>
      </c>
      <c r="G42" s="139" t="s">
        <v>267</v>
      </c>
      <c r="H42" s="140" t="s">
        <v>268</v>
      </c>
      <c r="I42" s="148">
        <v>150000</v>
      </c>
      <c r="J42" s="148">
        <v>150000</v>
      </c>
      <c r="K42" s="148">
        <v>150000</v>
      </c>
      <c r="L42" s="149"/>
      <c r="M42" s="149"/>
      <c r="N42" s="149"/>
      <c r="O42" s="149"/>
      <c r="P42" s="150"/>
      <c r="Q42" s="154"/>
      <c r="R42" s="155"/>
      <c r="S42" s="155"/>
      <c r="T42" s="155"/>
      <c r="U42" s="156"/>
      <c r="V42" s="155"/>
      <c r="W42" s="156"/>
    </row>
    <row r="43" s="134" customFormat="1" ht="20" customHeight="1" spans="1:23">
      <c r="A43" s="139" t="s">
        <v>337</v>
      </c>
      <c r="B43" s="138" t="s">
        <v>404</v>
      </c>
      <c r="C43" s="139" t="s">
        <v>405</v>
      </c>
      <c r="D43" s="67" t="s">
        <v>70</v>
      </c>
      <c r="E43" s="141" t="s">
        <v>112</v>
      </c>
      <c r="F43" s="141" t="s">
        <v>113</v>
      </c>
      <c r="G43" s="141" t="s">
        <v>327</v>
      </c>
      <c r="H43" s="142" t="s">
        <v>328</v>
      </c>
      <c r="I43" s="148">
        <v>226558</v>
      </c>
      <c r="J43" s="148">
        <v>226558</v>
      </c>
      <c r="K43" s="148">
        <v>226558</v>
      </c>
      <c r="L43" s="151"/>
      <c r="M43" s="151"/>
      <c r="N43" s="151"/>
      <c r="O43" s="151"/>
      <c r="P43" s="152"/>
      <c r="Q43" s="157"/>
      <c r="R43" s="155"/>
      <c r="S43" s="155"/>
      <c r="T43" s="155"/>
      <c r="U43" s="156"/>
      <c r="V43" s="155"/>
      <c r="W43" s="156"/>
    </row>
    <row r="44" s="134" customFormat="1" ht="20" customHeight="1" spans="1:23">
      <c r="A44" s="141" t="s">
        <v>337</v>
      </c>
      <c r="B44" s="138" t="s">
        <v>404</v>
      </c>
      <c r="C44" s="141" t="s">
        <v>405</v>
      </c>
      <c r="D44" s="136" t="s">
        <v>70</v>
      </c>
      <c r="E44" s="141" t="s">
        <v>112</v>
      </c>
      <c r="F44" s="141" t="s">
        <v>113</v>
      </c>
      <c r="G44" s="141" t="s">
        <v>327</v>
      </c>
      <c r="H44" s="142" t="s">
        <v>328</v>
      </c>
      <c r="I44" s="148">
        <v>25100</v>
      </c>
      <c r="J44" s="148">
        <v>25100</v>
      </c>
      <c r="K44" s="148">
        <v>25100</v>
      </c>
      <c r="L44" s="151"/>
      <c r="M44" s="151"/>
      <c r="N44" s="151"/>
      <c r="O44" s="151"/>
      <c r="P44" s="152"/>
      <c r="Q44" s="157"/>
      <c r="R44" s="155"/>
      <c r="S44" s="155"/>
      <c r="T44" s="155"/>
      <c r="U44" s="156"/>
      <c r="V44" s="155"/>
      <c r="W44" s="156"/>
    </row>
    <row r="45" s="134" customFormat="1" ht="20" customHeight="1" spans="1:23">
      <c r="A45" s="141" t="s">
        <v>332</v>
      </c>
      <c r="B45" s="224" t="s">
        <v>406</v>
      </c>
      <c r="C45" s="141" t="s">
        <v>407</v>
      </c>
      <c r="D45" s="67" t="s">
        <v>70</v>
      </c>
      <c r="E45" s="141" t="s">
        <v>108</v>
      </c>
      <c r="F45" s="141" t="s">
        <v>109</v>
      </c>
      <c r="G45" s="141" t="s">
        <v>267</v>
      </c>
      <c r="H45" s="142" t="s">
        <v>268</v>
      </c>
      <c r="I45" s="148">
        <v>761000</v>
      </c>
      <c r="J45" s="148">
        <v>761000</v>
      </c>
      <c r="K45" s="148">
        <v>761000</v>
      </c>
      <c r="L45" s="151"/>
      <c r="M45" s="151"/>
      <c r="N45" s="151"/>
      <c r="O45" s="151"/>
      <c r="P45" s="152"/>
      <c r="Q45" s="157"/>
      <c r="R45" s="155"/>
      <c r="S45" s="155"/>
      <c r="T45" s="155"/>
      <c r="U45" s="156"/>
      <c r="V45" s="155"/>
      <c r="W45" s="156"/>
    </row>
    <row r="46" s="134" customFormat="1" ht="20" customHeight="1" spans="1:23">
      <c r="A46" s="141" t="s">
        <v>332</v>
      </c>
      <c r="B46" s="224" t="s">
        <v>406</v>
      </c>
      <c r="C46" s="141" t="s">
        <v>408</v>
      </c>
      <c r="D46" s="67" t="s">
        <v>70</v>
      </c>
      <c r="E46" s="141" t="s">
        <v>108</v>
      </c>
      <c r="F46" s="141" t="s">
        <v>109</v>
      </c>
      <c r="G46" s="141" t="s">
        <v>267</v>
      </c>
      <c r="H46" s="142" t="s">
        <v>268</v>
      </c>
      <c r="I46" s="148">
        <v>5065073.01</v>
      </c>
      <c r="J46" s="148">
        <v>5065073.01</v>
      </c>
      <c r="K46" s="148">
        <v>5065073.01</v>
      </c>
      <c r="L46" s="151"/>
      <c r="M46" s="151"/>
      <c r="N46" s="151"/>
      <c r="O46" s="151"/>
      <c r="P46" s="152"/>
      <c r="Q46" s="157"/>
      <c r="R46" s="155"/>
      <c r="S46" s="155"/>
      <c r="T46" s="155"/>
      <c r="U46" s="156"/>
      <c r="V46" s="155"/>
      <c r="W46" s="156"/>
    </row>
    <row r="47" s="134" customFormat="1" ht="20" customHeight="1" spans="1:23">
      <c r="A47" s="141" t="s">
        <v>401</v>
      </c>
      <c r="B47" s="224" t="s">
        <v>406</v>
      </c>
      <c r="C47" s="141" t="s">
        <v>409</v>
      </c>
      <c r="D47" s="136" t="s">
        <v>70</v>
      </c>
      <c r="E47" s="141" t="s">
        <v>114</v>
      </c>
      <c r="F47" s="141" t="s">
        <v>115</v>
      </c>
      <c r="G47" s="141" t="s">
        <v>267</v>
      </c>
      <c r="H47" s="142" t="s">
        <v>268</v>
      </c>
      <c r="I47" s="148">
        <v>20000</v>
      </c>
      <c r="J47" s="148">
        <v>20000</v>
      </c>
      <c r="K47" s="148">
        <v>20000</v>
      </c>
      <c r="L47" s="151"/>
      <c r="M47" s="151"/>
      <c r="N47" s="151"/>
      <c r="O47" s="151"/>
      <c r="P47" s="152"/>
      <c r="Q47" s="157"/>
      <c r="R47" s="155"/>
      <c r="S47" s="155"/>
      <c r="T47" s="155"/>
      <c r="U47" s="156"/>
      <c r="V47" s="155"/>
      <c r="W47" s="156"/>
    </row>
    <row r="48" s="134" customFormat="1" ht="20" customHeight="1" spans="1:23">
      <c r="A48" s="141" t="s">
        <v>337</v>
      </c>
      <c r="B48" s="138" t="s">
        <v>389</v>
      </c>
      <c r="C48" s="141" t="s">
        <v>410</v>
      </c>
      <c r="D48" s="67" t="s">
        <v>70</v>
      </c>
      <c r="E48" s="141" t="s">
        <v>106</v>
      </c>
      <c r="F48" s="141" t="s">
        <v>107</v>
      </c>
      <c r="G48" s="141" t="s">
        <v>267</v>
      </c>
      <c r="H48" s="142" t="s">
        <v>268</v>
      </c>
      <c r="I48" s="148">
        <v>50000</v>
      </c>
      <c r="J48" s="148">
        <v>50000</v>
      </c>
      <c r="K48" s="148">
        <v>50000</v>
      </c>
      <c r="L48" s="151"/>
      <c r="M48" s="151"/>
      <c r="N48" s="151"/>
      <c r="O48" s="151"/>
      <c r="P48" s="152"/>
      <c r="Q48" s="157"/>
      <c r="R48" s="155"/>
      <c r="S48" s="155"/>
      <c r="T48" s="155"/>
      <c r="U48" s="156"/>
      <c r="V48" s="155"/>
      <c r="W48" s="156"/>
    </row>
    <row r="49" s="134" customFormat="1" ht="20" customHeight="1" spans="1:23">
      <c r="A49" s="141" t="s">
        <v>332</v>
      </c>
      <c r="B49" s="138" t="s">
        <v>389</v>
      </c>
      <c r="C49" s="141" t="s">
        <v>411</v>
      </c>
      <c r="D49" s="67" t="s">
        <v>70</v>
      </c>
      <c r="E49" s="141" t="s">
        <v>106</v>
      </c>
      <c r="F49" s="141" t="s">
        <v>107</v>
      </c>
      <c r="G49" s="141" t="s">
        <v>327</v>
      </c>
      <c r="H49" s="142" t="s">
        <v>328</v>
      </c>
      <c r="I49" s="148">
        <v>33852</v>
      </c>
      <c r="J49" s="148">
        <v>33852</v>
      </c>
      <c r="K49" s="148">
        <v>33852</v>
      </c>
      <c r="L49" s="151"/>
      <c r="M49" s="151"/>
      <c r="N49" s="151"/>
      <c r="O49" s="151"/>
      <c r="P49" s="152"/>
      <c r="Q49" s="157"/>
      <c r="R49" s="155"/>
      <c r="S49" s="155"/>
      <c r="T49" s="155"/>
      <c r="U49" s="156"/>
      <c r="V49" s="155"/>
      <c r="W49" s="156"/>
    </row>
    <row r="50" s="134" customFormat="1" ht="20" customHeight="1" spans="1:23">
      <c r="A50" s="141" t="s">
        <v>332</v>
      </c>
      <c r="B50" s="138" t="s">
        <v>389</v>
      </c>
      <c r="C50" s="141" t="s">
        <v>412</v>
      </c>
      <c r="D50" s="136" t="s">
        <v>70</v>
      </c>
      <c r="E50" s="141" t="s">
        <v>110</v>
      </c>
      <c r="F50" s="141" t="s">
        <v>111</v>
      </c>
      <c r="G50" s="141" t="s">
        <v>267</v>
      </c>
      <c r="H50" s="142" t="s">
        <v>268</v>
      </c>
      <c r="I50" s="148">
        <v>1832490.25</v>
      </c>
      <c r="J50" s="148">
        <v>1832490.25</v>
      </c>
      <c r="K50" s="148">
        <v>1832490.25</v>
      </c>
      <c r="L50" s="151"/>
      <c r="M50" s="151"/>
      <c r="N50" s="151"/>
      <c r="O50" s="151"/>
      <c r="P50" s="152"/>
      <c r="Q50" s="157"/>
      <c r="R50" s="155"/>
      <c r="S50" s="155"/>
      <c r="T50" s="155"/>
      <c r="U50" s="156"/>
      <c r="V50" s="155"/>
      <c r="W50" s="156"/>
    </row>
    <row r="51" s="134" customFormat="1" ht="20" customHeight="1" spans="1:23">
      <c r="A51" s="141" t="s">
        <v>332</v>
      </c>
      <c r="B51" s="138" t="s">
        <v>389</v>
      </c>
      <c r="C51" s="141" t="s">
        <v>413</v>
      </c>
      <c r="D51" s="67" t="s">
        <v>70</v>
      </c>
      <c r="E51" s="141" t="s">
        <v>106</v>
      </c>
      <c r="F51" s="141" t="s">
        <v>107</v>
      </c>
      <c r="G51" s="141" t="s">
        <v>327</v>
      </c>
      <c r="H51" s="142" t="s">
        <v>328</v>
      </c>
      <c r="I51" s="148">
        <v>187900</v>
      </c>
      <c r="J51" s="148">
        <v>187900</v>
      </c>
      <c r="K51" s="148">
        <v>187900</v>
      </c>
      <c r="L51" s="151"/>
      <c r="M51" s="151"/>
      <c r="N51" s="151"/>
      <c r="O51" s="151"/>
      <c r="P51" s="152"/>
      <c r="Q51" s="157"/>
      <c r="R51" s="155"/>
      <c r="S51" s="155"/>
      <c r="T51" s="155"/>
      <c r="U51" s="156"/>
      <c r="V51" s="155"/>
      <c r="W51" s="156"/>
    </row>
    <row r="52" s="134" customFormat="1" ht="20" customHeight="1" spans="1:23">
      <c r="A52" s="141" t="s">
        <v>332</v>
      </c>
      <c r="B52" s="138" t="s">
        <v>389</v>
      </c>
      <c r="C52" s="141" t="s">
        <v>413</v>
      </c>
      <c r="D52" s="67" t="s">
        <v>70</v>
      </c>
      <c r="E52" s="141" t="s">
        <v>106</v>
      </c>
      <c r="F52" s="141" t="s">
        <v>107</v>
      </c>
      <c r="G52" s="141" t="s">
        <v>327</v>
      </c>
      <c r="H52" s="142" t="s">
        <v>328</v>
      </c>
      <c r="I52" s="148">
        <v>9420</v>
      </c>
      <c r="J52" s="148">
        <v>9420</v>
      </c>
      <c r="K52" s="148">
        <v>9420</v>
      </c>
      <c r="L52" s="151"/>
      <c r="M52" s="151"/>
      <c r="N52" s="151"/>
      <c r="O52" s="151"/>
      <c r="P52" s="152"/>
      <c r="Q52" s="157"/>
      <c r="R52" s="155"/>
      <c r="S52" s="155"/>
      <c r="T52" s="155"/>
      <c r="U52" s="156"/>
      <c r="V52" s="155"/>
      <c r="W52" s="156"/>
    </row>
    <row r="53" s="134" customFormat="1" ht="20" customHeight="1" spans="1:23">
      <c r="A53" s="141" t="s">
        <v>332</v>
      </c>
      <c r="B53" s="138" t="s">
        <v>389</v>
      </c>
      <c r="C53" s="141" t="s">
        <v>414</v>
      </c>
      <c r="D53" s="136" t="s">
        <v>70</v>
      </c>
      <c r="E53" s="141" t="s">
        <v>112</v>
      </c>
      <c r="F53" s="141" t="s">
        <v>113</v>
      </c>
      <c r="G53" s="141" t="s">
        <v>327</v>
      </c>
      <c r="H53" s="142" t="s">
        <v>328</v>
      </c>
      <c r="I53" s="148">
        <v>670090</v>
      </c>
      <c r="J53" s="148">
        <v>670090</v>
      </c>
      <c r="K53" s="148">
        <v>670090</v>
      </c>
      <c r="L53" s="151"/>
      <c r="M53" s="151"/>
      <c r="N53" s="151"/>
      <c r="O53" s="151"/>
      <c r="P53" s="152"/>
      <c r="Q53" s="157"/>
      <c r="R53" s="155"/>
      <c r="S53" s="155"/>
      <c r="T53" s="155"/>
      <c r="U53" s="156"/>
      <c r="V53" s="155"/>
      <c r="W53" s="156"/>
    </row>
    <row r="54" s="134" customFormat="1" ht="20" customHeight="1" spans="1:23">
      <c r="A54" s="141" t="s">
        <v>332</v>
      </c>
      <c r="B54" s="138" t="s">
        <v>389</v>
      </c>
      <c r="C54" s="141" t="s">
        <v>414</v>
      </c>
      <c r="D54" s="67" t="s">
        <v>70</v>
      </c>
      <c r="E54" s="141" t="s">
        <v>118</v>
      </c>
      <c r="F54" s="141" t="s">
        <v>415</v>
      </c>
      <c r="G54" s="141" t="s">
        <v>327</v>
      </c>
      <c r="H54" s="142" t="s">
        <v>328</v>
      </c>
      <c r="I54" s="148">
        <v>300721.57</v>
      </c>
      <c r="J54" s="148">
        <v>300721.57</v>
      </c>
      <c r="K54" s="148">
        <v>300721.57</v>
      </c>
      <c r="L54" s="151"/>
      <c r="M54" s="151"/>
      <c r="N54" s="151"/>
      <c r="O54" s="151"/>
      <c r="P54" s="152"/>
      <c r="Q54" s="157"/>
      <c r="R54" s="155"/>
      <c r="S54" s="155"/>
      <c r="T54" s="155"/>
      <c r="U54" s="156"/>
      <c r="V54" s="155"/>
      <c r="W54" s="156"/>
    </row>
    <row r="55" s="134" customFormat="1" ht="20" customHeight="1" spans="1:23">
      <c r="A55" s="141" t="s">
        <v>332</v>
      </c>
      <c r="B55" s="138" t="s">
        <v>389</v>
      </c>
      <c r="C55" s="141" t="s">
        <v>414</v>
      </c>
      <c r="D55" s="67" t="s">
        <v>70</v>
      </c>
      <c r="E55" s="141" t="s">
        <v>112</v>
      </c>
      <c r="F55" s="141" t="s">
        <v>113</v>
      </c>
      <c r="G55" s="141" t="s">
        <v>327</v>
      </c>
      <c r="H55" s="142" t="s">
        <v>328</v>
      </c>
      <c r="I55" s="148">
        <v>205190</v>
      </c>
      <c r="J55" s="148">
        <v>205190</v>
      </c>
      <c r="K55" s="148">
        <v>205190</v>
      </c>
      <c r="L55" s="151"/>
      <c r="M55" s="151"/>
      <c r="N55" s="151"/>
      <c r="O55" s="151"/>
      <c r="P55" s="152"/>
      <c r="Q55" s="157"/>
      <c r="R55" s="155"/>
      <c r="S55" s="155"/>
      <c r="T55" s="155"/>
      <c r="U55" s="156"/>
      <c r="V55" s="155"/>
      <c r="W55" s="156"/>
    </row>
    <row r="56" s="134" customFormat="1" ht="20" customHeight="1" spans="1:23">
      <c r="A56" s="141" t="s">
        <v>332</v>
      </c>
      <c r="B56" s="224" t="s">
        <v>406</v>
      </c>
      <c r="C56" s="141" t="s">
        <v>416</v>
      </c>
      <c r="D56" s="136" t="s">
        <v>70</v>
      </c>
      <c r="E56" s="141" t="s">
        <v>108</v>
      </c>
      <c r="F56" s="141" t="s">
        <v>109</v>
      </c>
      <c r="G56" s="141" t="s">
        <v>267</v>
      </c>
      <c r="H56" s="142" t="s">
        <v>268</v>
      </c>
      <c r="I56" s="148">
        <v>3693.15</v>
      </c>
      <c r="J56" s="148">
        <v>3693.15</v>
      </c>
      <c r="K56" s="148">
        <v>3693.15</v>
      </c>
      <c r="L56" s="151"/>
      <c r="M56" s="151"/>
      <c r="N56" s="151"/>
      <c r="O56" s="151"/>
      <c r="P56" s="152"/>
      <c r="Q56" s="157"/>
      <c r="R56" s="155"/>
      <c r="S56" s="155"/>
      <c r="T56" s="155"/>
      <c r="U56" s="156"/>
      <c r="V56" s="155"/>
      <c r="W56" s="156"/>
    </row>
    <row r="57" s="134" customFormat="1" ht="20" customHeight="1" spans="1:23">
      <c r="A57" s="141" t="s">
        <v>337</v>
      </c>
      <c r="B57" s="138" t="s">
        <v>404</v>
      </c>
      <c r="C57" s="141" t="s">
        <v>417</v>
      </c>
      <c r="D57" s="67" t="s">
        <v>70</v>
      </c>
      <c r="E57" s="141" t="s">
        <v>114</v>
      </c>
      <c r="F57" s="141" t="s">
        <v>115</v>
      </c>
      <c r="G57" s="141" t="s">
        <v>267</v>
      </c>
      <c r="H57" s="142" t="s">
        <v>268</v>
      </c>
      <c r="I57" s="148">
        <v>4730000</v>
      </c>
      <c r="J57" s="148">
        <v>4730000</v>
      </c>
      <c r="K57" s="148">
        <v>4730000</v>
      </c>
      <c r="L57" s="151"/>
      <c r="M57" s="151"/>
      <c r="N57" s="151"/>
      <c r="O57" s="151"/>
      <c r="P57" s="152"/>
      <c r="Q57" s="157"/>
      <c r="R57" s="155"/>
      <c r="S57" s="155"/>
      <c r="T57" s="155"/>
      <c r="U57" s="156"/>
      <c r="V57" s="155"/>
      <c r="W57" s="156"/>
    </row>
    <row r="58" s="134" customFormat="1" ht="20" customHeight="1" spans="1:23">
      <c r="A58" s="141" t="s">
        <v>401</v>
      </c>
      <c r="B58" s="138" t="s">
        <v>378</v>
      </c>
      <c r="C58" s="141" t="s">
        <v>418</v>
      </c>
      <c r="D58" s="67" t="s">
        <v>70</v>
      </c>
      <c r="E58" s="141" t="s">
        <v>114</v>
      </c>
      <c r="F58" s="141" t="s">
        <v>115</v>
      </c>
      <c r="G58" s="141" t="s">
        <v>267</v>
      </c>
      <c r="H58" s="142" t="s">
        <v>268</v>
      </c>
      <c r="I58" s="148">
        <v>144000</v>
      </c>
      <c r="J58" s="148">
        <v>144000</v>
      </c>
      <c r="K58" s="148">
        <v>144000</v>
      </c>
      <c r="L58" s="151"/>
      <c r="M58" s="151"/>
      <c r="N58" s="151"/>
      <c r="O58" s="151"/>
      <c r="P58" s="152"/>
      <c r="Q58" s="157"/>
      <c r="R58" s="155"/>
      <c r="S58" s="155"/>
      <c r="T58" s="155"/>
      <c r="U58" s="156"/>
      <c r="V58" s="155"/>
      <c r="W58" s="156"/>
    </row>
    <row r="59" s="134" customFormat="1" ht="20" customHeight="1" spans="1:23">
      <c r="A59" s="141" t="s">
        <v>401</v>
      </c>
      <c r="B59" s="138" t="s">
        <v>378</v>
      </c>
      <c r="C59" s="141" t="s">
        <v>418</v>
      </c>
      <c r="D59" s="136" t="s">
        <v>70</v>
      </c>
      <c r="E59" s="141" t="s">
        <v>114</v>
      </c>
      <c r="F59" s="141" t="s">
        <v>115</v>
      </c>
      <c r="G59" s="141" t="s">
        <v>267</v>
      </c>
      <c r="H59" s="142" t="s">
        <v>268</v>
      </c>
      <c r="I59" s="148">
        <v>100000</v>
      </c>
      <c r="J59" s="148">
        <v>100000</v>
      </c>
      <c r="K59" s="148">
        <v>100000</v>
      </c>
      <c r="L59" s="151"/>
      <c r="M59" s="151"/>
      <c r="N59" s="151"/>
      <c r="O59" s="151"/>
      <c r="P59" s="152"/>
      <c r="Q59" s="157"/>
      <c r="R59" s="155"/>
      <c r="S59" s="155"/>
      <c r="T59" s="155"/>
      <c r="U59" s="156"/>
      <c r="V59" s="155"/>
      <c r="W59" s="156"/>
    </row>
    <row r="60" s="134" customFormat="1" ht="20" customHeight="1" spans="1:23">
      <c r="A60" s="141" t="s">
        <v>337</v>
      </c>
      <c r="B60" s="138" t="s">
        <v>404</v>
      </c>
      <c r="C60" s="141" t="s">
        <v>419</v>
      </c>
      <c r="D60" s="67" t="s">
        <v>70</v>
      </c>
      <c r="E60" s="141" t="s">
        <v>112</v>
      </c>
      <c r="F60" s="141" t="s">
        <v>113</v>
      </c>
      <c r="G60" s="141" t="s">
        <v>327</v>
      </c>
      <c r="H60" s="142" t="s">
        <v>328</v>
      </c>
      <c r="I60" s="148">
        <v>260894</v>
      </c>
      <c r="J60" s="148">
        <v>260894</v>
      </c>
      <c r="K60" s="148">
        <v>260894</v>
      </c>
      <c r="L60" s="151"/>
      <c r="M60" s="151"/>
      <c r="N60" s="151"/>
      <c r="O60" s="151"/>
      <c r="P60" s="152"/>
      <c r="Q60" s="157"/>
      <c r="R60" s="155"/>
      <c r="S60" s="155"/>
      <c r="T60" s="155"/>
      <c r="U60" s="156"/>
      <c r="V60" s="155"/>
      <c r="W60" s="156"/>
    </row>
    <row r="61" s="134" customFormat="1" ht="20" customHeight="1" spans="1:23">
      <c r="A61" s="141" t="s">
        <v>332</v>
      </c>
      <c r="B61" s="138" t="s">
        <v>404</v>
      </c>
      <c r="C61" s="141" t="s">
        <v>420</v>
      </c>
      <c r="D61" s="67" t="s">
        <v>70</v>
      </c>
      <c r="E61" s="141" t="s">
        <v>110</v>
      </c>
      <c r="F61" s="141" t="s">
        <v>111</v>
      </c>
      <c r="G61" s="141" t="s">
        <v>267</v>
      </c>
      <c r="H61" s="142" t="s">
        <v>268</v>
      </c>
      <c r="I61" s="148">
        <v>44853.71</v>
      </c>
      <c r="J61" s="148">
        <v>44853.71</v>
      </c>
      <c r="K61" s="148">
        <v>44853.71</v>
      </c>
      <c r="L61" s="151"/>
      <c r="M61" s="151"/>
      <c r="N61" s="151"/>
      <c r="O61" s="151"/>
      <c r="P61" s="152"/>
      <c r="Q61" s="157"/>
      <c r="R61" s="155"/>
      <c r="S61" s="155"/>
      <c r="T61" s="155"/>
      <c r="U61" s="156"/>
      <c r="V61" s="155"/>
      <c r="W61" s="156"/>
    </row>
    <row r="62" s="134" customFormat="1" ht="20" customHeight="1" spans="1:23">
      <c r="A62" s="141" t="s">
        <v>332</v>
      </c>
      <c r="B62" s="138" t="s">
        <v>404</v>
      </c>
      <c r="C62" s="141" t="s">
        <v>421</v>
      </c>
      <c r="D62" s="136" t="s">
        <v>70</v>
      </c>
      <c r="E62" s="141" t="s">
        <v>112</v>
      </c>
      <c r="F62" s="141" t="s">
        <v>113</v>
      </c>
      <c r="G62" s="141" t="s">
        <v>327</v>
      </c>
      <c r="H62" s="142" t="s">
        <v>328</v>
      </c>
      <c r="I62" s="148">
        <v>10916</v>
      </c>
      <c r="J62" s="148">
        <v>10916</v>
      </c>
      <c r="K62" s="148">
        <v>10916</v>
      </c>
      <c r="L62" s="151"/>
      <c r="M62" s="151"/>
      <c r="N62" s="151"/>
      <c r="O62" s="151"/>
      <c r="P62" s="152"/>
      <c r="Q62" s="157"/>
      <c r="R62" s="155"/>
      <c r="S62" s="155"/>
      <c r="T62" s="155"/>
      <c r="U62" s="156"/>
      <c r="V62" s="155"/>
      <c r="W62" s="156"/>
    </row>
    <row r="63" s="134" customFormat="1" ht="20" customHeight="1" spans="1:23">
      <c r="A63" s="141" t="s">
        <v>332</v>
      </c>
      <c r="B63" s="138" t="s">
        <v>404</v>
      </c>
      <c r="C63" s="141" t="s">
        <v>421</v>
      </c>
      <c r="D63" s="67" t="s">
        <v>70</v>
      </c>
      <c r="E63" s="141" t="s">
        <v>112</v>
      </c>
      <c r="F63" s="141" t="s">
        <v>113</v>
      </c>
      <c r="G63" s="141" t="s">
        <v>327</v>
      </c>
      <c r="H63" s="142" t="s">
        <v>328</v>
      </c>
      <c r="I63" s="148">
        <v>110467.2</v>
      </c>
      <c r="J63" s="148">
        <v>110467.2</v>
      </c>
      <c r="K63" s="148">
        <v>110467.2</v>
      </c>
      <c r="L63" s="151"/>
      <c r="M63" s="151"/>
      <c r="N63" s="151"/>
      <c r="O63" s="151"/>
      <c r="P63" s="152"/>
      <c r="Q63" s="157"/>
      <c r="R63" s="155"/>
      <c r="S63" s="155"/>
      <c r="T63" s="155"/>
      <c r="U63" s="156"/>
      <c r="V63" s="155"/>
      <c r="W63" s="156"/>
    </row>
    <row r="64" s="134" customFormat="1" ht="20" customHeight="1" spans="1:23">
      <c r="A64" s="141" t="s">
        <v>332</v>
      </c>
      <c r="B64" s="138" t="s">
        <v>404</v>
      </c>
      <c r="C64" s="141" t="s">
        <v>421</v>
      </c>
      <c r="D64" s="67" t="s">
        <v>70</v>
      </c>
      <c r="E64" s="141" t="s">
        <v>118</v>
      </c>
      <c r="F64" s="141" t="s">
        <v>415</v>
      </c>
      <c r="G64" s="141" t="s">
        <v>327</v>
      </c>
      <c r="H64" s="142" t="s">
        <v>328</v>
      </c>
      <c r="I64" s="148">
        <v>8400</v>
      </c>
      <c r="J64" s="148">
        <v>8400</v>
      </c>
      <c r="K64" s="148">
        <v>8400</v>
      </c>
      <c r="L64" s="151"/>
      <c r="M64" s="151"/>
      <c r="N64" s="151"/>
      <c r="O64" s="151"/>
      <c r="P64" s="152"/>
      <c r="Q64" s="157"/>
      <c r="R64" s="155"/>
      <c r="S64" s="155"/>
      <c r="T64" s="155"/>
      <c r="U64" s="156"/>
      <c r="V64" s="155"/>
      <c r="W64" s="156"/>
    </row>
    <row r="65" s="134" customFormat="1" ht="20" customHeight="1" spans="1:23">
      <c r="A65" s="141" t="s">
        <v>332</v>
      </c>
      <c r="B65" s="138" t="s">
        <v>404</v>
      </c>
      <c r="C65" s="141" t="s">
        <v>421</v>
      </c>
      <c r="D65" s="136" t="s">
        <v>70</v>
      </c>
      <c r="E65" s="141" t="s">
        <v>108</v>
      </c>
      <c r="F65" s="141" t="s">
        <v>109</v>
      </c>
      <c r="G65" s="141" t="s">
        <v>327</v>
      </c>
      <c r="H65" s="142" t="s">
        <v>328</v>
      </c>
      <c r="I65" s="148">
        <v>183528.88</v>
      </c>
      <c r="J65" s="148">
        <v>183528.88</v>
      </c>
      <c r="K65" s="148">
        <v>183528.88</v>
      </c>
      <c r="L65" s="151"/>
      <c r="M65" s="151"/>
      <c r="N65" s="151"/>
      <c r="O65" s="151"/>
      <c r="P65" s="152"/>
      <c r="Q65" s="157"/>
      <c r="R65" s="155"/>
      <c r="S65" s="155"/>
      <c r="T65" s="155"/>
      <c r="U65" s="156"/>
      <c r="V65" s="155"/>
      <c r="W65" s="156"/>
    </row>
    <row r="66" s="134" customFormat="1" ht="20" customHeight="1" spans="1:23">
      <c r="A66" s="141" t="s">
        <v>337</v>
      </c>
      <c r="B66" s="138" t="s">
        <v>393</v>
      </c>
      <c r="C66" s="141" t="s">
        <v>422</v>
      </c>
      <c r="D66" s="67" t="s">
        <v>70</v>
      </c>
      <c r="E66" s="141" t="s">
        <v>172</v>
      </c>
      <c r="F66" s="141" t="s">
        <v>173</v>
      </c>
      <c r="G66" s="141" t="s">
        <v>267</v>
      </c>
      <c r="H66" s="142" t="s">
        <v>268</v>
      </c>
      <c r="I66" s="148">
        <v>90000</v>
      </c>
      <c r="J66" s="148"/>
      <c r="K66" s="148"/>
      <c r="L66" s="148">
        <v>90000</v>
      </c>
      <c r="M66" s="151"/>
      <c r="N66" s="151"/>
      <c r="O66" s="151"/>
      <c r="P66" s="152"/>
      <c r="Q66" s="157"/>
      <c r="R66" s="155"/>
      <c r="S66" s="155"/>
      <c r="T66" s="155"/>
      <c r="U66" s="156"/>
      <c r="V66" s="155"/>
      <c r="W66" s="156"/>
    </row>
    <row r="67" s="134" customFormat="1" ht="20" customHeight="1" spans="1:23">
      <c r="A67" s="141" t="s">
        <v>332</v>
      </c>
      <c r="B67" s="138" t="s">
        <v>389</v>
      </c>
      <c r="C67" s="141" t="s">
        <v>423</v>
      </c>
      <c r="D67" s="67" t="s">
        <v>70</v>
      </c>
      <c r="E67" s="141" t="s">
        <v>108</v>
      </c>
      <c r="F67" s="141" t="s">
        <v>109</v>
      </c>
      <c r="G67" s="141" t="s">
        <v>267</v>
      </c>
      <c r="H67" s="142" t="s">
        <v>268</v>
      </c>
      <c r="I67" s="148">
        <v>337866.05</v>
      </c>
      <c r="J67" s="148">
        <v>337866.05</v>
      </c>
      <c r="K67" s="148">
        <v>337866.05</v>
      </c>
      <c r="L67" s="151"/>
      <c r="M67" s="151"/>
      <c r="N67" s="151"/>
      <c r="O67" s="151"/>
      <c r="P67" s="152"/>
      <c r="Q67" s="157"/>
      <c r="R67" s="155"/>
      <c r="S67" s="155"/>
      <c r="T67" s="155"/>
      <c r="U67" s="156"/>
      <c r="V67" s="155"/>
      <c r="W67" s="156"/>
    </row>
    <row r="68" s="134" customFormat="1" ht="20" customHeight="1" spans="1:23">
      <c r="A68" s="141" t="s">
        <v>332</v>
      </c>
      <c r="B68" s="138" t="s">
        <v>389</v>
      </c>
      <c r="C68" s="141" t="s">
        <v>423</v>
      </c>
      <c r="D68" s="136" t="s">
        <v>70</v>
      </c>
      <c r="E68" s="141" t="s">
        <v>108</v>
      </c>
      <c r="F68" s="141" t="s">
        <v>109</v>
      </c>
      <c r="G68" s="141" t="s">
        <v>267</v>
      </c>
      <c r="H68" s="142" t="s">
        <v>268</v>
      </c>
      <c r="I68" s="148">
        <v>7518549.99</v>
      </c>
      <c r="J68" s="148">
        <v>7518549.99</v>
      </c>
      <c r="K68" s="148">
        <v>7518549.99</v>
      </c>
      <c r="L68" s="151"/>
      <c r="M68" s="151"/>
      <c r="N68" s="151"/>
      <c r="O68" s="151"/>
      <c r="P68" s="152"/>
      <c r="Q68" s="157"/>
      <c r="R68" s="155"/>
      <c r="S68" s="155"/>
      <c r="T68" s="155"/>
      <c r="U68" s="156"/>
      <c r="V68" s="155"/>
      <c r="W68" s="156"/>
    </row>
    <row r="69" s="134" customFormat="1" ht="20" customHeight="1" spans="1:23">
      <c r="A69" s="141" t="s">
        <v>332</v>
      </c>
      <c r="B69" s="138" t="s">
        <v>404</v>
      </c>
      <c r="C69" s="141" t="s">
        <v>424</v>
      </c>
      <c r="D69" s="67" t="s">
        <v>70</v>
      </c>
      <c r="E69" s="141" t="s">
        <v>403</v>
      </c>
      <c r="F69" s="141" t="s">
        <v>103</v>
      </c>
      <c r="G69" s="141" t="s">
        <v>327</v>
      </c>
      <c r="H69" s="142" t="s">
        <v>328</v>
      </c>
      <c r="I69" s="148">
        <v>176666.12</v>
      </c>
      <c r="J69" s="148">
        <v>176666.12</v>
      </c>
      <c r="K69" s="148">
        <v>176666.12</v>
      </c>
      <c r="L69" s="151"/>
      <c r="M69" s="151"/>
      <c r="N69" s="151"/>
      <c r="O69" s="151"/>
      <c r="P69" s="152"/>
      <c r="Q69" s="157"/>
      <c r="R69" s="155"/>
      <c r="S69" s="155"/>
      <c r="T69" s="155"/>
      <c r="U69" s="156"/>
      <c r="V69" s="155"/>
      <c r="W69" s="156"/>
    </row>
    <row r="70" s="134" customFormat="1" ht="20" customHeight="1" spans="1:23">
      <c r="A70" s="141" t="s">
        <v>332</v>
      </c>
      <c r="B70" s="224" t="s">
        <v>406</v>
      </c>
      <c r="C70" s="141" t="s">
        <v>425</v>
      </c>
      <c r="D70" s="67" t="s">
        <v>70</v>
      </c>
      <c r="E70" s="141" t="s">
        <v>108</v>
      </c>
      <c r="F70" s="141" t="s">
        <v>109</v>
      </c>
      <c r="G70" s="141" t="s">
        <v>267</v>
      </c>
      <c r="H70" s="142" t="s">
        <v>268</v>
      </c>
      <c r="I70" s="148">
        <v>290515.8</v>
      </c>
      <c r="J70" s="148">
        <v>290515.8</v>
      </c>
      <c r="K70" s="148">
        <v>290515.8</v>
      </c>
      <c r="L70" s="151"/>
      <c r="M70" s="151"/>
      <c r="N70" s="151"/>
      <c r="O70" s="151"/>
      <c r="P70" s="152"/>
      <c r="Q70" s="157"/>
      <c r="R70" s="155"/>
      <c r="S70" s="155"/>
      <c r="T70" s="155"/>
      <c r="U70" s="156"/>
      <c r="V70" s="155"/>
      <c r="W70" s="156"/>
    </row>
    <row r="71" s="134" customFormat="1" ht="20" customHeight="1" spans="1:23">
      <c r="A71" s="141" t="s">
        <v>332</v>
      </c>
      <c r="B71" s="138" t="s">
        <v>404</v>
      </c>
      <c r="C71" s="141" t="s">
        <v>426</v>
      </c>
      <c r="D71" s="136" t="s">
        <v>70</v>
      </c>
      <c r="E71" s="141" t="s">
        <v>112</v>
      </c>
      <c r="F71" s="141" t="s">
        <v>113</v>
      </c>
      <c r="G71" s="141" t="s">
        <v>327</v>
      </c>
      <c r="H71" s="142" t="s">
        <v>328</v>
      </c>
      <c r="I71" s="148">
        <v>65998</v>
      </c>
      <c r="J71" s="148">
        <v>65998</v>
      </c>
      <c r="K71" s="148">
        <v>65998</v>
      </c>
      <c r="L71" s="151"/>
      <c r="M71" s="151"/>
      <c r="N71" s="151"/>
      <c r="O71" s="151"/>
      <c r="P71" s="152"/>
      <c r="Q71" s="157"/>
      <c r="R71" s="155"/>
      <c r="S71" s="155"/>
      <c r="T71" s="155"/>
      <c r="U71" s="156"/>
      <c r="V71" s="155"/>
      <c r="W71" s="156"/>
    </row>
    <row r="72" s="134" customFormat="1" ht="20" customHeight="1" spans="1:23">
      <c r="A72" s="141" t="s">
        <v>337</v>
      </c>
      <c r="B72" s="138" t="s">
        <v>427</v>
      </c>
      <c r="C72" s="141" t="s">
        <v>428</v>
      </c>
      <c r="D72" s="67" t="s">
        <v>70</v>
      </c>
      <c r="E72" s="141" t="s">
        <v>112</v>
      </c>
      <c r="F72" s="141" t="s">
        <v>113</v>
      </c>
      <c r="G72" s="141" t="s">
        <v>327</v>
      </c>
      <c r="H72" s="142" t="s">
        <v>328</v>
      </c>
      <c r="I72" s="148">
        <v>75434</v>
      </c>
      <c r="J72" s="148">
        <v>75434</v>
      </c>
      <c r="K72" s="148">
        <v>75434</v>
      </c>
      <c r="L72" s="151"/>
      <c r="M72" s="151"/>
      <c r="N72" s="151"/>
      <c r="O72" s="151"/>
      <c r="P72" s="152"/>
      <c r="Q72" s="157"/>
      <c r="R72" s="155"/>
      <c r="S72" s="155"/>
      <c r="T72" s="155"/>
      <c r="U72" s="156"/>
      <c r="V72" s="155"/>
      <c r="W72" s="156"/>
    </row>
    <row r="73" s="134" customFormat="1" ht="20" customHeight="1" spans="1:23">
      <c r="A73" s="158" t="s">
        <v>337</v>
      </c>
      <c r="B73" s="138" t="s">
        <v>427</v>
      </c>
      <c r="C73" s="158" t="s">
        <v>428</v>
      </c>
      <c r="D73" s="67" t="s">
        <v>70</v>
      </c>
      <c r="E73" s="158" t="s">
        <v>118</v>
      </c>
      <c r="F73" s="158" t="s">
        <v>415</v>
      </c>
      <c r="G73" s="158" t="s">
        <v>327</v>
      </c>
      <c r="H73" s="159" t="s">
        <v>328</v>
      </c>
      <c r="I73" s="148">
        <v>8137.5</v>
      </c>
      <c r="J73" s="148">
        <v>8137.5</v>
      </c>
      <c r="K73" s="148">
        <v>8137.5</v>
      </c>
      <c r="L73" s="161"/>
      <c r="M73" s="161"/>
      <c r="N73" s="161"/>
      <c r="O73" s="161"/>
      <c r="P73" s="162"/>
      <c r="Q73" s="164"/>
      <c r="R73" s="155"/>
      <c r="S73" s="155"/>
      <c r="T73" s="155"/>
      <c r="U73" s="156"/>
      <c r="V73" s="155"/>
      <c r="W73" s="156"/>
    </row>
    <row r="74" ht="18.75" customHeight="1" spans="1:23">
      <c r="A74" s="160" t="s">
        <v>219</v>
      </c>
      <c r="B74" s="92"/>
      <c r="C74" s="92"/>
      <c r="D74" s="92"/>
      <c r="E74" s="92"/>
      <c r="F74" s="92"/>
      <c r="G74" s="92"/>
      <c r="H74" s="100"/>
      <c r="I74" s="163">
        <v>147922919.95</v>
      </c>
      <c r="J74" s="163">
        <v>93712919.95</v>
      </c>
      <c r="K74" s="163">
        <v>93712919.95</v>
      </c>
      <c r="L74" s="163">
        <v>54210000</v>
      </c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</row>
  </sheetData>
  <mergeCells count="28">
    <mergeCell ref="A2:W2"/>
    <mergeCell ref="A3:H3"/>
    <mergeCell ref="J4:M4"/>
    <mergeCell ref="N4:P4"/>
    <mergeCell ref="R4:W4"/>
    <mergeCell ref="A74:H7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2"/>
  <sheetViews>
    <sheetView showZeros="0" topLeftCell="A14" workbookViewId="0">
      <selection activeCell="B19" sqref="B19:B2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429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"单位名称："&amp;"禄劝彝族苗族自治县教育体育局"</f>
        <v>单位名称：禄劝彝族苗族自治县教育体育局</v>
      </c>
    </row>
    <row r="4" ht="44.25" customHeight="1" spans="1:10">
      <c r="A4" s="65" t="s">
        <v>231</v>
      </c>
      <c r="B4" s="65" t="s">
        <v>430</v>
      </c>
      <c r="C4" s="65" t="s">
        <v>431</v>
      </c>
      <c r="D4" s="65" t="s">
        <v>432</v>
      </c>
      <c r="E4" s="65" t="s">
        <v>433</v>
      </c>
      <c r="F4" s="66" t="s">
        <v>434</v>
      </c>
      <c r="G4" s="65" t="s">
        <v>435</v>
      </c>
      <c r="H4" s="66" t="s">
        <v>436</v>
      </c>
      <c r="I4" s="66" t="s">
        <v>437</v>
      </c>
      <c r="J4" s="65" t="s">
        <v>438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3" t="s">
        <v>357</v>
      </c>
      <c r="B7" s="20" t="s">
        <v>439</v>
      </c>
      <c r="C7" s="20" t="s">
        <v>440</v>
      </c>
      <c r="D7" s="20" t="s">
        <v>441</v>
      </c>
      <c r="E7" s="29" t="s">
        <v>442</v>
      </c>
      <c r="F7" s="20" t="s">
        <v>443</v>
      </c>
      <c r="G7" s="29" t="s">
        <v>89</v>
      </c>
      <c r="H7" s="20" t="s">
        <v>444</v>
      </c>
      <c r="I7" s="20" t="s">
        <v>445</v>
      </c>
      <c r="J7" s="29" t="s">
        <v>446</v>
      </c>
    </row>
    <row r="8" ht="42" customHeight="1" spans="1:10">
      <c r="A8" s="133" t="s">
        <v>357</v>
      </c>
      <c r="B8" s="20" t="s">
        <v>439</v>
      </c>
      <c r="C8" s="20" t="s">
        <v>447</v>
      </c>
      <c r="D8" s="20" t="s">
        <v>448</v>
      </c>
      <c r="E8" s="29" t="s">
        <v>449</v>
      </c>
      <c r="F8" s="20" t="s">
        <v>443</v>
      </c>
      <c r="G8" s="29" t="s">
        <v>450</v>
      </c>
      <c r="H8" s="20" t="s">
        <v>451</v>
      </c>
      <c r="I8" s="20" t="s">
        <v>445</v>
      </c>
      <c r="J8" s="29" t="s">
        <v>452</v>
      </c>
    </row>
    <row r="9" ht="42" customHeight="1" spans="1:10">
      <c r="A9" s="133" t="s">
        <v>357</v>
      </c>
      <c r="B9" s="20" t="s">
        <v>439</v>
      </c>
      <c r="C9" s="20" t="s">
        <v>453</v>
      </c>
      <c r="D9" s="20" t="s">
        <v>454</v>
      </c>
      <c r="E9" s="29" t="s">
        <v>455</v>
      </c>
      <c r="F9" s="20" t="s">
        <v>443</v>
      </c>
      <c r="G9" s="29" t="s">
        <v>456</v>
      </c>
      <c r="H9" s="20" t="s">
        <v>451</v>
      </c>
      <c r="I9" s="20" t="s">
        <v>445</v>
      </c>
      <c r="J9" s="29" t="s">
        <v>457</v>
      </c>
    </row>
    <row r="10" ht="42" customHeight="1" spans="1:10">
      <c r="A10" s="133" t="s">
        <v>400</v>
      </c>
      <c r="B10" s="20" t="s">
        <v>458</v>
      </c>
      <c r="C10" s="20" t="s">
        <v>440</v>
      </c>
      <c r="D10" s="20" t="s">
        <v>459</v>
      </c>
      <c r="E10" s="29" t="s">
        <v>460</v>
      </c>
      <c r="F10" s="20" t="s">
        <v>461</v>
      </c>
      <c r="G10" s="29" t="s">
        <v>462</v>
      </c>
      <c r="H10" s="20" t="s">
        <v>451</v>
      </c>
      <c r="I10" s="20" t="s">
        <v>445</v>
      </c>
      <c r="J10" s="29" t="s">
        <v>458</v>
      </c>
    </row>
    <row r="11" ht="42" customHeight="1" spans="1:10">
      <c r="A11" s="133" t="s">
        <v>400</v>
      </c>
      <c r="B11" s="20" t="s">
        <v>458</v>
      </c>
      <c r="C11" s="20" t="s">
        <v>447</v>
      </c>
      <c r="D11" s="20" t="s">
        <v>463</v>
      </c>
      <c r="E11" s="29" t="s">
        <v>464</v>
      </c>
      <c r="F11" s="20" t="s">
        <v>461</v>
      </c>
      <c r="G11" s="29" t="s">
        <v>465</v>
      </c>
      <c r="H11" s="20"/>
      <c r="I11" s="20" t="s">
        <v>466</v>
      </c>
      <c r="J11" s="29" t="s">
        <v>458</v>
      </c>
    </row>
    <row r="12" ht="42" customHeight="1" spans="1:10">
      <c r="A12" s="133" t="s">
        <v>400</v>
      </c>
      <c r="B12" s="20" t="s">
        <v>458</v>
      </c>
      <c r="C12" s="20" t="s">
        <v>453</v>
      </c>
      <c r="D12" s="20" t="s">
        <v>454</v>
      </c>
      <c r="E12" s="29" t="s">
        <v>467</v>
      </c>
      <c r="F12" s="20" t="s">
        <v>443</v>
      </c>
      <c r="G12" s="29" t="s">
        <v>468</v>
      </c>
      <c r="H12" s="20" t="s">
        <v>451</v>
      </c>
      <c r="I12" s="20" t="s">
        <v>445</v>
      </c>
      <c r="J12" s="29" t="s">
        <v>458</v>
      </c>
    </row>
    <row r="13" ht="42" customHeight="1" spans="1:10">
      <c r="A13" s="133" t="s">
        <v>355</v>
      </c>
      <c r="B13" s="20" t="s">
        <v>439</v>
      </c>
      <c r="C13" s="20" t="s">
        <v>440</v>
      </c>
      <c r="D13" s="20" t="s">
        <v>459</v>
      </c>
      <c r="E13" s="29" t="s">
        <v>469</v>
      </c>
      <c r="F13" s="20" t="s">
        <v>443</v>
      </c>
      <c r="G13" s="29" t="s">
        <v>462</v>
      </c>
      <c r="H13" s="20" t="s">
        <v>451</v>
      </c>
      <c r="I13" s="20" t="s">
        <v>445</v>
      </c>
      <c r="J13" s="29" t="s">
        <v>470</v>
      </c>
    </row>
    <row r="14" ht="42" customHeight="1" spans="1:10">
      <c r="A14" s="133" t="s">
        <v>355</v>
      </c>
      <c r="B14" s="20" t="s">
        <v>439</v>
      </c>
      <c r="C14" s="20" t="s">
        <v>447</v>
      </c>
      <c r="D14" s="20" t="s">
        <v>448</v>
      </c>
      <c r="E14" s="29" t="s">
        <v>471</v>
      </c>
      <c r="F14" s="20" t="s">
        <v>443</v>
      </c>
      <c r="G14" s="29" t="s">
        <v>472</v>
      </c>
      <c r="H14" s="20" t="s">
        <v>451</v>
      </c>
      <c r="I14" s="20" t="s">
        <v>445</v>
      </c>
      <c r="J14" s="29" t="s">
        <v>473</v>
      </c>
    </row>
    <row r="15" ht="42" customHeight="1" spans="1:10">
      <c r="A15" s="133" t="s">
        <v>355</v>
      </c>
      <c r="B15" s="20" t="s">
        <v>439</v>
      </c>
      <c r="C15" s="20" t="s">
        <v>453</v>
      </c>
      <c r="D15" s="20" t="s">
        <v>454</v>
      </c>
      <c r="E15" s="29" t="s">
        <v>474</v>
      </c>
      <c r="F15" s="20" t="s">
        <v>443</v>
      </c>
      <c r="G15" s="29" t="s">
        <v>456</v>
      </c>
      <c r="H15" s="20" t="s">
        <v>451</v>
      </c>
      <c r="I15" s="20" t="s">
        <v>445</v>
      </c>
      <c r="J15" s="29" t="s">
        <v>475</v>
      </c>
    </row>
    <row r="16" ht="42" customHeight="1" spans="1:10">
      <c r="A16" s="133" t="s">
        <v>343</v>
      </c>
      <c r="B16" s="20" t="s">
        <v>476</v>
      </c>
      <c r="C16" s="20" t="s">
        <v>440</v>
      </c>
      <c r="D16" s="20" t="s">
        <v>441</v>
      </c>
      <c r="E16" s="29" t="s">
        <v>442</v>
      </c>
      <c r="F16" s="20" t="s">
        <v>443</v>
      </c>
      <c r="G16" s="29" t="s">
        <v>83</v>
      </c>
      <c r="H16" s="20" t="s">
        <v>444</v>
      </c>
      <c r="I16" s="20" t="s">
        <v>445</v>
      </c>
      <c r="J16" s="29" t="s">
        <v>446</v>
      </c>
    </row>
    <row r="17" ht="42" customHeight="1" spans="1:10">
      <c r="A17" s="133" t="s">
        <v>343</v>
      </c>
      <c r="B17" s="20" t="s">
        <v>476</v>
      </c>
      <c r="C17" s="20" t="s">
        <v>447</v>
      </c>
      <c r="D17" s="20" t="s">
        <v>448</v>
      </c>
      <c r="E17" s="29" t="s">
        <v>449</v>
      </c>
      <c r="F17" s="20" t="s">
        <v>443</v>
      </c>
      <c r="G17" s="29" t="s">
        <v>456</v>
      </c>
      <c r="H17" s="20" t="s">
        <v>451</v>
      </c>
      <c r="I17" s="20" t="s">
        <v>445</v>
      </c>
      <c r="J17" s="29" t="s">
        <v>452</v>
      </c>
    </row>
    <row r="18" ht="42" customHeight="1" spans="1:10">
      <c r="A18" s="133" t="s">
        <v>343</v>
      </c>
      <c r="B18" s="20" t="s">
        <v>476</v>
      </c>
      <c r="C18" s="20" t="s">
        <v>453</v>
      </c>
      <c r="D18" s="20" t="s">
        <v>454</v>
      </c>
      <c r="E18" s="29" t="s">
        <v>455</v>
      </c>
      <c r="F18" s="20" t="s">
        <v>443</v>
      </c>
      <c r="G18" s="29" t="s">
        <v>462</v>
      </c>
      <c r="H18" s="20" t="s">
        <v>451</v>
      </c>
      <c r="I18" s="20" t="s">
        <v>445</v>
      </c>
      <c r="J18" s="29" t="s">
        <v>457</v>
      </c>
    </row>
    <row r="19" ht="42" customHeight="1" spans="1:10">
      <c r="A19" s="133" t="s">
        <v>341</v>
      </c>
      <c r="B19" s="20" t="s">
        <v>477</v>
      </c>
      <c r="C19" s="20" t="s">
        <v>440</v>
      </c>
      <c r="D19" s="20" t="s">
        <v>441</v>
      </c>
      <c r="E19" s="29" t="s">
        <v>478</v>
      </c>
      <c r="F19" s="20" t="s">
        <v>443</v>
      </c>
      <c r="G19" s="29" t="s">
        <v>91</v>
      </c>
      <c r="H19" s="20" t="s">
        <v>479</v>
      </c>
      <c r="I19" s="20" t="s">
        <v>445</v>
      </c>
      <c r="J19" s="29" t="s">
        <v>480</v>
      </c>
    </row>
    <row r="20" ht="42" customHeight="1" spans="1:10">
      <c r="A20" s="133" t="s">
        <v>341</v>
      </c>
      <c r="B20" s="20" t="s">
        <v>481</v>
      </c>
      <c r="C20" s="20" t="s">
        <v>440</v>
      </c>
      <c r="D20" s="20" t="s">
        <v>441</v>
      </c>
      <c r="E20" s="29" t="s">
        <v>482</v>
      </c>
      <c r="F20" s="20" t="s">
        <v>443</v>
      </c>
      <c r="G20" s="29" t="s">
        <v>483</v>
      </c>
      <c r="H20" s="20" t="s">
        <v>444</v>
      </c>
      <c r="I20" s="20" t="s">
        <v>445</v>
      </c>
      <c r="J20" s="29" t="s">
        <v>484</v>
      </c>
    </row>
    <row r="21" ht="42" customHeight="1" spans="1:10">
      <c r="A21" s="133" t="s">
        <v>341</v>
      </c>
      <c r="B21" s="20" t="s">
        <v>481</v>
      </c>
      <c r="C21" s="20" t="s">
        <v>440</v>
      </c>
      <c r="D21" s="20" t="s">
        <v>441</v>
      </c>
      <c r="E21" s="29" t="s">
        <v>485</v>
      </c>
      <c r="F21" s="20" t="s">
        <v>443</v>
      </c>
      <c r="G21" s="29" t="s">
        <v>486</v>
      </c>
      <c r="H21" s="20" t="s">
        <v>487</v>
      </c>
      <c r="I21" s="20" t="s">
        <v>445</v>
      </c>
      <c r="J21" s="29" t="s">
        <v>488</v>
      </c>
    </row>
    <row r="22" ht="42" customHeight="1" spans="1:10">
      <c r="A22" s="133" t="s">
        <v>341</v>
      </c>
      <c r="B22" s="20" t="s">
        <v>481</v>
      </c>
      <c r="C22" s="20" t="s">
        <v>440</v>
      </c>
      <c r="D22" s="20" t="s">
        <v>489</v>
      </c>
      <c r="E22" s="29" t="s">
        <v>490</v>
      </c>
      <c r="F22" s="20" t="s">
        <v>443</v>
      </c>
      <c r="G22" s="29" t="s">
        <v>450</v>
      </c>
      <c r="H22" s="20" t="s">
        <v>451</v>
      </c>
      <c r="I22" s="20" t="s">
        <v>445</v>
      </c>
      <c r="J22" s="29" t="s">
        <v>491</v>
      </c>
    </row>
    <row r="23" ht="42" customHeight="1" spans="1:10">
      <c r="A23" s="133" t="s">
        <v>341</v>
      </c>
      <c r="B23" s="20" t="s">
        <v>481</v>
      </c>
      <c r="C23" s="20" t="s">
        <v>447</v>
      </c>
      <c r="D23" s="20" t="s">
        <v>448</v>
      </c>
      <c r="E23" s="29" t="s">
        <v>449</v>
      </c>
      <c r="F23" s="20" t="s">
        <v>443</v>
      </c>
      <c r="G23" s="29" t="s">
        <v>462</v>
      </c>
      <c r="H23" s="20" t="s">
        <v>451</v>
      </c>
      <c r="I23" s="20" t="s">
        <v>445</v>
      </c>
      <c r="J23" s="29" t="s">
        <v>492</v>
      </c>
    </row>
    <row r="24" ht="42" customHeight="1" spans="1:10">
      <c r="A24" s="133" t="s">
        <v>341</v>
      </c>
      <c r="B24" s="20" t="s">
        <v>481</v>
      </c>
      <c r="C24" s="20" t="s">
        <v>453</v>
      </c>
      <c r="D24" s="20" t="s">
        <v>454</v>
      </c>
      <c r="E24" s="29" t="s">
        <v>493</v>
      </c>
      <c r="F24" s="20" t="s">
        <v>443</v>
      </c>
      <c r="G24" s="29" t="s">
        <v>462</v>
      </c>
      <c r="H24" s="20" t="s">
        <v>451</v>
      </c>
      <c r="I24" s="20" t="s">
        <v>445</v>
      </c>
      <c r="J24" s="29" t="s">
        <v>494</v>
      </c>
    </row>
    <row r="25" ht="42" customHeight="1" spans="1:10">
      <c r="A25" s="133" t="s">
        <v>326</v>
      </c>
      <c r="B25" s="20" t="s">
        <v>326</v>
      </c>
      <c r="C25" s="20" t="s">
        <v>440</v>
      </c>
      <c r="D25" s="20" t="s">
        <v>441</v>
      </c>
      <c r="E25" s="29" t="s">
        <v>442</v>
      </c>
      <c r="F25" s="20" t="s">
        <v>443</v>
      </c>
      <c r="G25" s="29" t="s">
        <v>83</v>
      </c>
      <c r="H25" s="20" t="s">
        <v>444</v>
      </c>
      <c r="I25" s="20" t="s">
        <v>445</v>
      </c>
      <c r="J25" s="29" t="s">
        <v>446</v>
      </c>
    </row>
    <row r="26" ht="42" customHeight="1" spans="1:10">
      <c r="A26" s="133" t="s">
        <v>326</v>
      </c>
      <c r="B26" s="20" t="s">
        <v>326</v>
      </c>
      <c r="C26" s="20" t="s">
        <v>447</v>
      </c>
      <c r="D26" s="20" t="s">
        <v>448</v>
      </c>
      <c r="E26" s="29" t="s">
        <v>449</v>
      </c>
      <c r="F26" s="20" t="s">
        <v>443</v>
      </c>
      <c r="G26" s="29" t="s">
        <v>472</v>
      </c>
      <c r="H26" s="20" t="s">
        <v>451</v>
      </c>
      <c r="I26" s="20" t="s">
        <v>445</v>
      </c>
      <c r="J26" s="29" t="s">
        <v>452</v>
      </c>
    </row>
    <row r="27" ht="42" customHeight="1" spans="1:10">
      <c r="A27" s="133" t="s">
        <v>326</v>
      </c>
      <c r="B27" s="20" t="s">
        <v>326</v>
      </c>
      <c r="C27" s="20" t="s">
        <v>453</v>
      </c>
      <c r="D27" s="20" t="s">
        <v>454</v>
      </c>
      <c r="E27" s="29" t="s">
        <v>455</v>
      </c>
      <c r="F27" s="20" t="s">
        <v>443</v>
      </c>
      <c r="G27" s="29" t="s">
        <v>472</v>
      </c>
      <c r="H27" s="20" t="s">
        <v>451</v>
      </c>
      <c r="I27" s="20" t="s">
        <v>445</v>
      </c>
      <c r="J27" s="29" t="s">
        <v>457</v>
      </c>
    </row>
    <row r="28" ht="42" customHeight="1" spans="1:10">
      <c r="A28" s="133" t="s">
        <v>351</v>
      </c>
      <c r="B28" s="20" t="s">
        <v>495</v>
      </c>
      <c r="C28" s="20" t="s">
        <v>440</v>
      </c>
      <c r="D28" s="20" t="s">
        <v>489</v>
      </c>
      <c r="E28" s="29" t="s">
        <v>496</v>
      </c>
      <c r="F28" s="20" t="s">
        <v>461</v>
      </c>
      <c r="G28" s="29" t="s">
        <v>456</v>
      </c>
      <c r="H28" s="20" t="s">
        <v>451</v>
      </c>
      <c r="I28" s="20" t="s">
        <v>445</v>
      </c>
      <c r="J28" s="29" t="s">
        <v>497</v>
      </c>
    </row>
    <row r="29" ht="42" customHeight="1" spans="1:10">
      <c r="A29" s="133" t="s">
        <v>351</v>
      </c>
      <c r="B29" s="20" t="s">
        <v>495</v>
      </c>
      <c r="C29" s="20" t="s">
        <v>440</v>
      </c>
      <c r="D29" s="20" t="s">
        <v>459</v>
      </c>
      <c r="E29" s="29" t="s">
        <v>498</v>
      </c>
      <c r="F29" s="20" t="s">
        <v>461</v>
      </c>
      <c r="G29" s="29" t="s">
        <v>450</v>
      </c>
      <c r="H29" s="20" t="s">
        <v>451</v>
      </c>
      <c r="I29" s="20" t="s">
        <v>445</v>
      </c>
      <c r="J29" s="29" t="s">
        <v>499</v>
      </c>
    </row>
    <row r="30" ht="42" customHeight="1" spans="1:10">
      <c r="A30" s="133" t="s">
        <v>351</v>
      </c>
      <c r="B30" s="20" t="s">
        <v>495</v>
      </c>
      <c r="C30" s="20" t="s">
        <v>447</v>
      </c>
      <c r="D30" s="20" t="s">
        <v>448</v>
      </c>
      <c r="E30" s="29" t="s">
        <v>449</v>
      </c>
      <c r="F30" s="20" t="s">
        <v>443</v>
      </c>
      <c r="G30" s="29" t="s">
        <v>462</v>
      </c>
      <c r="H30" s="20" t="s">
        <v>451</v>
      </c>
      <c r="I30" s="20" t="s">
        <v>445</v>
      </c>
      <c r="J30" s="29" t="s">
        <v>452</v>
      </c>
    </row>
    <row r="31" ht="42" customHeight="1" spans="1:10">
      <c r="A31" s="133" t="s">
        <v>351</v>
      </c>
      <c r="B31" s="20" t="s">
        <v>495</v>
      </c>
      <c r="C31" s="20" t="s">
        <v>453</v>
      </c>
      <c r="D31" s="20" t="s">
        <v>454</v>
      </c>
      <c r="E31" s="29" t="s">
        <v>455</v>
      </c>
      <c r="F31" s="20" t="s">
        <v>443</v>
      </c>
      <c r="G31" s="29" t="s">
        <v>450</v>
      </c>
      <c r="H31" s="20" t="s">
        <v>451</v>
      </c>
      <c r="I31" s="20" t="s">
        <v>445</v>
      </c>
      <c r="J31" s="29" t="s">
        <v>457</v>
      </c>
    </row>
    <row r="32" ht="42" customHeight="1" spans="1:10">
      <c r="A32" s="133" t="s">
        <v>398</v>
      </c>
      <c r="B32" s="20" t="s">
        <v>500</v>
      </c>
      <c r="C32" s="20" t="s">
        <v>440</v>
      </c>
      <c r="D32" s="20" t="s">
        <v>441</v>
      </c>
      <c r="E32" s="29" t="s">
        <v>501</v>
      </c>
      <c r="F32" s="20" t="s">
        <v>443</v>
      </c>
      <c r="G32" s="29" t="s">
        <v>502</v>
      </c>
      <c r="H32" s="20" t="s">
        <v>451</v>
      </c>
      <c r="I32" s="20" t="s">
        <v>445</v>
      </c>
      <c r="J32" s="29" t="s">
        <v>503</v>
      </c>
    </row>
    <row r="33" ht="42" customHeight="1" spans="1:10">
      <c r="A33" s="133" t="s">
        <v>398</v>
      </c>
      <c r="B33" s="20" t="s">
        <v>500</v>
      </c>
      <c r="C33" s="20" t="s">
        <v>447</v>
      </c>
      <c r="D33" s="20" t="s">
        <v>448</v>
      </c>
      <c r="E33" s="29" t="s">
        <v>504</v>
      </c>
      <c r="F33" s="20" t="s">
        <v>443</v>
      </c>
      <c r="G33" s="29" t="s">
        <v>472</v>
      </c>
      <c r="H33" s="20" t="s">
        <v>451</v>
      </c>
      <c r="I33" s="20" t="s">
        <v>445</v>
      </c>
      <c r="J33" s="29" t="s">
        <v>505</v>
      </c>
    </row>
    <row r="34" ht="42" customHeight="1" spans="1:10">
      <c r="A34" s="133" t="s">
        <v>398</v>
      </c>
      <c r="B34" s="20" t="s">
        <v>500</v>
      </c>
      <c r="C34" s="20" t="s">
        <v>453</v>
      </c>
      <c r="D34" s="20" t="s">
        <v>454</v>
      </c>
      <c r="E34" s="29" t="s">
        <v>506</v>
      </c>
      <c r="F34" s="20" t="s">
        <v>443</v>
      </c>
      <c r="G34" s="29" t="s">
        <v>456</v>
      </c>
      <c r="H34" s="20" t="s">
        <v>451</v>
      </c>
      <c r="I34" s="20" t="s">
        <v>445</v>
      </c>
      <c r="J34" s="29" t="s">
        <v>507</v>
      </c>
    </row>
    <row r="35" ht="42" customHeight="1" spans="1:10">
      <c r="A35" s="133" t="s">
        <v>345</v>
      </c>
      <c r="B35" s="20" t="s">
        <v>508</v>
      </c>
      <c r="C35" s="20" t="s">
        <v>440</v>
      </c>
      <c r="D35" s="20" t="s">
        <v>441</v>
      </c>
      <c r="E35" s="29" t="s">
        <v>442</v>
      </c>
      <c r="F35" s="20" t="s">
        <v>443</v>
      </c>
      <c r="G35" s="29" t="s">
        <v>82</v>
      </c>
      <c r="H35" s="20" t="s">
        <v>444</v>
      </c>
      <c r="I35" s="20" t="s">
        <v>445</v>
      </c>
      <c r="J35" s="29" t="s">
        <v>446</v>
      </c>
    </row>
    <row r="36" ht="42" customHeight="1" spans="1:10">
      <c r="A36" s="133" t="s">
        <v>345</v>
      </c>
      <c r="B36" s="20" t="s">
        <v>508</v>
      </c>
      <c r="C36" s="20" t="s">
        <v>447</v>
      </c>
      <c r="D36" s="20" t="s">
        <v>448</v>
      </c>
      <c r="E36" s="29" t="s">
        <v>449</v>
      </c>
      <c r="F36" s="20" t="s">
        <v>443</v>
      </c>
      <c r="G36" s="29" t="s">
        <v>456</v>
      </c>
      <c r="H36" s="20" t="s">
        <v>451</v>
      </c>
      <c r="I36" s="20" t="s">
        <v>445</v>
      </c>
      <c r="J36" s="29" t="s">
        <v>452</v>
      </c>
    </row>
    <row r="37" ht="42" customHeight="1" spans="1:10">
      <c r="A37" s="133" t="s">
        <v>345</v>
      </c>
      <c r="B37" s="20" t="s">
        <v>508</v>
      </c>
      <c r="C37" s="20" t="s">
        <v>453</v>
      </c>
      <c r="D37" s="20" t="s">
        <v>454</v>
      </c>
      <c r="E37" s="29" t="s">
        <v>455</v>
      </c>
      <c r="F37" s="20" t="s">
        <v>443</v>
      </c>
      <c r="G37" s="29" t="s">
        <v>462</v>
      </c>
      <c r="H37" s="20" t="s">
        <v>451</v>
      </c>
      <c r="I37" s="20" t="s">
        <v>445</v>
      </c>
      <c r="J37" s="29" t="s">
        <v>457</v>
      </c>
    </row>
    <row r="38" ht="42" customHeight="1" spans="1:10">
      <c r="A38" s="133" t="s">
        <v>396</v>
      </c>
      <c r="B38" s="20" t="s">
        <v>509</v>
      </c>
      <c r="C38" s="20" t="s">
        <v>440</v>
      </c>
      <c r="D38" s="20" t="s">
        <v>441</v>
      </c>
      <c r="E38" s="29" t="s">
        <v>501</v>
      </c>
      <c r="F38" s="20" t="s">
        <v>443</v>
      </c>
      <c r="G38" s="29" t="s">
        <v>502</v>
      </c>
      <c r="H38" s="20" t="s">
        <v>451</v>
      </c>
      <c r="I38" s="20" t="s">
        <v>445</v>
      </c>
      <c r="J38" s="29" t="s">
        <v>503</v>
      </c>
    </row>
    <row r="39" ht="42" customHeight="1" spans="1:10">
      <c r="A39" s="133" t="s">
        <v>396</v>
      </c>
      <c r="B39" s="20" t="s">
        <v>509</v>
      </c>
      <c r="C39" s="20" t="s">
        <v>447</v>
      </c>
      <c r="D39" s="20" t="s">
        <v>448</v>
      </c>
      <c r="E39" s="29" t="s">
        <v>504</v>
      </c>
      <c r="F39" s="20" t="s">
        <v>443</v>
      </c>
      <c r="G39" s="29" t="s">
        <v>510</v>
      </c>
      <c r="H39" s="20" t="s">
        <v>451</v>
      </c>
      <c r="I39" s="20" t="s">
        <v>445</v>
      </c>
      <c r="J39" s="29" t="s">
        <v>505</v>
      </c>
    </row>
    <row r="40" ht="42" customHeight="1" spans="1:10">
      <c r="A40" s="133" t="s">
        <v>396</v>
      </c>
      <c r="B40" s="20" t="s">
        <v>509</v>
      </c>
      <c r="C40" s="20" t="s">
        <v>453</v>
      </c>
      <c r="D40" s="20" t="s">
        <v>454</v>
      </c>
      <c r="E40" s="29" t="s">
        <v>506</v>
      </c>
      <c r="F40" s="20" t="s">
        <v>443</v>
      </c>
      <c r="G40" s="29" t="s">
        <v>472</v>
      </c>
      <c r="H40" s="20" t="s">
        <v>451</v>
      </c>
      <c r="I40" s="20" t="s">
        <v>445</v>
      </c>
      <c r="J40" s="29" t="s">
        <v>507</v>
      </c>
    </row>
    <row r="41" ht="42" customHeight="1" spans="1:10">
      <c r="A41" s="133" t="s">
        <v>331</v>
      </c>
      <c r="B41" s="20" t="s">
        <v>331</v>
      </c>
      <c r="C41" s="20" t="s">
        <v>440</v>
      </c>
      <c r="D41" s="20" t="s">
        <v>441</v>
      </c>
      <c r="E41" s="29" t="s">
        <v>442</v>
      </c>
      <c r="F41" s="20" t="s">
        <v>443</v>
      </c>
      <c r="G41" s="29" t="s">
        <v>83</v>
      </c>
      <c r="H41" s="20" t="s">
        <v>444</v>
      </c>
      <c r="I41" s="20" t="s">
        <v>445</v>
      </c>
      <c r="J41" s="29" t="s">
        <v>446</v>
      </c>
    </row>
    <row r="42" ht="42" customHeight="1" spans="1:10">
      <c r="A42" s="133" t="s">
        <v>331</v>
      </c>
      <c r="B42" s="20" t="s">
        <v>331</v>
      </c>
      <c r="C42" s="20" t="s">
        <v>447</v>
      </c>
      <c r="D42" s="20" t="s">
        <v>448</v>
      </c>
      <c r="E42" s="29" t="s">
        <v>449</v>
      </c>
      <c r="F42" s="20" t="s">
        <v>443</v>
      </c>
      <c r="G42" s="29" t="s">
        <v>510</v>
      </c>
      <c r="H42" s="20" t="s">
        <v>451</v>
      </c>
      <c r="I42" s="20" t="s">
        <v>445</v>
      </c>
      <c r="J42" s="29" t="s">
        <v>452</v>
      </c>
    </row>
    <row r="43" ht="42" customHeight="1" spans="1:10">
      <c r="A43" s="133" t="s">
        <v>331</v>
      </c>
      <c r="B43" s="20" t="s">
        <v>331</v>
      </c>
      <c r="C43" s="20" t="s">
        <v>453</v>
      </c>
      <c r="D43" s="20" t="s">
        <v>454</v>
      </c>
      <c r="E43" s="29" t="s">
        <v>455</v>
      </c>
      <c r="F43" s="20" t="s">
        <v>443</v>
      </c>
      <c r="G43" s="29" t="s">
        <v>511</v>
      </c>
      <c r="H43" s="20" t="s">
        <v>451</v>
      </c>
      <c r="I43" s="20" t="s">
        <v>445</v>
      </c>
      <c r="J43" s="29" t="s">
        <v>457</v>
      </c>
    </row>
    <row r="44" ht="42" customHeight="1" spans="1:10">
      <c r="A44" s="133" t="s">
        <v>347</v>
      </c>
      <c r="B44" s="20" t="s">
        <v>512</v>
      </c>
      <c r="C44" s="20" t="s">
        <v>440</v>
      </c>
      <c r="D44" s="20" t="s">
        <v>441</v>
      </c>
      <c r="E44" s="29" t="s">
        <v>513</v>
      </c>
      <c r="F44" s="20" t="s">
        <v>461</v>
      </c>
      <c r="G44" s="29" t="s">
        <v>514</v>
      </c>
      <c r="H44" s="20" t="s">
        <v>515</v>
      </c>
      <c r="I44" s="20" t="s">
        <v>445</v>
      </c>
      <c r="J44" s="29" t="s">
        <v>516</v>
      </c>
    </row>
    <row r="45" ht="42" customHeight="1" spans="1:10">
      <c r="A45" s="133" t="s">
        <v>347</v>
      </c>
      <c r="B45" s="20" t="s">
        <v>512</v>
      </c>
      <c r="C45" s="20" t="s">
        <v>447</v>
      </c>
      <c r="D45" s="20" t="s">
        <v>448</v>
      </c>
      <c r="E45" s="29" t="s">
        <v>449</v>
      </c>
      <c r="F45" s="20" t="s">
        <v>443</v>
      </c>
      <c r="G45" s="29" t="s">
        <v>462</v>
      </c>
      <c r="H45" s="20" t="s">
        <v>451</v>
      </c>
      <c r="I45" s="20" t="s">
        <v>445</v>
      </c>
      <c r="J45" s="29" t="s">
        <v>452</v>
      </c>
    </row>
    <row r="46" ht="42" customHeight="1" spans="1:10">
      <c r="A46" s="133" t="s">
        <v>347</v>
      </c>
      <c r="B46" s="20" t="s">
        <v>512</v>
      </c>
      <c r="C46" s="20" t="s">
        <v>453</v>
      </c>
      <c r="D46" s="20" t="s">
        <v>454</v>
      </c>
      <c r="E46" s="29" t="s">
        <v>455</v>
      </c>
      <c r="F46" s="20" t="s">
        <v>443</v>
      </c>
      <c r="G46" s="29" t="s">
        <v>462</v>
      </c>
      <c r="H46" s="20" t="s">
        <v>451</v>
      </c>
      <c r="I46" s="20" t="s">
        <v>445</v>
      </c>
      <c r="J46" s="29" t="s">
        <v>457</v>
      </c>
    </row>
    <row r="47" ht="42" customHeight="1" spans="1:10">
      <c r="A47" s="133" t="s">
        <v>353</v>
      </c>
      <c r="B47" s="20" t="s">
        <v>517</v>
      </c>
      <c r="C47" s="20" t="s">
        <v>440</v>
      </c>
      <c r="D47" s="20" t="s">
        <v>459</v>
      </c>
      <c r="E47" s="29" t="s">
        <v>518</v>
      </c>
      <c r="F47" s="20" t="s">
        <v>461</v>
      </c>
      <c r="G47" s="29" t="s">
        <v>462</v>
      </c>
      <c r="H47" s="20" t="s">
        <v>451</v>
      </c>
      <c r="I47" s="20" t="s">
        <v>445</v>
      </c>
      <c r="J47" s="29" t="s">
        <v>517</v>
      </c>
    </row>
    <row r="48" ht="42" customHeight="1" spans="1:10">
      <c r="A48" s="133" t="s">
        <v>353</v>
      </c>
      <c r="B48" s="20" t="s">
        <v>517</v>
      </c>
      <c r="C48" s="20" t="s">
        <v>447</v>
      </c>
      <c r="D48" s="20" t="s">
        <v>448</v>
      </c>
      <c r="E48" s="29" t="s">
        <v>519</v>
      </c>
      <c r="F48" s="20" t="s">
        <v>443</v>
      </c>
      <c r="G48" s="29" t="s">
        <v>450</v>
      </c>
      <c r="H48" s="20" t="s">
        <v>451</v>
      </c>
      <c r="I48" s="20" t="s">
        <v>445</v>
      </c>
      <c r="J48" s="29" t="s">
        <v>517</v>
      </c>
    </row>
    <row r="49" ht="42" customHeight="1" spans="1:10">
      <c r="A49" s="133" t="s">
        <v>353</v>
      </c>
      <c r="B49" s="20" t="s">
        <v>517</v>
      </c>
      <c r="C49" s="20" t="s">
        <v>453</v>
      </c>
      <c r="D49" s="20" t="s">
        <v>454</v>
      </c>
      <c r="E49" s="29" t="s">
        <v>520</v>
      </c>
      <c r="F49" s="20" t="s">
        <v>443</v>
      </c>
      <c r="G49" s="29" t="s">
        <v>521</v>
      </c>
      <c r="H49" s="20" t="s">
        <v>451</v>
      </c>
      <c r="I49" s="20" t="s">
        <v>445</v>
      </c>
      <c r="J49" s="29" t="s">
        <v>517</v>
      </c>
    </row>
    <row r="50" ht="42" customHeight="1" spans="1:10">
      <c r="A50" s="133" t="s">
        <v>339</v>
      </c>
      <c r="B50" s="20" t="s">
        <v>522</v>
      </c>
      <c r="C50" s="20" t="s">
        <v>440</v>
      </c>
      <c r="D50" s="20" t="s">
        <v>489</v>
      </c>
      <c r="E50" s="29" t="s">
        <v>523</v>
      </c>
      <c r="F50" s="20" t="s">
        <v>443</v>
      </c>
      <c r="G50" s="29" t="s">
        <v>462</v>
      </c>
      <c r="H50" s="20" t="s">
        <v>451</v>
      </c>
      <c r="I50" s="20" t="s">
        <v>445</v>
      </c>
      <c r="J50" s="29" t="s">
        <v>524</v>
      </c>
    </row>
    <row r="51" ht="42" customHeight="1" spans="1:10">
      <c r="A51" s="133" t="s">
        <v>339</v>
      </c>
      <c r="B51" s="20" t="s">
        <v>522</v>
      </c>
      <c r="C51" s="20" t="s">
        <v>447</v>
      </c>
      <c r="D51" s="20" t="s">
        <v>448</v>
      </c>
      <c r="E51" s="29" t="s">
        <v>449</v>
      </c>
      <c r="F51" s="20" t="s">
        <v>443</v>
      </c>
      <c r="G51" s="29" t="s">
        <v>462</v>
      </c>
      <c r="H51" s="20" t="s">
        <v>451</v>
      </c>
      <c r="I51" s="20" t="s">
        <v>445</v>
      </c>
      <c r="J51" s="29" t="s">
        <v>452</v>
      </c>
    </row>
    <row r="52" ht="42" customHeight="1" spans="1:10">
      <c r="A52" s="133" t="s">
        <v>339</v>
      </c>
      <c r="B52" s="20" t="s">
        <v>522</v>
      </c>
      <c r="C52" s="20" t="s">
        <v>453</v>
      </c>
      <c r="D52" s="20" t="s">
        <v>454</v>
      </c>
      <c r="E52" s="29" t="s">
        <v>455</v>
      </c>
      <c r="F52" s="20" t="s">
        <v>443</v>
      </c>
      <c r="G52" s="29" t="s">
        <v>472</v>
      </c>
      <c r="H52" s="20" t="s">
        <v>451</v>
      </c>
      <c r="I52" s="20" t="s">
        <v>445</v>
      </c>
      <c r="J52" s="29" t="s">
        <v>457</v>
      </c>
    </row>
  </sheetData>
  <mergeCells count="30">
    <mergeCell ref="A2:J2"/>
    <mergeCell ref="A3:H3"/>
    <mergeCell ref="A7:A9"/>
    <mergeCell ref="A10:A12"/>
    <mergeCell ref="A13:A15"/>
    <mergeCell ref="A16:A18"/>
    <mergeCell ref="A19:A24"/>
    <mergeCell ref="A25:A27"/>
    <mergeCell ref="A28:A31"/>
    <mergeCell ref="A32:A34"/>
    <mergeCell ref="A35:A37"/>
    <mergeCell ref="A38:A40"/>
    <mergeCell ref="A41:A43"/>
    <mergeCell ref="A44:A46"/>
    <mergeCell ref="A47:A49"/>
    <mergeCell ref="A50:A52"/>
    <mergeCell ref="B7:B9"/>
    <mergeCell ref="B10:B12"/>
    <mergeCell ref="B13:B15"/>
    <mergeCell ref="B16:B18"/>
    <mergeCell ref="B19:B24"/>
    <mergeCell ref="B25:B27"/>
    <mergeCell ref="B28:B31"/>
    <mergeCell ref="B32:B34"/>
    <mergeCell ref="B35:B37"/>
    <mergeCell ref="B38:B40"/>
    <mergeCell ref="B41:B43"/>
    <mergeCell ref="B44:B46"/>
    <mergeCell ref="B47:B49"/>
    <mergeCell ref="B50:B5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2025-03-24T07:18:00Z</dcterms:created>
  <dcterms:modified xsi:type="dcterms:W3CDTF">2025-03-26T06:08:15Z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9DD8404C8146415EAF27506637E44A83_13</vt:lpwstr>
  </property>
  <property fmtid="{D5CDD505-2E9C-101B-9397-08002B2CF9AE}" pid="3" name="KSOProductBuildVer">
    <vt:lpwstr>2052-11.8.2.10972</vt:lpwstr>
  </property>
</Properties>
</file>