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<sst xmlns="http://schemas.openxmlformats.org/spreadsheetml/2006/main" count="789" uniqueCount="373">
  <si>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</si>
  <si>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</si>
  <si>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</si>
  <si>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</si>
  <si>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</si>
  <si>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</si>
  <si>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</si>
  <si>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</si>
  <si>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</si>
  <si>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</si>
  <si>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</si>
  <si>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</si>
  <si>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</si>
  <si>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</si>
  <si>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</si>
  <si>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</si>
  <si>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</si>
  <si>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</si>
  <si>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</si>
  <si>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</si>
  <si>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</si>
  <si>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</si>
  <si>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</si>
  <si>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</si>
  <si>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</si>
  <si>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</si>
  <si>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</si>
  <si>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</si>
  <si>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</si>
  <si>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</si>
  <si>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</si>
  <si>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</si>
  <si>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</si>
  <si>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</si>
  <si>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</si>
  <si>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</si>
  <si>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</si>
  <si>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</si>
  <si>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</si>
  <si>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</si>
  <si>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</si>
  <si>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</si>
  <si>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</si>
  <si>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</si>
  <si>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</si>
  <si>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</si>
  <si>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</si>
  <si>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</si>
  <si>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</si>
  <si>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</si>
  <si>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</si>
  <si>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</si>
  <si>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</si>
  <si>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</si>
  <si>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</si>
  <si>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</si>
  <si>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</si>
  <si>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</si>
  <si>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</si>
  <si>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</si>
  <si>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</si>
  <si>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</si>
  <si>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</si>
  <si>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</si>
  <si>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</si>
  <si>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</si>
  <si>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</si>
  <si>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</si>
  <si>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</si>
  <si>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105034</t>
  </si>
  <si>
    <t>禄劝彝族苗族自治县第一中学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</si>
  <si>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</si>
  <si>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</si>
  <si>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</si>
  <si>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</si>
  <si>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</si>
  <si>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</si>
  <si>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</si>
  <si>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</si>
  <si>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</si>
  <si>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</si>
  <si>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</si>
  <si>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</si>
  <si>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</si>
  <si>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</si>
  <si>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</si>
  <si>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</si>
  <si>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</si>
  <si>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</si>
  <si>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</si>
  <si>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</si>
  <si>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</si>
  <si>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</si>
  <si>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</si>
  <si>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</si>
  <si>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</si>
  <si>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</si>
  <si>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</si>
  <si>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</si>
  <si>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</si>
  <si>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</si>
  <si>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2050204</t>
  </si>
  <si>
    <t>高中教育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</si>
  <si>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</si>
  <si>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</si>
  <si>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</si>
  <si>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</si>
  <si>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</si>
  <si>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</si>
  <si>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</si>
  <si>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</si>
  <si>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</si>
  <si>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</si>
  <si>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</si>
  <si>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</si>
  <si>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</si>
  <si>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</si>
  <si>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</si>
  <si>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</si>
  <si>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</si>
  <si>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</si>
  <si>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</si>
  <si>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</si>
  <si>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</si>
  <si>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</si>
  <si>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</si>
  <si>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</si>
  <si>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</si>
  <si>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</si>
  <si>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</si>
  <si>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</si>
  <si>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</si>
  <si>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</si>
  <si>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</si>
  <si>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</si>
  <si>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</si>
  <si>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</si>
  <si>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</si>
  <si>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</si>
  <si>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</si>
  <si>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</si>
  <si>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</si>
  <si>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</si>
  <si>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</si>
  <si>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</si>
  <si>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</si>
  <si>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</si>
  <si>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</si>
  <si>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</si>
  <si>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</si>
  <si>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</si>
  <si>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</si>
  <si>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</si>
  <si>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</si>
  <si>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</si>
  <si>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</si>
  <si>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</si>
  <si>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</si>
  <si>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</si>
  <si>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</si>
  <si>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</si>
  <si>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</si>
  <si>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</si>
  <si>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</si>
  <si>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</si>
  <si>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</si>
  <si>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</si>
  <si>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</si>
  <si>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</si>
  <si>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</si>
  <si>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</si>
  <si>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</si>
  <si>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</si>
  <si>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</si>
  <si>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</si>
  <si>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</si>
  <si>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</si>
  <si>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</si>
  <si>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</si>
  <si>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</si>
  <si>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</si>
  <si>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</si>
  <si>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</si>
  <si>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</si>
  <si>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</si>
  <si>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</si>
  <si>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</si>
  <si>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</si>
  <si>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</si>
  <si>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</si>
  <si>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</si>
  <si>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</si>
  <si>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禄劝彝族苗族自治县教育体育局</t>
  </si>
  <si>
    <t>530128210000000001163</t>
  </si>
  <si>
    <t>事业人员支出工资</t>
  </si>
  <si>
    <t>30101</t>
  </si>
  <si>
    <t>基本工资</t>
  </si>
  <si>
    <t>530128210000000001168</t>
  </si>
  <si>
    <t>工会经费</t>
  </si>
  <si>
    <t>30228</t>
  </si>
  <si>
    <t>530128210000000002794</t>
  </si>
  <si>
    <t>30113</t>
  </si>
  <si>
    <t>530128231100001325711</t>
  </si>
  <si>
    <t>遗属补助</t>
  </si>
  <si>
    <t>30305</t>
  </si>
  <si>
    <t>生活补助</t>
  </si>
  <si>
    <t>530128231100001390327</t>
  </si>
  <si>
    <t>绩效考核奖励（2017提高部分）</t>
  </si>
  <si>
    <t>30107</t>
  </si>
  <si>
    <t>绩效工资</t>
  </si>
  <si>
    <t>530128231100001390340</t>
  </si>
  <si>
    <t>事业年终一次性奖金</t>
  </si>
  <si>
    <t>30103</t>
  </si>
  <si>
    <t>奖金</t>
  </si>
  <si>
    <t>530128231100001390353</t>
  </si>
  <si>
    <t>事业人员绩效工资</t>
  </si>
  <si>
    <t>530128231100001390355</t>
  </si>
  <si>
    <t>事业人员支出津贴</t>
  </si>
  <si>
    <t>30102</t>
  </si>
  <si>
    <t>津贴补贴</t>
  </si>
  <si>
    <t>530128231100001390368</t>
  </si>
  <si>
    <t>工伤保险</t>
  </si>
  <si>
    <t>30112</t>
  </si>
  <si>
    <t>其他社会保障缴费</t>
  </si>
  <si>
    <t>530128231100001390371</t>
  </si>
  <si>
    <t>养老保险缴费</t>
  </si>
  <si>
    <t>30108</t>
  </si>
  <si>
    <t>机关事业单位基本养老保险缴费</t>
  </si>
  <si>
    <t>530128231100001390377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</si>
  <si>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</si>
  <si>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</si>
  <si>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</si>
  <si>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</si>
  <si>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</si>
  <si>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</si>
  <si>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</si>
  <si>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</si>
  <si>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</si>
  <si>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其他公用支出</t>
  </si>
  <si>
    <t>530128251100004037039</t>
  </si>
  <si>
    <t>一中高中生均公用经费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</si>
  <si>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</si>
  <si>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</si>
  <si>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</si>
  <si>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</si>
  <si>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</si>
  <si>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</si>
  <si>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</si>
  <si>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</si>
  <si>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</si>
  <si>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</si>
  <si>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30227</t>
  </si>
  <si>
    <t>委托业务费</t>
  </si>
  <si>
    <t>事业发展类</t>
  </si>
  <si>
    <t>530128251100003706066</t>
  </si>
  <si>
    <t>师范大学附属中学合作帮扶禄劝一中专项经费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</si>
  <si>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</si>
  <si>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</si>
  <si>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</si>
  <si>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</si>
  <si>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</si>
  <si>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</si>
  <si>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</si>
  <si>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</si>
  <si>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</si>
  <si>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</si>
  <si>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</si>
  <si>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</si>
  <si>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</si>
  <si>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公用经费保障人数</t>
  </si>
  <si>
    <t>=</t>
  </si>
  <si>
    <t>350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</si>
  <si>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</si>
  <si>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</si>
  <si>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</si>
  <si>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效益指标</t>
  </si>
  <si>
    <t>社会效益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</si>
  <si>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</si>
  <si>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</si>
  <si>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</si>
  <si>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</si>
  <si>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</si>
  <si>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</si>
  <si>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</si>
  <si>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满意度指标</t>
  </si>
  <si>
    <t>服务对象满意度</t>
  </si>
  <si>
    <t>社会公众满意度</t>
  </si>
  <si>
    <t>&gt;=</t>
  </si>
  <si>
    <t>90</t>
  </si>
  <si>
    <t>%</t>
  </si>
  <si>
    <t>反映社会公众对部门（单位）履职情况的满意程度。</t>
  </si>
  <si>
    <t>全面费彻党的教育方针，遵循学生成长规律和教育规律，落实立德树人根本任务，构建德智体美劳全面培养教育体系，依托乙方和丙方资源优势，将丁方建设成为质量优良、特色鲜明、品牌优质的县内高完中，争取创建为云南省一级二等高完中。2023年-2025年总体目标在升学率上一本率达到38%，本科率达到80%。</t>
  </si>
  <si>
    <t>质量指标</t>
  </si>
  <si>
    <t>2023-2025年本科升学率</t>
  </si>
  <si>
    <t>80</t>
  </si>
  <si>
    <t>云南师范大学和禄劝一中合作帮扶办学合作协议</t>
  </si>
  <si>
    <t>2023-2025年一本升学率</t>
  </si>
  <si>
    <t>38</t>
  </si>
  <si>
    <t>成本指标</t>
  </si>
  <si>
    <t>经济成本指标</t>
  </si>
  <si>
    <t>拨付六百万元到师大教育集团账户用于帮扶经费</t>
  </si>
  <si>
    <t>元</t>
  </si>
  <si>
    <t>云南师范大学和录取一中合作帮扶办学合作协议</t>
  </si>
  <si>
    <t>可持续影响</t>
  </si>
  <si>
    <t>全面统筹、支持、指导师大集团帮扶我校办学工作，协调解决办学中出现的困难和问题。同时，选派一名优秀校长到一中担任校长。</t>
  </si>
  <si>
    <t>依托师大集团师资培训平合，为我校提供师资培训；借助师大集团特有的专业优势，对一中方提供音乐、美术、体育、传媒等特长生的专业指导训练。</t>
  </si>
  <si>
    <t>师大集团以大中小思政课堂一体化建设为抓手，充分利用师大资源，开展思政宣讲，推进大中小思政课堂一体化进程；面向一中开设一批研学课程、 学科讲座，帮助我校学生了解高校专业特点，引导学生合理选科选考</t>
  </si>
  <si>
    <t>师大集团各学院校心困队到一中开展教研科研、课题研究等指导，吸纳我校优秀教师参与课题研究和教育科研工作，并建立教学实训基地，实现我校半业生实习实践</t>
  </si>
  <si>
    <t>师生满意度</t>
  </si>
  <si>
    <t>95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</si>
  <si>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</si>
  <si>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</si>
  <si>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</si>
  <si>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</si>
  <si>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</si>
  <si>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</si>
  <si>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</si>
  <si>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</si>
  <si>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</si>
  <si>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</si>
  <si>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</si>
  <si>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</si>
  <si>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</si>
  <si>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</si>
  <si>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</si>
  <si>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</si>
  <si>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</si>
  <si>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</si>
  <si>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</si>
  <si>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</si>
  <si>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</si>
  <si>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</si>
  <si>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</si>
  <si>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</si>
  <si>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</si>
  <si>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</si>
  <si>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</si>
  <si>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</si>
  <si>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</si>
  <si>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</si>
  <si>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</si>
  <si>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</si>
  <si>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</si>
  <si>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</si>
  <si>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</si>
  <si>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</si>
  <si>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</si>
  <si>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</si>
  <si>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</si>
  <si>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</si>
  <si>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</si>
  <si>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</si>
  <si>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</si>
  <si>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</si>
  <si>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</si>
  <si>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</si>
  <si>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</si>
  <si>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</si>
  <si>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</si>
  <si>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</si>
  <si>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</si>
  <si>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</si>
  <si>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</si>
  <si>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</si>
  <si>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</si>
  <si>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</si>
  <si>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</si>
  <si>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</si>
  <si>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</si>
  <si>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216 其他公用支出</t>
  </si>
  <si>
    <t>本级</t>
  </si>
  <si>
    <t>313 事业发展类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</si>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</sst>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4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"单位名称："&amp;"禄劝彝族苗族自治县第一中学"</f>
        <v>单位名称：禄劝彝族苗族自治县第一中学</v>
      </c>
      <c r="B4" s="159"/>
      <c r="D4" s="138" t="s">
        <v>1</v>
      </c>
    </row>
    <row r="5" ht="23.25" customHeight="1" spans="1:4">
      <c r="A5" s="160" t="s">
        <v>2</v>
      </c>
      <c r="B5" s="161"/>
      <c r="C5" s="160" t="s">
        <v>3</v>
      </c>
      <c r="D5" s="161"/>
    </row>
    <row r="6" ht="24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7.25" customHeight="1" spans="1:4">
      <c r="A7" s="162" t="s">
        <v>7</v>
      </c>
      <c r="B7" s="78">
        <v>63589326.58</v>
      </c>
      <c r="C7" s="162" t="s">
        <v>8</v>
      </c>
      <c r="D7" s="78"/>
    </row>
    <row r="8" ht="17.25" customHeight="1" spans="1:4">
      <c r="A8" s="162" t="s">
        <v>9</v>
      </c>
      <c r="B8" s="78"/>
      <c r="C8" s="162" t="s">
        <v>10</v>
      </c>
      <c r="D8" s="78"/>
    </row>
    <row r="9" ht="17.25" customHeight="1" spans="1:4">
      <c r="A9" s="162" t="s">
        <v>11</v>
      </c>
      <c r="B9" s="78"/>
      <c r="C9" s="193" t="s">
        <v>12</v>
      </c>
      <c r="D9" s="78"/>
    </row>
    <row r="10" ht="17.25" customHeight="1" spans="1:4">
      <c r="A10" s="162" t="s">
        <v>13</v>
      </c>
      <c r="B10" s="78"/>
      <c r="C10" s="193" t="s">
        <v>14</v>
      </c>
      <c r="D10" s="78"/>
    </row>
    <row r="11" ht="17.25" customHeight="1" spans="1:4">
      <c r="A11" s="162" t="s">
        <v>15</v>
      </c>
      <c r="B11" s="78"/>
      <c r="C11" s="193" t="s">
        <v>16</v>
      </c>
      <c r="D11" s="78">
        <v>50836934</v>
      </c>
    </row>
    <row r="12" ht="17.25" customHeight="1" spans="1:4">
      <c r="A12" s="162" t="s">
        <v>17</v>
      </c>
      <c r="B12" s="78"/>
      <c r="C12" s="193" t="s">
        <v>18</v>
      </c>
      <c r="D12" s="78"/>
    </row>
    <row r="13" ht="17.25" customHeight="1" spans="1:4">
      <c r="A13" s="162" t="s">
        <v>19</v>
      </c>
      <c r="B13" s="78"/>
      <c r="C13" s="32" t="s">
        <v>20</v>
      </c>
      <c r="D13" s="78"/>
    </row>
    <row r="14" ht="17.25" customHeight="1" spans="1:4">
      <c r="A14" s="162" t="s">
        <v>21</v>
      </c>
      <c r="B14" s="78"/>
      <c r="C14" s="32" t="s">
        <v>22</v>
      </c>
      <c r="D14" s="78">
        <v>7624545.43</v>
      </c>
    </row>
    <row r="15" ht="17.25" customHeight="1" spans="1:4">
      <c r="A15" s="162" t="s">
        <v>23</v>
      </c>
      <c r="B15" s="78"/>
      <c r="C15" s="32" t="s">
        <v>24</v>
      </c>
      <c r="D15" s="78">
        <v>84063.07</v>
      </c>
    </row>
    <row r="16" ht="17.25" customHeight="1" spans="1:4">
      <c r="A16" s="162" t="s">
        <v>25</v>
      </c>
      <c r="B16" s="78"/>
      <c r="C16" s="32" t="s">
        <v>26</v>
      </c>
      <c r="D16" s="78"/>
    </row>
    <row r="17" ht="17.25" customHeight="1" spans="1:4">
      <c r="A17" s="143"/>
      <c r="B17" s="78"/>
      <c r="C17" s="32" t="s">
        <v>27</v>
      </c>
      <c r="D17" s="78"/>
    </row>
    <row r="18" ht="17.25" customHeight="1" spans="1:4">
      <c r="A18" s="163"/>
      <c r="B18" s="78"/>
      <c r="C18" s="32" t="s">
        <v>28</v>
      </c>
      <c r="D18" s="78"/>
    </row>
    <row r="19" ht="17.25" customHeight="1" spans="1:4">
      <c r="A19" s="163"/>
      <c r="B19" s="78"/>
      <c r="C19" s="32" t="s">
        <v>29</v>
      </c>
      <c r="D19" s="78"/>
    </row>
    <row r="20" ht="17.25" customHeight="1" spans="1:4">
      <c r="A20" s="163"/>
      <c r="B20" s="78"/>
      <c r="C20" s="32" t="s">
        <v>30</v>
      </c>
      <c r="D20" s="78"/>
    </row>
    <row r="21" ht="17.25" customHeight="1" spans="1:4">
      <c r="A21" s="163"/>
      <c r="B21" s="78"/>
      <c r="C21" s="32" t="s">
        <v>31</v>
      </c>
      <c r="D21" s="78"/>
    </row>
    <row r="22" ht="17.25" customHeight="1" spans="1:4">
      <c r="A22" s="163"/>
      <c r="B22" s="78"/>
      <c r="C22" s="32" t="s">
        <v>32</v>
      </c>
      <c r="D22" s="78"/>
    </row>
    <row r="23" ht="17.25" customHeight="1" spans="1:4">
      <c r="A23" s="163"/>
      <c r="B23" s="78"/>
      <c r="C23" s="32" t="s">
        <v>33</v>
      </c>
      <c r="D23" s="78"/>
    </row>
    <row r="24" ht="17.25" customHeight="1" spans="1:4">
      <c r="A24" s="163"/>
      <c r="B24" s="78"/>
      <c r="C24" s="32" t="s">
        <v>34</v>
      </c>
      <c r="D24" s="78"/>
    </row>
    <row r="25" ht="17.25" customHeight="1" spans="1:4">
      <c r="A25" s="163"/>
      <c r="B25" s="78"/>
      <c r="C25" s="32" t="s">
        <v>35</v>
      </c>
      <c r="D25" s="78">
        <v>5043784.08</v>
      </c>
    </row>
    <row r="26" ht="17.25" customHeight="1" spans="1:4">
      <c r="A26" s="163"/>
      <c r="B26" s="78"/>
      <c r="C26" s="32" t="s">
        <v>36</v>
      </c>
      <c r="D26" s="78"/>
    </row>
    <row r="27" ht="17.25" customHeight="1" spans="1:4">
      <c r="A27" s="163"/>
      <c r="B27" s="78"/>
      <c r="C27" s="143" t="s">
        <v>37</v>
      </c>
      <c r="D27" s="78"/>
    </row>
    <row r="28" ht="17.25" customHeight="1" spans="1:4">
      <c r="A28" s="163"/>
      <c r="B28" s="78"/>
      <c r="C28" s="32" t="s">
        <v>38</v>
      </c>
      <c r="D28" s="78"/>
    </row>
    <row r="29" ht="16.5" customHeight="1" spans="1:4">
      <c r="A29" s="163"/>
      <c r="B29" s="78"/>
      <c r="C29" s="32" t="s">
        <v>39</v>
      </c>
      <c r="D29" s="78"/>
    </row>
    <row r="30" ht="16.5" customHeight="1" spans="1:4">
      <c r="A30" s="163"/>
      <c r="B30" s="78"/>
      <c r="C30" s="143" t="s">
        <v>40</v>
      </c>
      <c r="D30" s="78"/>
    </row>
    <row r="31" ht="17.25" customHeight="1" spans="1:4">
      <c r="A31" s="163"/>
      <c r="B31" s="78"/>
      <c r="C31" s="143" t="s">
        <v>41</v>
      </c>
      <c r="D31" s="78"/>
    </row>
    <row r="32" ht="17.25" customHeight="1" spans="1:4">
      <c r="A32" s="163"/>
      <c r="B32" s="78"/>
      <c r="C32" s="32" t="s">
        <v>42</v>
      </c>
      <c r="D32" s="78"/>
    </row>
    <row r="33" ht="16.5" customHeight="1" spans="1:4">
      <c r="A33" s="163" t="s">
        <v>43</v>
      </c>
      <c r="B33" s="78">
        <v>63589326.58</v>
      </c>
      <c r="C33" s="163" t="s">
        <v>44</v>
      </c>
      <c r="D33" s="78">
        <v>63589326.58</v>
      </c>
    </row>
    <row r="34" ht="16.5" customHeight="1" spans="1:4">
      <c r="A34" s="143" t="s">
        <v>45</v>
      </c>
      <c r="B34" s="78"/>
      <c r="C34" s="143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4" t="s">
        <v>50</v>
      </c>
      <c r="B37" s="78">
        <v>63589326.58</v>
      </c>
      <c r="C37" s="164" t="s">
        <v>51</v>
      </c>
      <c r="D37" s="78">
        <v>63589326.58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"单位名称："&amp;"禄劝彝族苗族自治县第一中学"</f>
        <v>单位名称：禄劝彝族苗族自治县第一中学</v>
      </c>
      <c r="S4" s="46" t="s">
        <v>1</v>
      </c>
    </row>
    <row r="5" ht="21.75" customHeight="1" spans="1:19">
      <c r="A5" s="180" t="s">
        <v>53</v>
      </c>
      <c r="B5" s="181" t="s">
        <v>54</v>
      </c>
      <c r="C5" s="181" t="s">
        <v>55</v>
      </c>
      <c r="D5" s="182" t="s">
        <v>56</v>
      </c>
      <c r="E5" s="182"/>
      <c r="F5" s="182"/>
      <c r="G5" s="182"/>
      <c r="H5" s="182"/>
      <c r="I5" s="129"/>
      <c r="J5" s="182"/>
      <c r="K5" s="182"/>
      <c r="L5" s="182"/>
      <c r="M5" s="182"/>
      <c r="N5" s="188"/>
      <c r="O5" s="182" t="s">
        <v>45</v>
      </c>
      <c r="P5" s="182"/>
      <c r="Q5" s="182"/>
      <c r="R5" s="182"/>
      <c r="S5" s="188"/>
    </row>
    <row r="6" ht="27" customHeight="1" spans="1:19">
      <c r="A6" s="183"/>
      <c r="B6" s="184"/>
      <c r="C6" s="184"/>
      <c r="D6" s="184" t="s">
        <v>57</v>
      </c>
      <c r="E6" s="184" t="s">
        <v>58</v>
      </c>
      <c r="F6" s="184" t="s">
        <v>59</v>
      </c>
      <c r="G6" s="184" t="s">
        <v>60</v>
      </c>
      <c r="H6" s="184" t="s">
        <v>61</v>
      </c>
      <c r="I6" s="189" t="s">
        <v>62</v>
      </c>
      <c r="J6" s="190"/>
      <c r="K6" s="190"/>
      <c r="L6" s="190"/>
      <c r="M6" s="190"/>
      <c r="N6" s="191"/>
      <c r="O6" s="184" t="s">
        <v>57</v>
      </c>
      <c r="P6" s="184" t="s">
        <v>58</v>
      </c>
      <c r="Q6" s="184" t="s">
        <v>59</v>
      </c>
      <c r="R6" s="184" t="s">
        <v>60</v>
      </c>
      <c r="S6" s="184" t="s">
        <v>63</v>
      </c>
    </row>
    <row r="7" ht="30" customHeight="1" spans="1:19">
      <c r="A7" s="185"/>
      <c r="B7" s="101"/>
      <c r="C7" s="113"/>
      <c r="D7" s="113"/>
      <c r="E7" s="113"/>
      <c r="F7" s="113"/>
      <c r="G7" s="113"/>
      <c r="H7" s="113"/>
      <c r="I7" s="69" t="s">
        <v>57</v>
      </c>
      <c r="J7" s="191" t="s">
        <v>64</v>
      </c>
      <c r="K7" s="191" t="s">
        <v>65</v>
      </c>
      <c r="L7" s="191" t="s">
        <v>66</v>
      </c>
      <c r="M7" s="191" t="s">
        <v>67</v>
      </c>
      <c r="N7" s="191" t="s">
        <v>68</v>
      </c>
      <c r="O7" s="192"/>
      <c r="P7" s="192"/>
      <c r="Q7" s="192"/>
      <c r="R7" s="192"/>
      <c r="S7" s="113"/>
    </row>
    <row r="8" ht="15" customHeight="1" spans="1:19">
      <c r="A8" s="186">
        <v>1</v>
      </c>
      <c r="B8" s="186">
        <v>2</v>
      </c>
      <c r="C8" s="186">
        <v>3</v>
      </c>
      <c r="D8" s="186">
        <v>4</v>
      </c>
      <c r="E8" s="186">
        <v>5</v>
      </c>
      <c r="F8" s="186">
        <v>6</v>
      </c>
      <c r="G8" s="186">
        <v>7</v>
      </c>
      <c r="H8" s="186">
        <v>8</v>
      </c>
      <c r="I8" s="69">
        <v>9</v>
      </c>
      <c r="J8" s="186">
        <v>10</v>
      </c>
      <c r="K8" s="186">
        <v>11</v>
      </c>
      <c r="L8" s="186">
        <v>12</v>
      </c>
      <c r="M8" s="186">
        <v>13</v>
      </c>
      <c r="N8" s="186">
        <v>14</v>
      </c>
      <c r="O8" s="186">
        <v>15</v>
      </c>
      <c r="P8" s="186">
        <v>16</v>
      </c>
      <c r="Q8" s="186">
        <v>17</v>
      </c>
      <c r="R8" s="186">
        <v>18</v>
      </c>
      <c r="S8" s="186">
        <v>19</v>
      </c>
    </row>
    <row r="9" ht="18" customHeight="1" spans="1:19">
      <c r="A9" s="21" t="s">
        <v>69</v>
      </c>
      <c r="B9" s="21" t="s">
        <v>70</v>
      </c>
      <c r="C9" s="78">
        <v>63589326.58</v>
      </c>
      <c r="D9" s="78">
        <v>63589326.58</v>
      </c>
      <c r="E9" s="78">
        <v>63589326.58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87"/>
      <c r="C10" s="78">
        <v>63589326.58</v>
      </c>
      <c r="D10" s="78">
        <v>63589326.58</v>
      </c>
      <c r="E10" s="78">
        <v>63589326.58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"单位名称："&amp;"禄劝彝族苗族自治县第一中学"</f>
        <v>单位名称：禄劝彝族苗族自治县第一中学</v>
      </c>
      <c r="O4" s="46" t="s">
        <v>1</v>
      </c>
    </row>
    <row r="5" ht="27" customHeight="1" spans="1:15">
      <c r="A5" s="166" t="s">
        <v>72</v>
      </c>
      <c r="B5" s="166" t="s">
        <v>73</v>
      </c>
      <c r="C5" s="166" t="s">
        <v>55</v>
      </c>
      <c r="D5" s="167" t="s">
        <v>58</v>
      </c>
      <c r="E5" s="168"/>
      <c r="F5" s="169"/>
      <c r="G5" s="170" t="s">
        <v>59</v>
      </c>
      <c r="H5" s="170" t="s">
        <v>60</v>
      </c>
      <c r="I5" s="170" t="s">
        <v>74</v>
      </c>
      <c r="J5" s="167" t="s">
        <v>62</v>
      </c>
      <c r="K5" s="168"/>
      <c r="L5" s="168"/>
      <c r="M5" s="168"/>
      <c r="N5" s="177"/>
      <c r="O5" s="178"/>
    </row>
    <row r="6" ht="42" customHeight="1" spans="1:15">
      <c r="A6" s="171"/>
      <c r="B6" s="171"/>
      <c r="C6" s="172"/>
      <c r="D6" s="173" t="s">
        <v>57</v>
      </c>
      <c r="E6" s="173" t="s">
        <v>75</v>
      </c>
      <c r="F6" s="173" t="s">
        <v>76</v>
      </c>
      <c r="G6" s="172"/>
      <c r="H6" s="172"/>
      <c r="I6" s="179"/>
      <c r="J6" s="173" t="s">
        <v>57</v>
      </c>
      <c r="K6" s="160" t="s">
        <v>77</v>
      </c>
      <c r="L6" s="160" t="s">
        <v>78</v>
      </c>
      <c r="M6" s="160" t="s">
        <v>79</v>
      </c>
      <c r="N6" s="160" t="s">
        <v>80</v>
      </c>
      <c r="O6" s="160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50836934</v>
      </c>
      <c r="D8" s="78">
        <v>50836934</v>
      </c>
      <c r="E8" s="78">
        <v>42242434</v>
      </c>
      <c r="F8" s="78">
        <v>8594500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4" t="s">
        <v>99</v>
      </c>
      <c r="B9" s="174" t="s">
        <v>100</v>
      </c>
      <c r="C9" s="78">
        <v>50836934</v>
      </c>
      <c r="D9" s="78">
        <v>50836934</v>
      </c>
      <c r="E9" s="78">
        <v>42242434</v>
      </c>
      <c r="F9" s="78">
        <v>8594500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5" t="s">
        <v>101</v>
      </c>
      <c r="B10" s="175" t="s">
        <v>102</v>
      </c>
      <c r="C10" s="78">
        <v>50836934</v>
      </c>
      <c r="D10" s="78">
        <v>50836934</v>
      </c>
      <c r="E10" s="78">
        <v>42242434</v>
      </c>
      <c r="F10" s="78">
        <v>8594500</v>
      </c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56" t="s">
        <v>103</v>
      </c>
      <c r="B11" s="56" t="s">
        <v>104</v>
      </c>
      <c r="C11" s="78">
        <v>7624545.43</v>
      </c>
      <c r="D11" s="78">
        <v>7624545.43</v>
      </c>
      <c r="E11" s="78">
        <v>7624545.43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4" t="s">
        <v>105</v>
      </c>
      <c r="B12" s="174" t="s">
        <v>106</v>
      </c>
      <c r="C12" s="78">
        <v>7605045.43</v>
      </c>
      <c r="D12" s="78">
        <v>7605045.43</v>
      </c>
      <c r="E12" s="78">
        <v>7605045.43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5" t="s">
        <v>107</v>
      </c>
      <c r="B13" s="175" t="s">
        <v>108</v>
      </c>
      <c r="C13" s="78">
        <v>6725045.43</v>
      </c>
      <c r="D13" s="78">
        <v>6725045.43</v>
      </c>
      <c r="E13" s="78">
        <v>6725045.43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5" t="s">
        <v>109</v>
      </c>
      <c r="B14" s="175" t="s">
        <v>110</v>
      </c>
      <c r="C14" s="78">
        <v>880000</v>
      </c>
      <c r="D14" s="78">
        <v>880000</v>
      </c>
      <c r="E14" s="78">
        <v>880000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4" t="s">
        <v>111</v>
      </c>
      <c r="B15" s="174" t="s">
        <v>112</v>
      </c>
      <c r="C15" s="78">
        <v>19500</v>
      </c>
      <c r="D15" s="78">
        <v>19500</v>
      </c>
      <c r="E15" s="78">
        <v>19500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5" t="s">
        <v>113</v>
      </c>
      <c r="B16" s="175" t="s">
        <v>114</v>
      </c>
      <c r="C16" s="78">
        <v>19500</v>
      </c>
      <c r="D16" s="78">
        <v>19500</v>
      </c>
      <c r="E16" s="78">
        <v>19500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6" t="s">
        <v>115</v>
      </c>
      <c r="B17" s="56" t="s">
        <v>116</v>
      </c>
      <c r="C17" s="78">
        <v>84063.07</v>
      </c>
      <c r="D17" s="78">
        <v>84063.07</v>
      </c>
      <c r="E17" s="78">
        <v>84063.07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4" t="s">
        <v>117</v>
      </c>
      <c r="B18" s="174" t="s">
        <v>118</v>
      </c>
      <c r="C18" s="78">
        <v>84063.07</v>
      </c>
      <c r="D18" s="78">
        <v>84063.07</v>
      </c>
      <c r="E18" s="78">
        <v>84063.07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5" t="s">
        <v>119</v>
      </c>
      <c r="B19" s="175" t="s">
        <v>120</v>
      </c>
      <c r="C19" s="78">
        <v>84063.07</v>
      </c>
      <c r="D19" s="78">
        <v>84063.07</v>
      </c>
      <c r="E19" s="78">
        <v>84063.07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56" t="s">
        <v>121</v>
      </c>
      <c r="B20" s="56" t="s">
        <v>122</v>
      </c>
      <c r="C20" s="78">
        <v>5043784.08</v>
      </c>
      <c r="D20" s="78">
        <v>5043784.08</v>
      </c>
      <c r="E20" s="78">
        <v>5043784.08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4" t="s">
        <v>123</v>
      </c>
      <c r="B21" s="174" t="s">
        <v>124</v>
      </c>
      <c r="C21" s="78">
        <v>5043784.08</v>
      </c>
      <c r="D21" s="78">
        <v>5043784.08</v>
      </c>
      <c r="E21" s="78">
        <v>5043784.08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5" t="s">
        <v>125</v>
      </c>
      <c r="B22" s="175" t="s">
        <v>126</v>
      </c>
      <c r="C22" s="78">
        <v>5043784.08</v>
      </c>
      <c r="D22" s="78">
        <v>5043784.08</v>
      </c>
      <c r="E22" s="78">
        <v>5043784.08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6" t="s">
        <v>55</v>
      </c>
      <c r="B23" s="35"/>
      <c r="C23" s="78">
        <v>63589326.58</v>
      </c>
      <c r="D23" s="78">
        <v>63589326.58</v>
      </c>
      <c r="E23" s="78">
        <v>54994826.58</v>
      </c>
      <c r="F23" s="78">
        <v>8594500</v>
      </c>
      <c r="G23" s="78"/>
      <c r="H23" s="78"/>
      <c r="I23" s="78"/>
      <c r="J23" s="78"/>
      <c r="K23" s="78"/>
      <c r="L23" s="78"/>
      <c r="M23" s="78"/>
      <c r="N23" s="78"/>
      <c r="O23" s="78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"单位名称："&amp;"禄劝彝族苗族自治县第一中学"</f>
        <v>单位名称：禄劝彝族苗族自治县第一中学</v>
      </c>
      <c r="B4" s="159"/>
      <c r="D4" s="46" t="s">
        <v>1</v>
      </c>
    </row>
    <row r="5" ht="17.25" customHeight="1" spans="1:4">
      <c r="A5" s="160" t="s">
        <v>2</v>
      </c>
      <c r="B5" s="161"/>
      <c r="C5" s="160" t="s">
        <v>3</v>
      </c>
      <c r="D5" s="161"/>
    </row>
    <row r="6" ht="18.75" customHeight="1" spans="1:4">
      <c r="A6" s="160" t="s">
        <v>4</v>
      </c>
      <c r="B6" s="160" t="s">
        <v>5</v>
      </c>
      <c r="C6" s="160" t="s">
        <v>6</v>
      </c>
      <c r="D6" s="160" t="s">
        <v>5</v>
      </c>
    </row>
    <row r="7" ht="16.5" customHeight="1" spans="1:4">
      <c r="A7" s="162" t="s">
        <v>128</v>
      </c>
      <c r="B7" s="78">
        <v>63589326.58</v>
      </c>
      <c r="C7" s="162" t="s">
        <v>129</v>
      </c>
      <c r="D7" s="78">
        <v>63589326.58</v>
      </c>
    </row>
    <row r="8" ht="16.5" customHeight="1" spans="1:4">
      <c r="A8" s="162" t="s">
        <v>130</v>
      </c>
      <c r="B8" s="78">
        <v>63589326.58</v>
      </c>
      <c r="C8" s="162" t="s">
        <v>131</v>
      </c>
      <c r="D8" s="78"/>
    </row>
    <row r="9" ht="16.5" customHeight="1" spans="1:4">
      <c r="A9" s="162" t="s">
        <v>132</v>
      </c>
      <c r="B9" s="78"/>
      <c r="C9" s="162" t="s">
        <v>133</v>
      </c>
      <c r="D9" s="78"/>
    </row>
    <row r="10" ht="16.5" customHeight="1" spans="1:4">
      <c r="A10" s="162" t="s">
        <v>134</v>
      </c>
      <c r="B10" s="78"/>
      <c r="C10" s="162" t="s">
        <v>135</v>
      </c>
      <c r="D10" s="78"/>
    </row>
    <row r="11" ht="16.5" customHeight="1" spans="1:4">
      <c r="A11" s="162" t="s">
        <v>136</v>
      </c>
      <c r="B11" s="78"/>
      <c r="C11" s="162" t="s">
        <v>137</v>
      </c>
      <c r="D11" s="78"/>
    </row>
    <row r="12" ht="16.5" customHeight="1" spans="1:4">
      <c r="A12" s="162" t="s">
        <v>130</v>
      </c>
      <c r="B12" s="78"/>
      <c r="C12" s="162" t="s">
        <v>138</v>
      </c>
      <c r="D12" s="78">
        <v>50836934</v>
      </c>
    </row>
    <row r="13" ht="16.5" customHeight="1" spans="1:4">
      <c r="A13" s="143" t="s">
        <v>132</v>
      </c>
      <c r="B13" s="78"/>
      <c r="C13" s="68" t="s">
        <v>139</v>
      </c>
      <c r="D13" s="78"/>
    </row>
    <row r="14" ht="16.5" customHeight="1" spans="1:4">
      <c r="A14" s="143" t="s">
        <v>134</v>
      </c>
      <c r="B14" s="78"/>
      <c r="C14" s="68" t="s">
        <v>140</v>
      </c>
      <c r="D14" s="78"/>
    </row>
    <row r="15" ht="16.5" customHeight="1" spans="1:4">
      <c r="A15" s="163"/>
      <c r="B15" s="78"/>
      <c r="C15" s="68" t="s">
        <v>141</v>
      </c>
      <c r="D15" s="78">
        <v>7624545.43</v>
      </c>
    </row>
    <row r="16" ht="16.5" customHeight="1" spans="1:4">
      <c r="A16" s="163"/>
      <c r="B16" s="78"/>
      <c r="C16" s="68" t="s">
        <v>142</v>
      </c>
      <c r="D16" s="78">
        <v>84063.07</v>
      </c>
    </row>
    <row r="17" ht="16.5" customHeight="1" spans="1:4">
      <c r="A17" s="163"/>
      <c r="B17" s="78"/>
      <c r="C17" s="68" t="s">
        <v>143</v>
      </c>
      <c r="D17" s="78"/>
    </row>
    <row r="18" ht="16.5" customHeight="1" spans="1:4">
      <c r="A18" s="163"/>
      <c r="B18" s="78"/>
      <c r="C18" s="68" t="s">
        <v>144</v>
      </c>
      <c r="D18" s="78"/>
    </row>
    <row r="19" ht="16.5" customHeight="1" spans="1:4">
      <c r="A19" s="163"/>
      <c r="B19" s="78"/>
      <c r="C19" s="68" t="s">
        <v>145</v>
      </c>
      <c r="D19" s="78"/>
    </row>
    <row r="20" ht="16.5" customHeight="1" spans="1:4">
      <c r="A20" s="163"/>
      <c r="B20" s="78"/>
      <c r="C20" s="68" t="s">
        <v>146</v>
      </c>
      <c r="D20" s="78"/>
    </row>
    <row r="21" ht="16.5" customHeight="1" spans="1:4">
      <c r="A21" s="163"/>
      <c r="B21" s="78"/>
      <c r="C21" s="68" t="s">
        <v>147</v>
      </c>
      <c r="D21" s="78"/>
    </row>
    <row r="22" ht="16.5" customHeight="1" spans="1:4">
      <c r="A22" s="163"/>
      <c r="B22" s="78"/>
      <c r="C22" s="68" t="s">
        <v>148</v>
      </c>
      <c r="D22" s="78"/>
    </row>
    <row r="23" ht="16.5" customHeight="1" spans="1:4">
      <c r="A23" s="163"/>
      <c r="B23" s="78"/>
      <c r="C23" s="68" t="s">
        <v>149</v>
      </c>
      <c r="D23" s="78"/>
    </row>
    <row r="24" ht="16.5" customHeight="1" spans="1:4">
      <c r="A24" s="163"/>
      <c r="B24" s="78"/>
      <c r="C24" s="68" t="s">
        <v>150</v>
      </c>
      <c r="D24" s="78"/>
    </row>
    <row r="25" ht="16.5" customHeight="1" spans="1:4">
      <c r="A25" s="163"/>
      <c r="B25" s="78"/>
      <c r="C25" s="68" t="s">
        <v>151</v>
      </c>
      <c r="D25" s="78"/>
    </row>
    <row r="26" ht="16.5" customHeight="1" spans="1:4">
      <c r="A26" s="163"/>
      <c r="B26" s="78"/>
      <c r="C26" s="68" t="s">
        <v>152</v>
      </c>
      <c r="D26" s="78">
        <v>5043784.08</v>
      </c>
    </row>
    <row r="27" ht="16.5" customHeight="1" spans="1:4">
      <c r="A27" s="163"/>
      <c r="B27" s="78"/>
      <c r="C27" s="68" t="s">
        <v>153</v>
      </c>
      <c r="D27" s="78"/>
    </row>
    <row r="28" ht="16.5" customHeight="1" spans="1:4">
      <c r="A28" s="163"/>
      <c r="B28" s="78"/>
      <c r="C28" s="68" t="s">
        <v>154</v>
      </c>
      <c r="D28" s="78"/>
    </row>
    <row r="29" ht="16.5" customHeight="1" spans="1:4">
      <c r="A29" s="163"/>
      <c r="B29" s="78"/>
      <c r="C29" s="68" t="s">
        <v>155</v>
      </c>
      <c r="D29" s="78"/>
    </row>
    <row r="30" ht="16.5" customHeight="1" spans="1:4">
      <c r="A30" s="163"/>
      <c r="B30" s="78"/>
      <c r="C30" s="68" t="s">
        <v>156</v>
      </c>
      <c r="D30" s="78"/>
    </row>
    <row r="31" ht="16.5" customHeight="1" spans="1:4">
      <c r="A31" s="163"/>
      <c r="B31" s="78"/>
      <c r="C31" s="68" t="s">
        <v>157</v>
      </c>
      <c r="D31" s="78"/>
    </row>
    <row r="32" ht="16.5" customHeight="1" spans="1:4">
      <c r="A32" s="163"/>
      <c r="B32" s="78"/>
      <c r="C32" s="143" t="s">
        <v>158</v>
      </c>
      <c r="D32" s="78"/>
    </row>
    <row r="33" ht="16.5" customHeight="1" spans="1:4">
      <c r="A33" s="163"/>
      <c r="B33" s="78"/>
      <c r="C33" s="143" t="s">
        <v>159</v>
      </c>
      <c r="D33" s="78"/>
    </row>
    <row r="34" ht="16.5" customHeight="1" spans="1:4">
      <c r="A34" s="163"/>
      <c r="B34" s="78"/>
      <c r="C34" s="30" t="s">
        <v>160</v>
      </c>
      <c r="D34" s="78"/>
    </row>
    <row r="35" ht="15" customHeight="1" spans="1:4">
      <c r="A35" s="164" t="s">
        <v>50</v>
      </c>
      <c r="B35" s="165">
        <v>63589326.58</v>
      </c>
      <c r="C35" s="164" t="s">
        <v>51</v>
      </c>
      <c r="D35" s="165">
        <v>63589326.58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3"/>
      <c r="F2" s="70"/>
      <c r="G2" s="138" t="s">
        <v>161</v>
      </c>
    </row>
    <row r="3" ht="41.25" customHeight="1" spans="1:7">
      <c r="A3" s="122" t="str">
        <f>"2025"&amp;"年一般公共预算支出预算表（按功能科目分类）"</f>
        <v>2025年一般公共预算支出预算表（按功能科目分类）</v>
      </c>
      <c r="B3" s="122"/>
      <c r="C3" s="122"/>
      <c r="D3" s="122"/>
      <c r="E3" s="122"/>
      <c r="F3" s="122"/>
      <c r="G3" s="122"/>
    </row>
    <row r="4" ht="18" customHeight="1" spans="1:7">
      <c r="A4" s="5" t="str">
        <f>"单位名称："&amp;"禄劝彝族苗族自治县第一中学"</f>
        <v>单位名称：禄劝彝族苗族自治县第一中学</v>
      </c>
      <c r="F4" s="119"/>
      <c r="G4" s="138" t="s">
        <v>1</v>
      </c>
    </row>
    <row r="5" ht="20.25" customHeight="1" spans="1:7">
      <c r="A5" s="154" t="s">
        <v>162</v>
      </c>
      <c r="B5" s="155"/>
      <c r="C5" s="123" t="s">
        <v>55</v>
      </c>
      <c r="D5" s="146" t="s">
        <v>75</v>
      </c>
      <c r="E5" s="12"/>
      <c r="F5" s="13"/>
      <c r="G5" s="135" t="s">
        <v>76</v>
      </c>
    </row>
    <row r="6" ht="20.25" customHeight="1" spans="1:7">
      <c r="A6" s="156" t="s">
        <v>72</v>
      </c>
      <c r="B6" s="156" t="s">
        <v>73</v>
      </c>
      <c r="C6" s="19"/>
      <c r="D6" s="128" t="s">
        <v>57</v>
      </c>
      <c r="E6" s="128" t="s">
        <v>163</v>
      </c>
      <c r="F6" s="128" t="s">
        <v>164</v>
      </c>
      <c r="G6" s="137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78">
        <v>50836934</v>
      </c>
      <c r="D8" s="78">
        <v>42242434</v>
      </c>
      <c r="E8" s="78">
        <v>42032434</v>
      </c>
      <c r="F8" s="78">
        <v>210000</v>
      </c>
      <c r="G8" s="78">
        <v>8594500</v>
      </c>
    </row>
    <row r="9" ht="18" customHeight="1" spans="1:7">
      <c r="A9" s="132" t="s">
        <v>99</v>
      </c>
      <c r="B9" s="132" t="s">
        <v>100</v>
      </c>
      <c r="C9" s="78">
        <v>50836934</v>
      </c>
      <c r="D9" s="78">
        <v>42242434</v>
      </c>
      <c r="E9" s="78">
        <v>42032434</v>
      </c>
      <c r="F9" s="78">
        <v>210000</v>
      </c>
      <c r="G9" s="78">
        <v>8594500</v>
      </c>
    </row>
    <row r="10" ht="18" customHeight="1" spans="1:7">
      <c r="A10" s="157" t="s">
        <v>101</v>
      </c>
      <c r="B10" s="157" t="s">
        <v>102</v>
      </c>
      <c r="C10" s="78">
        <v>50836934</v>
      </c>
      <c r="D10" s="78">
        <v>42242434</v>
      </c>
      <c r="E10" s="78">
        <v>42032434</v>
      </c>
      <c r="F10" s="78">
        <v>210000</v>
      </c>
      <c r="G10" s="78">
        <v>8594500</v>
      </c>
    </row>
    <row r="11" ht="18" customHeight="1" spans="1:7">
      <c r="A11" s="30" t="s">
        <v>103</v>
      </c>
      <c r="B11" s="30" t="s">
        <v>104</v>
      </c>
      <c r="C11" s="78">
        <v>7624545.43</v>
      </c>
      <c r="D11" s="78">
        <v>7624545.43</v>
      </c>
      <c r="E11" s="78">
        <v>7624545.43</v>
      </c>
      <c r="F11" s="78"/>
      <c r="G11" s="78"/>
    </row>
    <row r="12" ht="18" customHeight="1" spans="1:7">
      <c r="A12" s="132" t="s">
        <v>105</v>
      </c>
      <c r="B12" s="132" t="s">
        <v>106</v>
      </c>
      <c r="C12" s="78">
        <v>7605045.43</v>
      </c>
      <c r="D12" s="78">
        <v>7605045.43</v>
      </c>
      <c r="E12" s="78">
        <v>7605045.43</v>
      </c>
      <c r="F12" s="78"/>
      <c r="G12" s="78"/>
    </row>
    <row r="13" ht="18" customHeight="1" spans="1:7">
      <c r="A13" s="157" t="s">
        <v>107</v>
      </c>
      <c r="B13" s="157" t="s">
        <v>108</v>
      </c>
      <c r="C13" s="78">
        <v>6725045.43</v>
      </c>
      <c r="D13" s="78">
        <v>6725045.43</v>
      </c>
      <c r="E13" s="78">
        <v>6725045.43</v>
      </c>
      <c r="F13" s="78"/>
      <c r="G13" s="78"/>
    </row>
    <row r="14" ht="18" customHeight="1" spans="1:7">
      <c r="A14" s="157" t="s">
        <v>109</v>
      </c>
      <c r="B14" s="157" t="s">
        <v>110</v>
      </c>
      <c r="C14" s="78">
        <v>880000</v>
      </c>
      <c r="D14" s="78">
        <v>880000</v>
      </c>
      <c r="E14" s="78">
        <v>880000</v>
      </c>
      <c r="F14" s="78"/>
      <c r="G14" s="78"/>
    </row>
    <row r="15" ht="18" customHeight="1" spans="1:7">
      <c r="A15" s="132" t="s">
        <v>111</v>
      </c>
      <c r="B15" s="132" t="s">
        <v>112</v>
      </c>
      <c r="C15" s="78">
        <v>19500</v>
      </c>
      <c r="D15" s="78">
        <v>19500</v>
      </c>
      <c r="E15" s="78">
        <v>19500</v>
      </c>
      <c r="F15" s="78"/>
      <c r="G15" s="78"/>
    </row>
    <row r="16" ht="18" customHeight="1" spans="1:7">
      <c r="A16" s="157" t="s">
        <v>113</v>
      </c>
      <c r="B16" s="157" t="s">
        <v>114</v>
      </c>
      <c r="C16" s="78">
        <v>19500</v>
      </c>
      <c r="D16" s="78">
        <v>19500</v>
      </c>
      <c r="E16" s="78">
        <v>19500</v>
      </c>
      <c r="F16" s="78"/>
      <c r="G16" s="78"/>
    </row>
    <row r="17" ht="18" customHeight="1" spans="1:7">
      <c r="A17" s="30" t="s">
        <v>115</v>
      </c>
      <c r="B17" s="30" t="s">
        <v>116</v>
      </c>
      <c r="C17" s="78">
        <v>84063.07</v>
      </c>
      <c r="D17" s="78">
        <v>84063.07</v>
      </c>
      <c r="E17" s="78">
        <v>84063.07</v>
      </c>
      <c r="F17" s="78"/>
      <c r="G17" s="78"/>
    </row>
    <row r="18" ht="18" customHeight="1" spans="1:7">
      <c r="A18" s="132" t="s">
        <v>117</v>
      </c>
      <c r="B18" s="132" t="s">
        <v>118</v>
      </c>
      <c r="C18" s="78">
        <v>84063.07</v>
      </c>
      <c r="D18" s="78">
        <v>84063.07</v>
      </c>
      <c r="E18" s="78">
        <v>84063.07</v>
      </c>
      <c r="F18" s="78"/>
      <c r="G18" s="78"/>
    </row>
    <row r="19" ht="18" customHeight="1" spans="1:7">
      <c r="A19" s="157" t="s">
        <v>119</v>
      </c>
      <c r="B19" s="157" t="s">
        <v>120</v>
      </c>
      <c r="C19" s="78">
        <v>84063.07</v>
      </c>
      <c r="D19" s="78">
        <v>84063.07</v>
      </c>
      <c r="E19" s="78">
        <v>84063.07</v>
      </c>
      <c r="F19" s="78"/>
      <c r="G19" s="78"/>
    </row>
    <row r="20" ht="18" customHeight="1" spans="1:7">
      <c r="A20" s="30" t="s">
        <v>121</v>
      </c>
      <c r="B20" s="30" t="s">
        <v>122</v>
      </c>
      <c r="C20" s="78">
        <v>5043784.08</v>
      </c>
      <c r="D20" s="78">
        <v>5043784.08</v>
      </c>
      <c r="E20" s="78">
        <v>5043784.08</v>
      </c>
      <c r="F20" s="78"/>
      <c r="G20" s="78"/>
    </row>
    <row r="21" ht="18" customHeight="1" spans="1:7">
      <c r="A21" s="132" t="s">
        <v>123</v>
      </c>
      <c r="B21" s="132" t="s">
        <v>124</v>
      </c>
      <c r="C21" s="78">
        <v>5043784.08</v>
      </c>
      <c r="D21" s="78">
        <v>5043784.08</v>
      </c>
      <c r="E21" s="78">
        <v>5043784.08</v>
      </c>
      <c r="F21" s="78"/>
      <c r="G21" s="78"/>
    </row>
    <row r="22" ht="18" customHeight="1" spans="1:7">
      <c r="A22" s="157" t="s">
        <v>125</v>
      </c>
      <c r="B22" s="157" t="s">
        <v>126</v>
      </c>
      <c r="C22" s="78">
        <v>5043784.08</v>
      </c>
      <c r="D22" s="78">
        <v>5043784.08</v>
      </c>
      <c r="E22" s="78">
        <v>5043784.08</v>
      </c>
      <c r="F22" s="78"/>
      <c r="G22" s="78"/>
    </row>
    <row r="23" ht="18" customHeight="1" spans="1:7">
      <c r="A23" s="77" t="s">
        <v>165</v>
      </c>
      <c r="B23" s="158" t="s">
        <v>165</v>
      </c>
      <c r="C23" s="78">
        <v>63589326.58</v>
      </c>
      <c r="D23" s="78">
        <v>54994826.58</v>
      </c>
      <c r="E23" s="78">
        <v>54784826.58</v>
      </c>
      <c r="F23" s="78">
        <v>210000</v>
      </c>
      <c r="G23" s="78">
        <v>8594500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topLeftCell="B1" workbookViewId="0">
      <pane ySplit="1" topLeftCell="A2" activePane="bottomLeft" state="frozen"/>
      <selection/>
      <selection pane="bottomLeft" activeCell="H10" sqref="H1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0" t="s">
        <v>166</v>
      </c>
    </row>
    <row r="3" ht="41.25" customHeight="1" spans="1:6">
      <c r="A3" s="151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06" t="str">
        <f>"单位名称："&amp;"禄劝彝族苗族自治县第一中学"</f>
        <v>单位名称：禄劝彝族苗族自治县第一中学</v>
      </c>
      <c r="B4" s="152"/>
      <c r="D4" s="43"/>
      <c r="E4" s="42"/>
      <c r="F4" s="63" t="s">
        <v>1</v>
      </c>
    </row>
    <row r="5" ht="27" customHeight="1" spans="1:6">
      <c r="A5" s="47" t="s">
        <v>167</v>
      </c>
      <c r="B5" s="47" t="s">
        <v>168</v>
      </c>
      <c r="C5" s="49" t="s">
        <v>169</v>
      </c>
      <c r="D5" s="47"/>
      <c r="E5" s="48"/>
      <c r="F5" s="47" t="s">
        <v>170</v>
      </c>
    </row>
    <row r="6" ht="28.5" customHeight="1" spans="1:6">
      <c r="A6" s="153"/>
      <c r="B6" s="51"/>
      <c r="C6" s="48" t="s">
        <v>57</v>
      </c>
      <c r="D6" s="48" t="s">
        <v>171</v>
      </c>
      <c r="E6" s="48" t="s">
        <v>172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78"/>
      <c r="C8" s="78"/>
      <c r="D8" s="78"/>
      <c r="E8" s="78"/>
      <c r="F8" s="78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3"/>
  <sheetViews>
    <sheetView showZeros="0" tabSelected="1" topLeftCell="G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3"/>
      <c r="C2" s="139"/>
      <c r="E2" s="140"/>
      <c r="F2" s="140"/>
      <c r="G2" s="140"/>
      <c r="H2" s="140"/>
      <c r="I2" s="82"/>
      <c r="J2" s="82"/>
      <c r="K2" s="82"/>
      <c r="L2" s="82"/>
      <c r="M2" s="82"/>
      <c r="N2" s="82"/>
      <c r="R2" s="82"/>
      <c r="V2" s="139"/>
      <c r="X2" s="3" t="s">
        <v>173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"单位名称："&amp;"禄劝彝族苗族自治县第一中学"</f>
        <v>单位名称：禄劝彝族苗族自治县第一中学</v>
      </c>
      <c r="B4" s="6"/>
      <c r="C4" s="141"/>
      <c r="D4" s="141"/>
      <c r="E4" s="141"/>
      <c r="F4" s="141"/>
      <c r="G4" s="141"/>
      <c r="H4" s="141"/>
      <c r="I4" s="84"/>
      <c r="J4" s="84"/>
      <c r="K4" s="84"/>
      <c r="L4" s="84"/>
      <c r="M4" s="84"/>
      <c r="N4" s="84"/>
      <c r="O4" s="7"/>
      <c r="P4" s="7"/>
      <c r="Q4" s="7"/>
      <c r="R4" s="84"/>
      <c r="V4" s="139"/>
      <c r="X4" s="3" t="s">
        <v>1</v>
      </c>
    </row>
    <row r="5" ht="18" customHeight="1" spans="1:24">
      <c r="A5" s="9" t="s">
        <v>174</v>
      </c>
      <c r="B5" s="9" t="s">
        <v>175</v>
      </c>
      <c r="C5" s="9" t="s">
        <v>176</v>
      </c>
      <c r="D5" s="9" t="s">
        <v>177</v>
      </c>
      <c r="E5" s="9" t="s">
        <v>178</v>
      </c>
      <c r="F5" s="9" t="s">
        <v>179</v>
      </c>
      <c r="G5" s="9" t="s">
        <v>180</v>
      </c>
      <c r="H5" s="9" t="s">
        <v>181</v>
      </c>
      <c r="I5" s="146" t="s">
        <v>182</v>
      </c>
      <c r="J5" s="79" t="s">
        <v>182</v>
      </c>
      <c r="K5" s="79"/>
      <c r="L5" s="79"/>
      <c r="M5" s="79"/>
      <c r="N5" s="79"/>
      <c r="O5" s="12"/>
      <c r="P5" s="12"/>
      <c r="Q5" s="12"/>
      <c r="R5" s="97" t="s">
        <v>61</v>
      </c>
      <c r="S5" s="79" t="s">
        <v>62</v>
      </c>
      <c r="T5" s="79"/>
      <c r="U5" s="79"/>
      <c r="V5" s="79"/>
      <c r="W5" s="79"/>
      <c r="X5" s="80"/>
    </row>
    <row r="6" ht="18" customHeight="1" spans="1:24">
      <c r="A6" s="14"/>
      <c r="B6" s="29"/>
      <c r="C6" s="125"/>
      <c r="D6" s="14"/>
      <c r="E6" s="14"/>
      <c r="F6" s="14"/>
      <c r="G6" s="14"/>
      <c r="H6" s="14"/>
      <c r="I6" s="123" t="s">
        <v>183</v>
      </c>
      <c r="J6" s="146" t="s">
        <v>58</v>
      </c>
      <c r="K6" s="79"/>
      <c r="L6" s="79"/>
      <c r="M6" s="79"/>
      <c r="N6" s="80"/>
      <c r="O6" s="11" t="s">
        <v>184</v>
      </c>
      <c r="P6" s="12"/>
      <c r="Q6" s="13"/>
      <c r="R6" s="9" t="s">
        <v>61</v>
      </c>
      <c r="S6" s="146" t="s">
        <v>62</v>
      </c>
      <c r="T6" s="97" t="s">
        <v>64</v>
      </c>
      <c r="U6" s="79" t="s">
        <v>62</v>
      </c>
      <c r="V6" s="97" t="s">
        <v>66</v>
      </c>
      <c r="W6" s="97" t="s">
        <v>67</v>
      </c>
      <c r="X6" s="149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7" t="s">
        <v>185</v>
      </c>
      <c r="K7" s="9" t="s">
        <v>186</v>
      </c>
      <c r="L7" s="9" t="s">
        <v>187</v>
      </c>
      <c r="M7" s="9" t="s">
        <v>188</v>
      </c>
      <c r="N7" s="9" t="s">
        <v>189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190</v>
      </c>
      <c r="V7" s="9" t="s">
        <v>66</v>
      </c>
      <c r="W7" s="9" t="s">
        <v>67</v>
      </c>
      <c r="X7" s="9" t="s">
        <v>68</v>
      </c>
    </row>
    <row r="8" ht="37.5" customHeight="1" spans="1:24">
      <c r="A8" s="142"/>
      <c r="B8" s="19"/>
      <c r="C8" s="142"/>
      <c r="D8" s="142"/>
      <c r="E8" s="142"/>
      <c r="F8" s="142"/>
      <c r="G8" s="142"/>
      <c r="H8" s="142"/>
      <c r="I8" s="142"/>
      <c r="J8" s="148" t="s">
        <v>57</v>
      </c>
      <c r="K8" s="17" t="s">
        <v>191</v>
      </c>
      <c r="L8" s="17" t="s">
        <v>187</v>
      </c>
      <c r="M8" s="17" t="s">
        <v>188</v>
      </c>
      <c r="N8" s="17" t="s">
        <v>189</v>
      </c>
      <c r="O8" s="17" t="s">
        <v>187</v>
      </c>
      <c r="P8" s="17" t="s">
        <v>188</v>
      </c>
      <c r="Q8" s="17" t="s">
        <v>189</v>
      </c>
      <c r="R8" s="17" t="s">
        <v>61</v>
      </c>
      <c r="S8" s="17" t="s">
        <v>57</v>
      </c>
      <c r="T8" s="17" t="s">
        <v>64</v>
      </c>
      <c r="U8" s="17" t="s">
        <v>190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3" t="s">
        <v>192</v>
      </c>
      <c r="B10" s="143" t="s">
        <v>70</v>
      </c>
      <c r="C10" s="143" t="s">
        <v>193</v>
      </c>
      <c r="D10" s="143" t="s">
        <v>194</v>
      </c>
      <c r="E10" s="143" t="s">
        <v>101</v>
      </c>
      <c r="F10" s="143" t="s">
        <v>102</v>
      </c>
      <c r="G10" s="143" t="s">
        <v>195</v>
      </c>
      <c r="H10" s="143" t="s">
        <v>196</v>
      </c>
      <c r="I10" s="78">
        <v>17938488</v>
      </c>
      <c r="J10" s="78">
        <v>17938488</v>
      </c>
      <c r="K10" s="78"/>
      <c r="L10" s="78"/>
      <c r="M10" s="78">
        <v>17938488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192</v>
      </c>
      <c r="B11" s="143" t="s">
        <v>70</v>
      </c>
      <c r="C11" s="143" t="s">
        <v>197</v>
      </c>
      <c r="D11" s="143" t="s">
        <v>198</v>
      </c>
      <c r="E11" s="143" t="s">
        <v>101</v>
      </c>
      <c r="F11" s="143" t="s">
        <v>102</v>
      </c>
      <c r="G11" s="143" t="s">
        <v>199</v>
      </c>
      <c r="H11" s="143" t="s">
        <v>198</v>
      </c>
      <c r="I11" s="78">
        <v>210000</v>
      </c>
      <c r="J11" s="78">
        <v>210000</v>
      </c>
      <c r="K11" s="24"/>
      <c r="L11" s="24"/>
      <c r="M11" s="78">
        <v>210000</v>
      </c>
      <c r="N11" s="24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192</v>
      </c>
      <c r="B12" s="143" t="s">
        <v>70</v>
      </c>
      <c r="C12" s="143" t="s">
        <v>200</v>
      </c>
      <c r="D12" s="143" t="s">
        <v>126</v>
      </c>
      <c r="E12" s="143" t="s">
        <v>125</v>
      </c>
      <c r="F12" s="143" t="s">
        <v>126</v>
      </c>
      <c r="G12" s="143" t="s">
        <v>201</v>
      </c>
      <c r="H12" s="143" t="s">
        <v>126</v>
      </c>
      <c r="I12" s="78">
        <v>5043784.08</v>
      </c>
      <c r="J12" s="78">
        <v>5043784.08</v>
      </c>
      <c r="K12" s="24"/>
      <c r="L12" s="24"/>
      <c r="M12" s="78">
        <v>5043784.08</v>
      </c>
      <c r="N12" s="24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192</v>
      </c>
      <c r="B13" s="143" t="s">
        <v>70</v>
      </c>
      <c r="C13" s="143" t="s">
        <v>202</v>
      </c>
      <c r="D13" s="143" t="s">
        <v>203</v>
      </c>
      <c r="E13" s="143" t="s">
        <v>113</v>
      </c>
      <c r="F13" s="143" t="s">
        <v>114</v>
      </c>
      <c r="G13" s="143" t="s">
        <v>204</v>
      </c>
      <c r="H13" s="143" t="s">
        <v>205</v>
      </c>
      <c r="I13" s="78">
        <v>10608</v>
      </c>
      <c r="J13" s="78">
        <v>10608</v>
      </c>
      <c r="K13" s="24"/>
      <c r="L13" s="24"/>
      <c r="M13" s="78">
        <v>10608</v>
      </c>
      <c r="N13" s="24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192</v>
      </c>
      <c r="B14" s="143" t="s">
        <v>70</v>
      </c>
      <c r="C14" s="143" t="s">
        <v>202</v>
      </c>
      <c r="D14" s="143" t="s">
        <v>203</v>
      </c>
      <c r="E14" s="143" t="s">
        <v>113</v>
      </c>
      <c r="F14" s="143" t="s">
        <v>114</v>
      </c>
      <c r="G14" s="143" t="s">
        <v>204</v>
      </c>
      <c r="H14" s="143" t="s">
        <v>205</v>
      </c>
      <c r="I14" s="78">
        <v>8892</v>
      </c>
      <c r="J14" s="78">
        <v>8892</v>
      </c>
      <c r="K14" s="24"/>
      <c r="L14" s="24"/>
      <c r="M14" s="78">
        <v>8892</v>
      </c>
      <c r="N14" s="24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192</v>
      </c>
      <c r="B15" s="143" t="s">
        <v>70</v>
      </c>
      <c r="C15" s="143" t="s">
        <v>206</v>
      </c>
      <c r="D15" s="143" t="s">
        <v>207</v>
      </c>
      <c r="E15" s="143" t="s">
        <v>101</v>
      </c>
      <c r="F15" s="143" t="s">
        <v>102</v>
      </c>
      <c r="G15" s="143" t="s">
        <v>208</v>
      </c>
      <c r="H15" s="143" t="s">
        <v>209</v>
      </c>
      <c r="I15" s="78">
        <v>2940000</v>
      </c>
      <c r="J15" s="78">
        <v>2940000</v>
      </c>
      <c r="K15" s="24"/>
      <c r="L15" s="24"/>
      <c r="M15" s="78">
        <v>2940000</v>
      </c>
      <c r="N15" s="24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192</v>
      </c>
      <c r="B16" s="143" t="s">
        <v>70</v>
      </c>
      <c r="C16" s="143" t="s">
        <v>210</v>
      </c>
      <c r="D16" s="143" t="s">
        <v>211</v>
      </c>
      <c r="E16" s="143" t="s">
        <v>101</v>
      </c>
      <c r="F16" s="143" t="s">
        <v>102</v>
      </c>
      <c r="G16" s="143" t="s">
        <v>212</v>
      </c>
      <c r="H16" s="143" t="s">
        <v>213</v>
      </c>
      <c r="I16" s="78">
        <v>1494874</v>
      </c>
      <c r="J16" s="78">
        <v>1494874</v>
      </c>
      <c r="K16" s="24"/>
      <c r="L16" s="24"/>
      <c r="M16" s="78">
        <v>1494874</v>
      </c>
      <c r="N16" s="24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192</v>
      </c>
      <c r="B17" s="143" t="s">
        <v>70</v>
      </c>
      <c r="C17" s="143" t="s">
        <v>214</v>
      </c>
      <c r="D17" s="143" t="s">
        <v>215</v>
      </c>
      <c r="E17" s="143" t="s">
        <v>101</v>
      </c>
      <c r="F17" s="143" t="s">
        <v>102</v>
      </c>
      <c r="G17" s="143" t="s">
        <v>208</v>
      </c>
      <c r="H17" s="143" t="s">
        <v>209</v>
      </c>
      <c r="I17" s="78">
        <v>3712704</v>
      </c>
      <c r="J17" s="78">
        <v>3712704</v>
      </c>
      <c r="K17" s="24"/>
      <c r="L17" s="24"/>
      <c r="M17" s="78">
        <v>3712704</v>
      </c>
      <c r="N17" s="24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192</v>
      </c>
      <c r="B18" s="143" t="s">
        <v>70</v>
      </c>
      <c r="C18" s="143" t="s">
        <v>214</v>
      </c>
      <c r="D18" s="143" t="s">
        <v>215</v>
      </c>
      <c r="E18" s="143" t="s">
        <v>101</v>
      </c>
      <c r="F18" s="143" t="s">
        <v>102</v>
      </c>
      <c r="G18" s="143" t="s">
        <v>208</v>
      </c>
      <c r="H18" s="143" t="s">
        <v>209</v>
      </c>
      <c r="I18" s="78">
        <v>6749160</v>
      </c>
      <c r="J18" s="78">
        <v>6749160</v>
      </c>
      <c r="K18" s="24"/>
      <c r="L18" s="24"/>
      <c r="M18" s="78">
        <v>6749160</v>
      </c>
      <c r="N18" s="24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192</v>
      </c>
      <c r="B19" s="143" t="s">
        <v>70</v>
      </c>
      <c r="C19" s="143" t="s">
        <v>216</v>
      </c>
      <c r="D19" s="143" t="s">
        <v>217</v>
      </c>
      <c r="E19" s="143" t="s">
        <v>101</v>
      </c>
      <c r="F19" s="143" t="s">
        <v>102</v>
      </c>
      <c r="G19" s="143" t="s">
        <v>218</v>
      </c>
      <c r="H19" s="143" t="s">
        <v>219</v>
      </c>
      <c r="I19" s="78">
        <v>9197208</v>
      </c>
      <c r="J19" s="78">
        <v>9197208</v>
      </c>
      <c r="K19" s="24"/>
      <c r="L19" s="24"/>
      <c r="M19" s="78">
        <v>9197208</v>
      </c>
      <c r="N19" s="24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192</v>
      </c>
      <c r="B20" s="143" t="s">
        <v>70</v>
      </c>
      <c r="C20" s="143" t="s">
        <v>220</v>
      </c>
      <c r="D20" s="143" t="s">
        <v>221</v>
      </c>
      <c r="E20" s="143" t="s">
        <v>119</v>
      </c>
      <c r="F20" s="143" t="s">
        <v>120</v>
      </c>
      <c r="G20" s="143" t="s">
        <v>222</v>
      </c>
      <c r="H20" s="143" t="s">
        <v>223</v>
      </c>
      <c r="I20" s="78">
        <v>84063.07</v>
      </c>
      <c r="J20" s="78">
        <v>84063.07</v>
      </c>
      <c r="K20" s="24"/>
      <c r="L20" s="24"/>
      <c r="M20" s="78">
        <v>84063.07</v>
      </c>
      <c r="N20" s="2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192</v>
      </c>
      <c r="B21" s="143" t="s">
        <v>70</v>
      </c>
      <c r="C21" s="143" t="s">
        <v>224</v>
      </c>
      <c r="D21" s="143" t="s">
        <v>225</v>
      </c>
      <c r="E21" s="143" t="s">
        <v>107</v>
      </c>
      <c r="F21" s="143" t="s">
        <v>108</v>
      </c>
      <c r="G21" s="143" t="s">
        <v>226</v>
      </c>
      <c r="H21" s="143" t="s">
        <v>227</v>
      </c>
      <c r="I21" s="78">
        <v>6725045.43</v>
      </c>
      <c r="J21" s="78">
        <v>6725045.43</v>
      </c>
      <c r="K21" s="24"/>
      <c r="L21" s="24"/>
      <c r="M21" s="78">
        <v>6725045.43</v>
      </c>
      <c r="N21" s="24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192</v>
      </c>
      <c r="B22" s="143" t="s">
        <v>70</v>
      </c>
      <c r="C22" s="143" t="s">
        <v>228</v>
      </c>
      <c r="D22" s="143" t="s">
        <v>229</v>
      </c>
      <c r="E22" s="143" t="s">
        <v>109</v>
      </c>
      <c r="F22" s="143" t="s">
        <v>110</v>
      </c>
      <c r="G22" s="143" t="s">
        <v>230</v>
      </c>
      <c r="H22" s="143" t="s">
        <v>229</v>
      </c>
      <c r="I22" s="78">
        <v>880000</v>
      </c>
      <c r="J22" s="78">
        <v>880000</v>
      </c>
      <c r="K22" s="24"/>
      <c r="L22" s="24"/>
      <c r="M22" s="78">
        <v>880000</v>
      </c>
      <c r="N22" s="24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17.25" customHeight="1" spans="1:24">
      <c r="A23" s="33" t="s">
        <v>165</v>
      </c>
      <c r="B23" s="34"/>
      <c r="C23" s="144"/>
      <c r="D23" s="144"/>
      <c r="E23" s="144"/>
      <c r="F23" s="144"/>
      <c r="G23" s="144"/>
      <c r="H23" s="145"/>
      <c r="I23" s="78">
        <v>54994826.58</v>
      </c>
      <c r="J23" s="78">
        <v>54994826.58</v>
      </c>
      <c r="K23" s="78"/>
      <c r="L23" s="78"/>
      <c r="M23" s="78">
        <v>54994826.58</v>
      </c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</row>
  </sheetData>
  <mergeCells count="31">
    <mergeCell ref="A3:X3"/>
    <mergeCell ref="A4:H4"/>
    <mergeCell ref="I5:X5"/>
    <mergeCell ref="J6:N6"/>
    <mergeCell ref="O6:Q6"/>
    <mergeCell ref="S6:X6"/>
    <mergeCell ref="A23:H2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7"/>
  <sheetViews>
    <sheetView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3"/>
      <c r="E2" s="2"/>
      <c r="F2" s="2"/>
      <c r="G2" s="2"/>
      <c r="H2" s="2"/>
      <c r="U2" s="133"/>
      <c r="W2" s="138" t="s">
        <v>231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"单位名称："&amp;"禄劝彝族苗族自治县第一中学"</f>
        <v>单位名称：禄劝彝族苗族自治县第一中学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3"/>
      <c r="W4" s="116" t="s">
        <v>1</v>
      </c>
    </row>
    <row r="5" ht="21.75" customHeight="1" spans="1:23">
      <c r="A5" s="9" t="s">
        <v>232</v>
      </c>
      <c r="B5" s="10" t="s">
        <v>176</v>
      </c>
      <c r="C5" s="9" t="s">
        <v>177</v>
      </c>
      <c r="D5" s="9" t="s">
        <v>233</v>
      </c>
      <c r="E5" s="10" t="s">
        <v>178</v>
      </c>
      <c r="F5" s="10" t="s">
        <v>179</v>
      </c>
      <c r="G5" s="10" t="s">
        <v>234</v>
      </c>
      <c r="H5" s="10" t="s">
        <v>235</v>
      </c>
      <c r="I5" s="28" t="s">
        <v>55</v>
      </c>
      <c r="J5" s="11" t="s">
        <v>236</v>
      </c>
      <c r="K5" s="12"/>
      <c r="L5" s="12"/>
      <c r="M5" s="13"/>
      <c r="N5" s="11" t="s">
        <v>184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4" t="s">
        <v>58</v>
      </c>
      <c r="K6" s="135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190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6" t="s">
        <v>57</v>
      </c>
      <c r="K7" s="137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237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238</v>
      </c>
      <c r="B10" s="68" t="s">
        <v>239</v>
      </c>
      <c r="C10" s="68" t="s">
        <v>240</v>
      </c>
      <c r="D10" s="68" t="s">
        <v>70</v>
      </c>
      <c r="E10" s="68" t="s">
        <v>101</v>
      </c>
      <c r="F10" s="68" t="s">
        <v>102</v>
      </c>
      <c r="G10" s="68" t="s">
        <v>241</v>
      </c>
      <c r="H10" s="68" t="s">
        <v>242</v>
      </c>
      <c r="I10" s="78">
        <v>1735500</v>
      </c>
      <c r="J10" s="78">
        <v>1735500</v>
      </c>
      <c r="K10" s="78">
        <v>1735500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238</v>
      </c>
      <c r="B11" s="68" t="s">
        <v>239</v>
      </c>
      <c r="C11" s="68" t="s">
        <v>240</v>
      </c>
      <c r="D11" s="68" t="s">
        <v>70</v>
      </c>
      <c r="E11" s="68" t="s">
        <v>101</v>
      </c>
      <c r="F11" s="68" t="s">
        <v>102</v>
      </c>
      <c r="G11" s="68" t="s">
        <v>243</v>
      </c>
      <c r="H11" s="68" t="s">
        <v>244</v>
      </c>
      <c r="I11" s="78">
        <v>210000</v>
      </c>
      <c r="J11" s="78">
        <v>210000</v>
      </c>
      <c r="K11" s="78">
        <v>210000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238</v>
      </c>
      <c r="B12" s="68" t="s">
        <v>239</v>
      </c>
      <c r="C12" s="68" t="s">
        <v>240</v>
      </c>
      <c r="D12" s="68" t="s">
        <v>70</v>
      </c>
      <c r="E12" s="68" t="s">
        <v>101</v>
      </c>
      <c r="F12" s="68" t="s">
        <v>102</v>
      </c>
      <c r="G12" s="68" t="s">
        <v>245</v>
      </c>
      <c r="H12" s="68" t="s">
        <v>246</v>
      </c>
      <c r="I12" s="78">
        <v>210000</v>
      </c>
      <c r="J12" s="78">
        <v>210000</v>
      </c>
      <c r="K12" s="78">
        <v>210000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21.75" customHeight="1" spans="1:23">
      <c r="A13" s="68" t="s">
        <v>238</v>
      </c>
      <c r="B13" s="68" t="s">
        <v>239</v>
      </c>
      <c r="C13" s="68" t="s">
        <v>240</v>
      </c>
      <c r="D13" s="68" t="s">
        <v>70</v>
      </c>
      <c r="E13" s="68" t="s">
        <v>101</v>
      </c>
      <c r="F13" s="68" t="s">
        <v>102</v>
      </c>
      <c r="G13" s="68" t="s">
        <v>247</v>
      </c>
      <c r="H13" s="68" t="s">
        <v>248</v>
      </c>
      <c r="I13" s="78">
        <v>30000</v>
      </c>
      <c r="J13" s="78">
        <v>30000</v>
      </c>
      <c r="K13" s="78">
        <v>30000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8" t="s">
        <v>238</v>
      </c>
      <c r="B14" s="68" t="s">
        <v>239</v>
      </c>
      <c r="C14" s="68" t="s">
        <v>240</v>
      </c>
      <c r="D14" s="68" t="s">
        <v>70</v>
      </c>
      <c r="E14" s="68" t="s">
        <v>101</v>
      </c>
      <c r="F14" s="68" t="s">
        <v>102</v>
      </c>
      <c r="G14" s="68" t="s">
        <v>249</v>
      </c>
      <c r="H14" s="68" t="s">
        <v>250</v>
      </c>
      <c r="I14" s="78">
        <v>810000</v>
      </c>
      <c r="J14" s="78">
        <v>810000</v>
      </c>
      <c r="K14" s="78">
        <v>810000</v>
      </c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8" t="s">
        <v>238</v>
      </c>
      <c r="B15" s="68" t="s">
        <v>239</v>
      </c>
      <c r="C15" s="68" t="s">
        <v>240</v>
      </c>
      <c r="D15" s="68" t="s">
        <v>70</v>
      </c>
      <c r="E15" s="68" t="s">
        <v>101</v>
      </c>
      <c r="F15" s="68" t="s">
        <v>102</v>
      </c>
      <c r="G15" s="68" t="s">
        <v>251</v>
      </c>
      <c r="H15" s="68" t="s">
        <v>252</v>
      </c>
      <c r="I15" s="78">
        <v>1599000</v>
      </c>
      <c r="J15" s="78">
        <v>1599000</v>
      </c>
      <c r="K15" s="78">
        <v>1599000</v>
      </c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8" t="s">
        <v>253</v>
      </c>
      <c r="B16" s="68" t="s">
        <v>254</v>
      </c>
      <c r="C16" s="68" t="s">
        <v>255</v>
      </c>
      <c r="D16" s="68" t="s">
        <v>70</v>
      </c>
      <c r="E16" s="68" t="s">
        <v>101</v>
      </c>
      <c r="F16" s="68" t="s">
        <v>102</v>
      </c>
      <c r="G16" s="68" t="s">
        <v>241</v>
      </c>
      <c r="H16" s="68" t="s">
        <v>242</v>
      </c>
      <c r="I16" s="78">
        <v>4000000</v>
      </c>
      <c r="J16" s="78">
        <v>4000000</v>
      </c>
      <c r="K16" s="78">
        <v>4000000</v>
      </c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</row>
    <row r="17" ht="18.75" customHeight="1" spans="1:23">
      <c r="A17" s="33" t="s">
        <v>165</v>
      </c>
      <c r="B17" s="34"/>
      <c r="C17" s="34"/>
      <c r="D17" s="34"/>
      <c r="E17" s="34"/>
      <c r="F17" s="34"/>
      <c r="G17" s="34"/>
      <c r="H17" s="35"/>
      <c r="I17" s="78">
        <v>8594500</v>
      </c>
      <c r="J17" s="78">
        <v>8594500</v>
      </c>
      <c r="K17" s="78">
        <v>8594500</v>
      </c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256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"单位名称："&amp;"禄劝彝族苗族自治县第一中学"</f>
        <v>单位名称：禄劝彝族苗族自治县第一中学</v>
      </c>
    </row>
    <row r="5" ht="44.25" customHeight="1" spans="1:10">
      <c r="A5" s="66" t="s">
        <v>177</v>
      </c>
      <c r="B5" s="66" t="s">
        <v>257</v>
      </c>
      <c r="C5" s="66" t="s">
        <v>258</v>
      </c>
      <c r="D5" s="66" t="s">
        <v>259</v>
      </c>
      <c r="E5" s="66" t="s">
        <v>260</v>
      </c>
      <c r="F5" s="67" t="s">
        <v>261</v>
      </c>
      <c r="G5" s="66" t="s">
        <v>262</v>
      </c>
      <c r="H5" s="67" t="s">
        <v>263</v>
      </c>
      <c r="I5" s="67" t="s">
        <v>264</v>
      </c>
      <c r="J5" s="66" t="s">
        <v>265</v>
      </c>
    </row>
    <row r="6" ht="18.75" customHeight="1" spans="1:10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36">
        <v>6</v>
      </c>
      <c r="G6" s="131">
        <v>7</v>
      </c>
      <c r="H6" s="36">
        <v>8</v>
      </c>
      <c r="I6" s="36">
        <v>9</v>
      </c>
      <c r="J6" s="131">
        <v>10</v>
      </c>
    </row>
    <row r="7" ht="42" customHeight="1" spans="1:10">
      <c r="A7" s="30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2" t="s">
        <v>240</v>
      </c>
      <c r="B8" s="21" t="s">
        <v>266</v>
      </c>
      <c r="C8" s="21" t="s">
        <v>267</v>
      </c>
      <c r="D8" s="21" t="s">
        <v>268</v>
      </c>
      <c r="E8" s="30" t="s">
        <v>269</v>
      </c>
      <c r="F8" s="21" t="s">
        <v>270</v>
      </c>
      <c r="G8" s="30" t="s">
        <v>271</v>
      </c>
      <c r="H8" s="21" t="s">
        <v>272</v>
      </c>
      <c r="I8" s="21" t="s">
        <v>273</v>
      </c>
      <c r="J8" s="30" t="s">
        <v>274</v>
      </c>
    </row>
    <row r="9" ht="42" customHeight="1" spans="1:10">
      <c r="A9" s="132" t="s">
        <v>240</v>
      </c>
      <c r="B9" s="21" t="s">
        <v>266</v>
      </c>
      <c r="C9" s="21" t="s">
        <v>275</v>
      </c>
      <c r="D9" s="21" t="s">
        <v>276</v>
      </c>
      <c r="E9" s="30" t="s">
        <v>277</v>
      </c>
      <c r="F9" s="21" t="s">
        <v>270</v>
      </c>
      <c r="G9" s="30" t="s">
        <v>278</v>
      </c>
      <c r="H9" s="21"/>
      <c r="I9" s="21" t="s">
        <v>279</v>
      </c>
      <c r="J9" s="30" t="s">
        <v>280</v>
      </c>
    </row>
    <row r="10" ht="42" customHeight="1" spans="1:10">
      <c r="A10" s="132" t="s">
        <v>240</v>
      </c>
      <c r="B10" s="21" t="s">
        <v>266</v>
      </c>
      <c r="C10" s="21" t="s">
        <v>275</v>
      </c>
      <c r="D10" s="21" t="s">
        <v>276</v>
      </c>
      <c r="E10" s="30" t="s">
        <v>281</v>
      </c>
      <c r="F10" s="21" t="s">
        <v>270</v>
      </c>
      <c r="G10" s="30" t="s">
        <v>282</v>
      </c>
      <c r="H10" s="21"/>
      <c r="I10" s="21" t="s">
        <v>279</v>
      </c>
      <c r="J10" s="30" t="s">
        <v>283</v>
      </c>
    </row>
    <row r="11" ht="42" customHeight="1" spans="1:10">
      <c r="A11" s="132" t="s">
        <v>240</v>
      </c>
      <c r="B11" s="21" t="s">
        <v>266</v>
      </c>
      <c r="C11" s="21" t="s">
        <v>284</v>
      </c>
      <c r="D11" s="21" t="s">
        <v>285</v>
      </c>
      <c r="E11" s="30" t="s">
        <v>286</v>
      </c>
      <c r="F11" s="21" t="s">
        <v>287</v>
      </c>
      <c r="G11" s="30" t="s">
        <v>288</v>
      </c>
      <c r="H11" s="21" t="s">
        <v>289</v>
      </c>
      <c r="I11" s="21" t="s">
        <v>273</v>
      </c>
      <c r="J11" s="30" t="s">
        <v>290</v>
      </c>
    </row>
    <row r="12" ht="42" customHeight="1" spans="1:10">
      <c r="A12" s="132" t="s">
        <v>255</v>
      </c>
      <c r="B12" s="21" t="s">
        <v>291</v>
      </c>
      <c r="C12" s="21" t="s">
        <v>267</v>
      </c>
      <c r="D12" s="21" t="s">
        <v>292</v>
      </c>
      <c r="E12" s="30" t="s">
        <v>293</v>
      </c>
      <c r="F12" s="21" t="s">
        <v>287</v>
      </c>
      <c r="G12" s="30" t="s">
        <v>294</v>
      </c>
      <c r="H12" s="21" t="s">
        <v>289</v>
      </c>
      <c r="I12" s="21" t="s">
        <v>273</v>
      </c>
      <c r="J12" s="30" t="s">
        <v>295</v>
      </c>
    </row>
    <row r="13" ht="42" customHeight="1" spans="1:10">
      <c r="A13" s="132" t="s">
        <v>255</v>
      </c>
      <c r="B13" s="21" t="s">
        <v>291</v>
      </c>
      <c r="C13" s="21" t="s">
        <v>267</v>
      </c>
      <c r="D13" s="21" t="s">
        <v>292</v>
      </c>
      <c r="E13" s="30" t="s">
        <v>296</v>
      </c>
      <c r="F13" s="21" t="s">
        <v>287</v>
      </c>
      <c r="G13" s="30" t="s">
        <v>297</v>
      </c>
      <c r="H13" s="21" t="s">
        <v>289</v>
      </c>
      <c r="I13" s="21" t="s">
        <v>273</v>
      </c>
      <c r="J13" s="30" t="s">
        <v>295</v>
      </c>
    </row>
    <row r="14" ht="42" customHeight="1" spans="1:10">
      <c r="A14" s="132" t="s">
        <v>255</v>
      </c>
      <c r="B14" s="21" t="s">
        <v>291</v>
      </c>
      <c r="C14" s="21" t="s">
        <v>267</v>
      </c>
      <c r="D14" s="21" t="s">
        <v>298</v>
      </c>
      <c r="E14" s="30" t="s">
        <v>299</v>
      </c>
      <c r="F14" s="21" t="s">
        <v>270</v>
      </c>
      <c r="G14" s="30" t="s">
        <v>300</v>
      </c>
      <c r="H14" s="21" t="s">
        <v>301</v>
      </c>
      <c r="I14" s="21" t="s">
        <v>279</v>
      </c>
      <c r="J14" s="30" t="s">
        <v>302</v>
      </c>
    </row>
    <row r="15" ht="42" customHeight="1" spans="1:10">
      <c r="A15" s="132" t="s">
        <v>255</v>
      </c>
      <c r="B15" s="21" t="s">
        <v>291</v>
      </c>
      <c r="C15" s="21" t="s">
        <v>275</v>
      </c>
      <c r="D15" s="21" t="s">
        <v>303</v>
      </c>
      <c r="E15" s="30" t="s">
        <v>304</v>
      </c>
      <c r="F15" s="21" t="s">
        <v>270</v>
      </c>
      <c r="G15" s="30" t="s">
        <v>304</v>
      </c>
      <c r="H15" s="21"/>
      <c r="I15" s="21" t="s">
        <v>279</v>
      </c>
      <c r="J15" s="30" t="s">
        <v>302</v>
      </c>
    </row>
    <row r="16" ht="42" customHeight="1" spans="1:10">
      <c r="A16" s="132" t="s">
        <v>255</v>
      </c>
      <c r="B16" s="21" t="s">
        <v>291</v>
      </c>
      <c r="C16" s="21" t="s">
        <v>275</v>
      </c>
      <c r="D16" s="21" t="s">
        <v>303</v>
      </c>
      <c r="E16" s="30" t="s">
        <v>305</v>
      </c>
      <c r="F16" s="21" t="s">
        <v>270</v>
      </c>
      <c r="G16" s="30" t="s">
        <v>305</v>
      </c>
      <c r="H16" s="21"/>
      <c r="I16" s="21" t="s">
        <v>279</v>
      </c>
      <c r="J16" s="30" t="s">
        <v>302</v>
      </c>
    </row>
    <row r="17" ht="42" customHeight="1" spans="1:10">
      <c r="A17" s="132" t="s">
        <v>255</v>
      </c>
      <c r="B17" s="21" t="s">
        <v>291</v>
      </c>
      <c r="C17" s="21" t="s">
        <v>275</v>
      </c>
      <c r="D17" s="21" t="s">
        <v>303</v>
      </c>
      <c r="E17" s="30" t="s">
        <v>306</v>
      </c>
      <c r="F17" s="21" t="s">
        <v>270</v>
      </c>
      <c r="G17" s="30" t="s">
        <v>306</v>
      </c>
      <c r="H17" s="21"/>
      <c r="I17" s="21" t="s">
        <v>279</v>
      </c>
      <c r="J17" s="30" t="s">
        <v>302</v>
      </c>
    </row>
    <row r="18" ht="42" customHeight="1" spans="1:10">
      <c r="A18" s="132" t="s">
        <v>255</v>
      </c>
      <c r="B18" s="21" t="s">
        <v>291</v>
      </c>
      <c r="C18" s="21" t="s">
        <v>275</v>
      </c>
      <c r="D18" s="21" t="s">
        <v>303</v>
      </c>
      <c r="E18" s="30" t="s">
        <v>307</v>
      </c>
      <c r="F18" s="21" t="s">
        <v>270</v>
      </c>
      <c r="G18" s="30" t="s">
        <v>307</v>
      </c>
      <c r="H18" s="21"/>
      <c r="I18" s="21" t="s">
        <v>279</v>
      </c>
      <c r="J18" s="30" t="s">
        <v>302</v>
      </c>
    </row>
    <row r="19" ht="42" customHeight="1" spans="1:10">
      <c r="A19" s="132" t="s">
        <v>255</v>
      </c>
      <c r="B19" s="21" t="s">
        <v>291</v>
      </c>
      <c r="C19" s="21" t="s">
        <v>284</v>
      </c>
      <c r="D19" s="21" t="s">
        <v>285</v>
      </c>
      <c r="E19" s="30" t="s">
        <v>308</v>
      </c>
      <c r="F19" s="21" t="s">
        <v>287</v>
      </c>
      <c r="G19" s="30" t="s">
        <v>309</v>
      </c>
      <c r="H19" s="21" t="s">
        <v>289</v>
      </c>
      <c r="I19" s="21" t="s">
        <v>273</v>
      </c>
      <c r="J19" s="30" t="s">
        <v>302</v>
      </c>
    </row>
  </sheetData>
  <mergeCells count="6">
    <mergeCell ref="A3:J3"/>
    <mergeCell ref="A4:H4"/>
    <mergeCell ref="A8:A11"/>
    <mergeCell ref="A12:A19"/>
    <mergeCell ref="B8:B11"/>
    <mergeCell ref="B12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7">
        <v>1</v>
      </c>
      <c r="B2" s="118">
        <v>0</v>
      </c>
      <c r="C2" s="117">
        <v>1</v>
      </c>
      <c r="D2" s="119"/>
      <c r="E2" s="119"/>
      <c r="F2" s="116" t="s">
        <v>310</v>
      </c>
    </row>
    <row r="3" ht="42" customHeight="1" spans="1:6">
      <c r="A3" s="120" t="str">
        <f>"2025"&amp;"年部门政府性基金预算支出预算表"</f>
        <v>2025年部门政府性基金预算支出预算表</v>
      </c>
      <c r="B3" s="120" t="s">
        <v>311</v>
      </c>
      <c r="C3" s="121"/>
      <c r="D3" s="122"/>
      <c r="E3" s="122"/>
      <c r="F3" s="122"/>
    </row>
    <row r="4" ht="13.5" customHeight="1" spans="1:6">
      <c r="A4" s="5" t="str">
        <f>"单位名称："&amp;"禄劝彝族苗族自治县第一中学"</f>
        <v>单位名称：禄劝彝族苗族自治县第一中学</v>
      </c>
      <c r="B4" s="5" t="s">
        <v>312</v>
      </c>
      <c r="C4" s="117"/>
      <c r="D4" s="119"/>
      <c r="E4" s="119"/>
      <c r="F4" s="116" t="s">
        <v>1</v>
      </c>
    </row>
    <row r="5" ht="19.5" customHeight="1" spans="1:6">
      <c r="A5" s="123" t="s">
        <v>175</v>
      </c>
      <c r="B5" s="124" t="s">
        <v>72</v>
      </c>
      <c r="C5" s="123" t="s">
        <v>73</v>
      </c>
      <c r="D5" s="11" t="s">
        <v>313</v>
      </c>
      <c r="E5" s="12"/>
      <c r="F5" s="13"/>
    </row>
    <row r="6" ht="18.75" customHeight="1" spans="1:6">
      <c r="A6" s="125"/>
      <c r="B6" s="126"/>
      <c r="C6" s="125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7" t="s">
        <v>83</v>
      </c>
      <c r="C7" s="67">
        <v>3</v>
      </c>
      <c r="D7" s="128">
        <v>4</v>
      </c>
      <c r="E7" s="128">
        <v>5</v>
      </c>
      <c r="F7" s="128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29" t="s">
        <v>165</v>
      </c>
      <c r="B10" s="129" t="s">
        <v>165</v>
      </c>
      <c r="C10" s="130" t="s">
        <v>165</v>
      </c>
      <c r="D10" s="78"/>
      <c r="E10" s="78"/>
      <c r="F10" s="78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2"/>
      <c r="C2" s="82"/>
      <c r="R2" s="3"/>
      <c r="S2" s="3" t="s">
        <v>314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06" t="str">
        <f>"单位名称："&amp;"禄劝彝族苗族自治县第一中学"</f>
        <v>单位名称：禄劝彝族苗族自治县第一中学</v>
      </c>
      <c r="B4" s="84"/>
      <c r="C4" s="84"/>
      <c r="D4" s="7"/>
      <c r="E4" s="7"/>
      <c r="F4" s="7"/>
      <c r="G4" s="7"/>
      <c r="H4" s="7"/>
      <c r="I4" s="7"/>
      <c r="J4" s="7"/>
      <c r="K4" s="7"/>
      <c r="L4" s="7"/>
      <c r="R4" s="8"/>
      <c r="S4" s="116" t="s">
        <v>1</v>
      </c>
    </row>
    <row r="5" ht="15.75" customHeight="1" spans="1:19">
      <c r="A5" s="10" t="s">
        <v>174</v>
      </c>
      <c r="B5" s="85" t="s">
        <v>175</v>
      </c>
      <c r="C5" s="85" t="s">
        <v>315</v>
      </c>
      <c r="D5" s="86" t="s">
        <v>316</v>
      </c>
      <c r="E5" s="86" t="s">
        <v>317</v>
      </c>
      <c r="F5" s="86" t="s">
        <v>318</v>
      </c>
      <c r="G5" s="86" t="s">
        <v>319</v>
      </c>
      <c r="H5" s="86" t="s">
        <v>320</v>
      </c>
      <c r="I5" s="96" t="s">
        <v>182</v>
      </c>
      <c r="J5" s="96"/>
      <c r="K5" s="96"/>
      <c r="L5" s="96"/>
      <c r="M5" s="97"/>
      <c r="N5" s="96"/>
      <c r="O5" s="96"/>
      <c r="P5" s="79"/>
      <c r="Q5" s="96"/>
      <c r="R5" s="97"/>
      <c r="S5" s="80"/>
    </row>
    <row r="6" ht="17.25" customHeight="1" spans="1:19">
      <c r="A6" s="15"/>
      <c r="B6" s="87"/>
      <c r="C6" s="87"/>
      <c r="D6" s="88"/>
      <c r="E6" s="88"/>
      <c r="F6" s="88"/>
      <c r="G6" s="88"/>
      <c r="H6" s="88"/>
      <c r="I6" s="88" t="s">
        <v>55</v>
      </c>
      <c r="J6" s="88" t="s">
        <v>58</v>
      </c>
      <c r="K6" s="88" t="s">
        <v>321</v>
      </c>
      <c r="L6" s="88" t="s">
        <v>322</v>
      </c>
      <c r="M6" s="98" t="s">
        <v>323</v>
      </c>
      <c r="N6" s="99" t="s">
        <v>324</v>
      </c>
      <c r="O6" s="99"/>
      <c r="P6" s="104"/>
      <c r="Q6" s="99"/>
      <c r="R6" s="105"/>
      <c r="S6" s="89"/>
    </row>
    <row r="7" ht="54" customHeight="1" spans="1:19">
      <c r="A7" s="18"/>
      <c r="B7" s="89"/>
      <c r="C7" s="89"/>
      <c r="D7" s="90"/>
      <c r="E7" s="90"/>
      <c r="F7" s="90"/>
      <c r="G7" s="90"/>
      <c r="H7" s="90"/>
      <c r="I7" s="90"/>
      <c r="J7" s="90" t="s">
        <v>57</v>
      </c>
      <c r="K7" s="90"/>
      <c r="L7" s="90"/>
      <c r="M7" s="100"/>
      <c r="N7" s="90" t="s">
        <v>57</v>
      </c>
      <c r="O7" s="90" t="s">
        <v>64</v>
      </c>
      <c r="P7" s="89" t="s">
        <v>65</v>
      </c>
      <c r="Q7" s="90" t="s">
        <v>66</v>
      </c>
      <c r="R7" s="100" t="s">
        <v>67</v>
      </c>
      <c r="S7" s="89" t="s">
        <v>68</v>
      </c>
    </row>
    <row r="8" ht="18" customHeight="1" spans="1:19">
      <c r="A8" s="107">
        <v>1</v>
      </c>
      <c r="B8" s="107" t="s">
        <v>83</v>
      </c>
      <c r="C8" s="108">
        <v>3</v>
      </c>
      <c r="D8" s="108">
        <v>4</v>
      </c>
      <c r="E8" s="107">
        <v>5</v>
      </c>
      <c r="F8" s="107">
        <v>6</v>
      </c>
      <c r="G8" s="107">
        <v>7</v>
      </c>
      <c r="H8" s="107">
        <v>8</v>
      </c>
      <c r="I8" s="107">
        <v>9</v>
      </c>
      <c r="J8" s="107">
        <v>10</v>
      </c>
      <c r="K8" s="107">
        <v>11</v>
      </c>
      <c r="L8" s="107">
        <v>12</v>
      </c>
      <c r="M8" s="107">
        <v>13</v>
      </c>
      <c r="N8" s="107">
        <v>14</v>
      </c>
      <c r="O8" s="107">
        <v>15</v>
      </c>
      <c r="P8" s="107">
        <v>16</v>
      </c>
      <c r="Q8" s="107">
        <v>17</v>
      </c>
      <c r="R8" s="107">
        <v>18</v>
      </c>
      <c r="S8" s="107">
        <v>19</v>
      </c>
    </row>
    <row r="9" ht="21" customHeight="1" spans="1:19">
      <c r="A9" s="109"/>
      <c r="B9" s="110"/>
      <c r="C9" s="110"/>
      <c r="D9" s="111"/>
      <c r="E9" s="111"/>
      <c r="F9" s="111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1" t="s">
        <v>165</v>
      </c>
      <c r="B10" s="92"/>
      <c r="C10" s="92"/>
      <c r="D10" s="93"/>
      <c r="E10" s="93"/>
      <c r="F10" s="93"/>
      <c r="G10" s="113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06" t="s">
        <v>325</v>
      </c>
      <c r="B11" s="5"/>
      <c r="C11" s="5"/>
      <c r="D11" s="106"/>
      <c r="E11" s="106"/>
      <c r="F11" s="106"/>
      <c r="G11" s="114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tabSelected="1" topLeftCell="H1" workbookViewId="0">
      <pane ySplit="1" topLeftCell="A2" activePane="bottomLeft" state="frozen"/>
      <selection/>
      <selection pane="bottomLeft" activeCell="A10" sqref="A10:I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2"/>
      <c r="C2" s="82"/>
      <c r="D2" s="82"/>
      <c r="E2" s="82"/>
      <c r="F2" s="82"/>
      <c r="G2" s="82"/>
      <c r="H2" s="75"/>
      <c r="I2" s="75"/>
      <c r="J2" s="75"/>
      <c r="K2" s="75"/>
      <c r="L2" s="75"/>
      <c r="M2" s="75"/>
      <c r="N2" s="94"/>
      <c r="O2" s="75"/>
      <c r="P2" s="75"/>
      <c r="Q2" s="82"/>
      <c r="R2" s="75"/>
      <c r="S2" s="102"/>
      <c r="T2" s="102" t="s">
        <v>326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3"/>
      <c r="I3" s="83"/>
      <c r="J3" s="83"/>
      <c r="K3" s="83"/>
      <c r="L3" s="83"/>
      <c r="M3" s="83"/>
      <c r="N3" s="95"/>
      <c r="O3" s="83"/>
      <c r="P3" s="83"/>
      <c r="Q3" s="65"/>
      <c r="R3" s="83"/>
      <c r="S3" s="95"/>
      <c r="T3" s="65"/>
    </row>
    <row r="4" ht="22.5" customHeight="1" spans="1:20">
      <c r="A4" s="72" t="str">
        <f>"单位名称："&amp;"禄劝彝族苗族自治县第一中学"</f>
        <v>单位名称：禄劝彝族苗族自治县第一中学</v>
      </c>
      <c r="B4" s="84"/>
      <c r="C4" s="84"/>
      <c r="D4" s="84"/>
      <c r="E4" s="84"/>
      <c r="F4" s="84"/>
      <c r="G4" s="84"/>
      <c r="H4" s="73"/>
      <c r="I4" s="73"/>
      <c r="J4" s="73"/>
      <c r="K4" s="73"/>
      <c r="L4" s="73"/>
      <c r="M4" s="73"/>
      <c r="N4" s="94"/>
      <c r="O4" s="75"/>
      <c r="P4" s="75"/>
      <c r="Q4" s="82"/>
      <c r="R4" s="75"/>
      <c r="S4" s="103"/>
      <c r="T4" s="102" t="s">
        <v>1</v>
      </c>
    </row>
    <row r="5" ht="24" customHeight="1" spans="1:20">
      <c r="A5" s="10" t="s">
        <v>174</v>
      </c>
      <c r="B5" s="85" t="s">
        <v>175</v>
      </c>
      <c r="C5" s="85" t="s">
        <v>315</v>
      </c>
      <c r="D5" s="85" t="s">
        <v>327</v>
      </c>
      <c r="E5" s="85" t="s">
        <v>328</v>
      </c>
      <c r="F5" s="85" t="s">
        <v>329</v>
      </c>
      <c r="G5" s="85" t="s">
        <v>330</v>
      </c>
      <c r="H5" s="86" t="s">
        <v>331</v>
      </c>
      <c r="I5" s="86" t="s">
        <v>332</v>
      </c>
      <c r="J5" s="96" t="s">
        <v>182</v>
      </c>
      <c r="K5" s="96"/>
      <c r="L5" s="96"/>
      <c r="M5" s="96"/>
      <c r="N5" s="97"/>
      <c r="O5" s="96"/>
      <c r="P5" s="96"/>
      <c r="Q5" s="79"/>
      <c r="R5" s="96"/>
      <c r="S5" s="97"/>
      <c r="T5" s="80"/>
    </row>
    <row r="6" ht="24" customHeight="1" spans="1:20">
      <c r="A6" s="15"/>
      <c r="B6" s="87"/>
      <c r="C6" s="87"/>
      <c r="D6" s="87"/>
      <c r="E6" s="87"/>
      <c r="F6" s="87"/>
      <c r="G6" s="87"/>
      <c r="H6" s="88"/>
      <c r="I6" s="88"/>
      <c r="J6" s="88" t="s">
        <v>55</v>
      </c>
      <c r="K6" s="88" t="s">
        <v>58</v>
      </c>
      <c r="L6" s="88" t="s">
        <v>321</v>
      </c>
      <c r="M6" s="88" t="s">
        <v>322</v>
      </c>
      <c r="N6" s="98" t="s">
        <v>323</v>
      </c>
      <c r="O6" s="99" t="s">
        <v>324</v>
      </c>
      <c r="P6" s="99"/>
      <c r="Q6" s="104"/>
      <c r="R6" s="99"/>
      <c r="S6" s="105"/>
      <c r="T6" s="89"/>
    </row>
    <row r="7" ht="54" customHeight="1" spans="1:20">
      <c r="A7" s="18"/>
      <c r="B7" s="89"/>
      <c r="C7" s="89"/>
      <c r="D7" s="89"/>
      <c r="E7" s="89"/>
      <c r="F7" s="89"/>
      <c r="G7" s="89"/>
      <c r="H7" s="90"/>
      <c r="I7" s="90"/>
      <c r="J7" s="90"/>
      <c r="K7" s="90" t="s">
        <v>57</v>
      </c>
      <c r="L7" s="90"/>
      <c r="M7" s="90"/>
      <c r="N7" s="100"/>
      <c r="O7" s="90" t="s">
        <v>57</v>
      </c>
      <c r="P7" s="90" t="s">
        <v>64</v>
      </c>
      <c r="Q7" s="89" t="s">
        <v>65</v>
      </c>
      <c r="R7" s="90" t="s">
        <v>66</v>
      </c>
      <c r="S7" s="100" t="s">
        <v>67</v>
      </c>
      <c r="T7" s="89" t="s">
        <v>68</v>
      </c>
    </row>
    <row r="8" ht="17.25" customHeight="1" spans="1:20">
      <c r="A8" s="19">
        <v>1</v>
      </c>
      <c r="B8" s="89">
        <v>2</v>
      </c>
      <c r="C8" s="19">
        <v>3</v>
      </c>
      <c r="D8" s="19">
        <v>4</v>
      </c>
      <c r="E8" s="89">
        <v>5</v>
      </c>
      <c r="F8" s="19">
        <v>6</v>
      </c>
      <c r="G8" s="19">
        <v>7</v>
      </c>
      <c r="H8" s="89">
        <v>8</v>
      </c>
      <c r="I8" s="19">
        <v>9</v>
      </c>
      <c r="J8" s="19">
        <v>10</v>
      </c>
      <c r="K8" s="89">
        <v>11</v>
      </c>
      <c r="L8" s="19">
        <v>12</v>
      </c>
      <c r="M8" s="19">
        <v>13</v>
      </c>
      <c r="N8" s="89">
        <v>14</v>
      </c>
      <c r="O8" s="19">
        <v>15</v>
      </c>
      <c r="P8" s="19">
        <v>16</v>
      </c>
      <c r="Q8" s="89">
        <v>17</v>
      </c>
      <c r="R8" s="19">
        <v>18</v>
      </c>
      <c r="S8" s="19">
        <v>19</v>
      </c>
      <c r="T8" s="19">
        <v>20</v>
      </c>
    </row>
    <row r="9" ht="21" customHeight="1" spans="1:20">
      <c r="A9" s="24"/>
      <c r="B9" s="24"/>
      <c r="C9" s="24"/>
      <c r="D9" s="24"/>
      <c r="E9" s="24"/>
      <c r="F9" s="24"/>
      <c r="G9" s="24"/>
      <c r="H9" s="24"/>
      <c r="I9" s="2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1" t="s">
        <v>165</v>
      </c>
      <c r="B10" s="92"/>
      <c r="C10" s="92"/>
      <c r="D10" s="92"/>
      <c r="E10" s="92"/>
      <c r="F10" s="92"/>
      <c r="G10" s="92"/>
      <c r="H10" s="93"/>
      <c r="I10" s="101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333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"单位名称："&amp;"禄劝彝族苗族自治县第一中学"</f>
        <v>单位名称：禄劝彝族苗族自治县第一中学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334</v>
      </c>
      <c r="B5" s="11" t="s">
        <v>182</v>
      </c>
      <c r="C5" s="12"/>
      <c r="D5" s="12"/>
      <c r="E5" s="11" t="s">
        <v>335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79"/>
      <c r="X5" s="80"/>
    </row>
    <row r="6" ht="40.5" customHeight="1" spans="1:24">
      <c r="A6" s="19"/>
      <c r="B6" s="29" t="s">
        <v>55</v>
      </c>
      <c r="C6" s="10" t="s">
        <v>58</v>
      </c>
      <c r="D6" s="76" t="s">
        <v>321</v>
      </c>
      <c r="E6" s="48" t="s">
        <v>336</v>
      </c>
      <c r="F6" s="48" t="s">
        <v>337</v>
      </c>
      <c r="G6" s="48" t="s">
        <v>338</v>
      </c>
      <c r="H6" s="48" t="s">
        <v>339</v>
      </c>
      <c r="I6" s="48" t="s">
        <v>340</v>
      </c>
      <c r="J6" s="48" t="s">
        <v>341</v>
      </c>
      <c r="K6" s="48" t="s">
        <v>342</v>
      </c>
      <c r="L6" s="48" t="s">
        <v>343</v>
      </c>
      <c r="M6" s="48" t="s">
        <v>344</v>
      </c>
      <c r="N6" s="48" t="s">
        <v>345</v>
      </c>
      <c r="O6" s="48" t="s">
        <v>346</v>
      </c>
      <c r="P6" s="48" t="s">
        <v>347</v>
      </c>
      <c r="Q6" s="48" t="s">
        <v>348</v>
      </c>
      <c r="R6" s="48" t="s">
        <v>349</v>
      </c>
      <c r="S6" s="48" t="s">
        <v>350</v>
      </c>
      <c r="T6" s="48" t="s">
        <v>351</v>
      </c>
      <c r="U6" s="48" t="s">
        <v>352</v>
      </c>
      <c r="V6" s="48" t="s">
        <v>353</v>
      </c>
      <c r="W6" s="48" t="s">
        <v>354</v>
      </c>
      <c r="X6" s="81" t="s">
        <v>355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tabSelected="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356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"单位名称："&amp;"禄劝彝族苗族自治县第一中学"</f>
        <v>单位名称：禄劝彝族苗族自治县第一中学</v>
      </c>
    </row>
    <row r="5" ht="44.25" customHeight="1" spans="1:10">
      <c r="A5" s="66" t="s">
        <v>334</v>
      </c>
      <c r="B5" s="66" t="s">
        <v>257</v>
      </c>
      <c r="C5" s="66" t="s">
        <v>258</v>
      </c>
      <c r="D5" s="66" t="s">
        <v>259</v>
      </c>
      <c r="E5" s="66" t="s">
        <v>260</v>
      </c>
      <c r="F5" s="67" t="s">
        <v>261</v>
      </c>
      <c r="G5" s="66" t="s">
        <v>262</v>
      </c>
      <c r="H5" s="67" t="s">
        <v>263</v>
      </c>
      <c r="I5" s="67" t="s">
        <v>264</v>
      </c>
      <c r="J5" s="66" t="s">
        <v>265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tabSelected="1" topLeftCell="E1" workbookViewId="0">
      <pane ySplit="1" topLeftCell="A2" activePane="bottomLeft" state="frozen"/>
      <selection/>
      <selection pane="bottomLeft" activeCell="H10" sqref="H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357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"单位名称："&amp;"禄劝彝族苗族自治县第一中学"</f>
        <v>单位名称：禄劝彝族苗族自治县第一中学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174</v>
      </c>
      <c r="B5" s="48" t="s">
        <v>175</v>
      </c>
      <c r="C5" s="49" t="s">
        <v>358</v>
      </c>
      <c r="D5" s="47" t="s">
        <v>359</v>
      </c>
      <c r="E5" s="47" t="s">
        <v>360</v>
      </c>
      <c r="F5" s="47" t="s">
        <v>361</v>
      </c>
      <c r="G5" s="48" t="s">
        <v>362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319</v>
      </c>
      <c r="H6" s="48" t="s">
        <v>363</v>
      </c>
      <c r="I6" s="48" t="s">
        <v>364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topLeftCell="F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365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"单位名称："&amp;"禄劝彝族苗族自治县第一中学"</f>
        <v>单位名称：禄劝彝族苗族自治县第一中学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232</v>
      </c>
      <c r="B5" s="9" t="s">
        <v>177</v>
      </c>
      <c r="C5" s="9" t="s">
        <v>233</v>
      </c>
      <c r="D5" s="10" t="s">
        <v>178</v>
      </c>
      <c r="E5" s="10" t="s">
        <v>179</v>
      </c>
      <c r="F5" s="10" t="s">
        <v>234</v>
      </c>
      <c r="G5" s="10" t="s">
        <v>235</v>
      </c>
      <c r="H5" s="28" t="s">
        <v>55</v>
      </c>
      <c r="I5" s="11" t="s">
        <v>366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165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abSelected="1" topLeftCell="D1" workbookViewId="0">
      <pane ySplit="1" topLeftCell="A2" activePane="bottomLeft" state="frozen"/>
      <selection/>
      <selection pane="bottomLeft" activeCell="H10" sqref="H1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367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"单位名称："&amp;"禄劝彝族苗族自治县第一中学"</f>
        <v>单位名称：禄劝彝族苗族自治县第一中学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233</v>
      </c>
      <c r="B5" s="9" t="s">
        <v>232</v>
      </c>
      <c r="C5" s="9" t="s">
        <v>177</v>
      </c>
      <c r="D5" s="10" t="s">
        <v>368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8594500</v>
      </c>
      <c r="F9" s="23"/>
      <c r="G9" s="23"/>
    </row>
    <row r="10" ht="18.75" customHeight="1" spans="1:7">
      <c r="A10" s="21"/>
      <c r="B10" s="21" t="s">
        <v>369</v>
      </c>
      <c r="C10" s="21" t="s">
        <v>240</v>
      </c>
      <c r="D10" s="21" t="s">
        <v>370</v>
      </c>
      <c r="E10" s="23">
        <v>4594500</v>
      </c>
      <c r="F10" s="23"/>
      <c r="G10" s="23"/>
    </row>
    <row r="11" ht="18.75" customHeight="1" spans="1:7">
      <c r="A11" s="24"/>
      <c r="B11" s="21" t="s">
        <v>371</v>
      </c>
      <c r="C11" s="21" t="s">
        <v>255</v>
      </c>
      <c r="D11" s="21" t="s">
        <v>370</v>
      </c>
      <c r="E11" s="23">
        <v>4000000</v>
      </c>
      <c r="F11" s="23"/>
      <c r="G11" s="23"/>
    </row>
    <row r="12" ht="18.75" customHeight="1" spans="1:7">
      <c r="A12" s="25" t="s">
        <v>55</v>
      </c>
      <c r="B12" s="26" t="s">
        <v>372</v>
      </c>
      <c r="C12" s="26"/>
      <c r="D12" s="27"/>
      <c r="E12" s="23">
        <v>8594500</v>
      </c>
      <c r="F12" s="23"/>
      <c r="G12" s="23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2025-03-19T01:19:00Z</dcterms:created>
  <dcterms:modified xsi:type="dcterms:W3CDTF">2025-03-19T02:48:06Z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22100B2E8F2B4AF6B328D7792E66CA9B_13</vt:lpwstr>
  </property>
  <property fmtid="{D5CDD505-2E9C-101B-9397-08002B2CF9AE}" pid="3" name="KSOProductBuildVer">
    <vt:lpwstr>2052-12.1.0.18912</vt:lpwstr>
  </property>
</Properties>
</file>