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894" firstSheet="10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<sst xmlns="http://schemas.openxmlformats.org/spreadsheetml/2006/main" count="652" uniqueCount="342">
  <si>
    <t>预算01-1表</t>
  </si>
  <si>
    <t>单位名称：禄劝彝族苗族自治县翠华镇中心学校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</si>
  <si>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</si>
  <si>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</si>
  <si>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</si>
  <si>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</si>
  <si>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</si>
  <si>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</si>
  <si>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</si>
  <si>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</si>
  <si>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</si>
  <si>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</si>
  <si>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</si>
  <si>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</si>
  <si>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</si>
  <si>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</si>
  <si>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</si>
  <si>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</si>
  <si>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</si>
  <si>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</si>
  <si>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</si>
  <si>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</si>
  <si>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</si>
  <si>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</si>
  <si>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</si>
  <si>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</si>
  <si>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</si>
  <si>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</si>
  <si>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</si>
  <si>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</si>
  <si>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</si>
  <si>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</si>
  <si>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</si>
  <si>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</si>
  <si>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</si>
  <si>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</si>
  <si>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</si>
  <si>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</si>
  <si>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</si>
  <si>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</si>
  <si>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</si>
  <si>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</si>
  <si>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</si>
  <si>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</si>
  <si>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</si>
  <si>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</si>
  <si>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</si>
  <si>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</si>
  <si>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</si>
  <si>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</si>
  <si>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</si>
  <si>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</si>
  <si>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</si>
  <si>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</si>
  <si>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</si>
  <si>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</si>
  <si>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</si>
  <si>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</si>
  <si>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</si>
  <si>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</si>
  <si>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</si>
  <si>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</si>
  <si>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</si>
  <si>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</si>
  <si>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</si>
  <si>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</si>
  <si>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</si>
  <si>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</si>
  <si>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</si>
  <si>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</si>
  <si>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禄劝彝族苗族自治县翠华镇中心学校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</si>
  <si>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</si>
  <si>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</si>
  <si>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</si>
  <si>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</si>
  <si>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</si>
  <si>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</si>
  <si>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</si>
  <si>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</si>
  <si>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</si>
  <si>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</si>
  <si>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</si>
  <si>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</si>
  <si>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</si>
  <si>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</si>
  <si>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</si>
  <si>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</si>
  <si>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</si>
  <si>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</si>
  <si>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</si>
  <si>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</si>
  <si>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</si>
  <si>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</si>
  <si>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</si>
  <si>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</si>
  <si>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</si>
  <si>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</si>
  <si>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</si>
  <si>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</si>
  <si>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</si>
  <si>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</si>
  <si>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</si>
  <si>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</si>
  <si>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</si>
  <si>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</si>
  <si>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</si>
  <si>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</si>
  <si>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</si>
  <si>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</si>
  <si>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</si>
  <si>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</si>
  <si>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</si>
  <si>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</si>
  <si>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</si>
  <si>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</si>
  <si>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</si>
  <si>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</si>
  <si>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</si>
  <si>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</si>
  <si>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</si>
  <si>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</si>
  <si>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</si>
  <si>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</si>
  <si>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</si>
  <si>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</si>
  <si>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</si>
  <si>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</si>
  <si>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</si>
  <si>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</si>
  <si>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</si>
  <si>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</si>
  <si>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</si>
  <si>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</si>
  <si>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</si>
  <si>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</si>
  <si>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</si>
  <si>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</si>
  <si>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</si>
  <si>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</si>
  <si>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</si>
  <si>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</si>
  <si>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</si>
  <si>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</si>
  <si>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</si>
  <si>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</si>
  <si>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</si>
  <si>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</si>
  <si>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</si>
  <si>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</si>
  <si>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</si>
  <si>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</si>
  <si>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</si>
  <si>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</si>
  <si>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</si>
  <si>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</si>
  <si>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</si>
  <si>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</si>
  <si>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</si>
  <si>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</si>
  <si>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</si>
  <si>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</si>
  <si>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</si>
  <si>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</si>
  <si>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</si>
  <si>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</si>
  <si>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</si>
  <si>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</si>
  <si>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</si>
  <si>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</si>
  <si>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</si>
  <si>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</si>
  <si>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</si>
  <si>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</si>
  <si>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</si>
  <si>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</si>
  <si>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本单位无此事项内容公开，故本表为空。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</si>
  <si>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</si>
  <si>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</si>
  <si>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</si>
  <si>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</si>
  <si>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</si>
  <si>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</si>
  <si>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</si>
  <si>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</si>
  <si>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</si>
  <si>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</si>
  <si>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</si>
  <si>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</si>
  <si>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</si>
  <si>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</si>
  <si>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</si>
  <si>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</si>
  <si>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</si>
  <si>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</si>
  <si>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</si>
  <si>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禄劝彝族苗族自治县教育体育局</t>
  </si>
  <si>
    <t>530128210000000001278</t>
  </si>
  <si>
    <t>事业基本工资</t>
  </si>
  <si>
    <t>基本工资</t>
  </si>
  <si>
    <t>530128210000000001282</t>
  </si>
  <si>
    <t>事业工会经费</t>
  </si>
  <si>
    <t>工会经费</t>
  </si>
  <si>
    <t>530128221100000401602</t>
  </si>
  <si>
    <t>事业住房公积金</t>
  </si>
  <si>
    <t>530128231100001345873</t>
  </si>
  <si>
    <t>遗属补助</t>
  </si>
  <si>
    <t>生活补助</t>
  </si>
  <si>
    <t>530128231100001385406</t>
  </si>
  <si>
    <t>绩效考核奖励（2017提高部分）</t>
  </si>
  <si>
    <t>绩效工资</t>
  </si>
  <si>
    <t>530128231100001385423</t>
  </si>
  <si>
    <t>事业年终一次性奖金</t>
  </si>
  <si>
    <t>奖金</t>
  </si>
  <si>
    <t>530128231100001385434</t>
  </si>
  <si>
    <t>事业人员支出津贴</t>
  </si>
  <si>
    <t>津贴补贴</t>
  </si>
  <si>
    <t>530128231100001385438</t>
  </si>
  <si>
    <t>工伤保险</t>
  </si>
  <si>
    <t>其他社会保障缴费</t>
  </si>
  <si>
    <t>530128231100001385440</t>
  </si>
  <si>
    <t>养老保险缴费</t>
  </si>
  <si>
    <t>机关事业单位基本养老保险缴费</t>
  </si>
  <si>
    <t>530128231100001385450</t>
  </si>
  <si>
    <t>事业人员绩效工资</t>
  </si>
  <si>
    <t>530128231100001385466</t>
  </si>
  <si>
    <t>职业年金缴费</t>
  </si>
  <si>
    <t>530128251100003748704</t>
  </si>
  <si>
    <t>集中连片乡村教师生活补助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</si>
  <si>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</si>
  <si>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</si>
  <si>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</si>
  <si>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</si>
  <si>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</si>
  <si>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</si>
  <si>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</si>
  <si>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114 对个人和家庭的补助</t>
  </si>
  <si>
    <t>530128251100003703103</t>
  </si>
  <si>
    <t>离岗退养民办代课教师补助资金</t>
  </si>
  <si>
    <t>离休费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</si>
  <si>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</si>
  <si>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</si>
  <si>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</si>
  <si>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</si>
  <si>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</si>
  <si>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</si>
  <si>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</si>
  <si>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</si>
  <si>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</si>
  <si>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</si>
  <si>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2025年离岗退养民办代课教师补助工作，按时、及时发放离岗退养民办代课教师补助，落实党委政府对离岗退养民办代课教师的优抚政策，落实党委政府对教育发展的优先政策。提升教师的归属感和认同感，提高工作积极性和自觉性，促进教育教学质量和学校教育的发展。减少教师上访事件发生，维护社会稳定，提高人民群众满意度，提高学校办学水平。</t>
  </si>
  <si>
    <t>产出指标</t>
  </si>
  <si>
    <t>数量指标</t>
  </si>
  <si>
    <t>政策宣传次数</t>
  </si>
  <si>
    <t>=</t>
  </si>
  <si>
    <t>次</t>
  </si>
  <si>
    <t>定量指标</t>
  </si>
  <si>
    <t>反映补助政策的宣传力度情况。即通过门户网站、报刊、通信、电视、户外广告等对补助政策进行宣传的次数。</t>
  </si>
  <si>
    <t>质量指标</t>
  </si>
  <si>
    <t>获补对象数量</t>
  </si>
  <si>
    <t>人</t>
  </si>
  <si>
    <t>反映获补助对象数量</t>
  </si>
  <si>
    <t>兑现准确率</t>
  </si>
  <si>
    <t>100</t>
  </si>
  <si>
    <t>%</t>
  </si>
  <si>
    <t>定性指标</t>
  </si>
  <si>
    <t>反映补助准确发放的情况。
补助兑现准确率=补助兑付额/应付额*100%</t>
  </si>
  <si>
    <t>获补覆盖率</t>
  </si>
  <si>
    <t>获补覆盖率=实际获得补助人数（企业数）/申请符合标准人数*100%</t>
  </si>
  <si>
    <t>时效指标</t>
  </si>
  <si>
    <t>发放及时率</t>
  </si>
  <si>
    <t>&gt;=</t>
  </si>
  <si>
    <t>反映发放单位及时发放补助资金的情况。
发放及时率=在时限内发放资金/应发放资金*100%</t>
  </si>
  <si>
    <t>效益指标</t>
  </si>
  <si>
    <t>社会效益</t>
  </si>
  <si>
    <t>政策知晓率</t>
  </si>
  <si>
    <t>95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</si>
  <si>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</si>
  <si>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</si>
  <si>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</si>
  <si>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</si>
  <si>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98</t>
  </si>
  <si>
    <t>反映获补助受益对象的满意程度。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</si>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</sst>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  <numFmt numFmtId="181" formatCode="0.00_ "/>
  </numFmts>
  <fonts count="3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9.75"/>
      <color rgb="FF000000"/>
      <name val="SimSun"/>
      <charset val="134"/>
    </font>
    <font>
      <sz val="12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SimSu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20" applyNumberFormat="0" applyAlignment="0" applyProtection="0">
      <alignment vertical="center"/>
    </xf>
    <xf numFmtId="0" fontId="29" fillId="5" borderId="21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6" borderId="22" applyNumberFormat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176" fontId="13" fillId="0" borderId="7">
      <alignment horizontal="right" vertical="center"/>
    </xf>
    <xf numFmtId="177" fontId="13" fillId="0" borderId="7">
      <alignment horizontal="right" vertical="center"/>
    </xf>
    <xf numFmtId="10" fontId="13" fillId="0" borderId="7">
      <alignment horizontal="right" vertical="center"/>
    </xf>
    <xf numFmtId="178" fontId="13" fillId="0" borderId="7">
      <alignment horizontal="right" vertical="center"/>
    </xf>
    <xf numFmtId="49" fontId="13" fillId="0" borderId="7">
      <alignment horizontal="left" vertical="center" wrapText="1"/>
    </xf>
    <xf numFmtId="178" fontId="13" fillId="0" borderId="7">
      <alignment horizontal="right" vertical="center"/>
    </xf>
    <xf numFmtId="179" fontId="13" fillId="0" borderId="7">
      <alignment horizontal="right" vertical="center"/>
    </xf>
    <xf numFmtId="180" fontId="13" fillId="0" borderId="7">
      <alignment horizontal="right" vertical="center"/>
    </xf>
    <xf numFmtId="0" fontId="13" fillId="0" borderId="0">
      <alignment vertical="top"/>
      <protection locked="0"/>
    </xf>
  </cellStyleXfs>
  <cellXfs count="21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178" fontId="5" fillId="0" borderId="1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0" fillId="0" borderId="16" xfId="0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181" fontId="0" fillId="0" borderId="16" xfId="0" applyNumberFormat="1" applyFont="1" applyFill="1" applyBorder="1" applyAlignment="1">
      <alignment horizontal="right" vertical="center"/>
    </xf>
    <xf numFmtId="181" fontId="5" fillId="0" borderId="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right" vertical="center" wrapText="1"/>
      <protection locked="0"/>
    </xf>
    <xf numFmtId="0" fontId="1" fillId="2" borderId="16" xfId="0" applyFont="1" applyFill="1" applyBorder="1" applyAlignment="1" applyProtection="1">
      <alignment horizontal="right" vertical="center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178" fontId="5" fillId="0" borderId="16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lef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178" fontId="13" fillId="0" borderId="7" xfId="54" applyFont="1">
      <alignment horizontal="right" vertical="center"/>
    </xf>
    <xf numFmtId="178" fontId="13" fillId="0" borderId="7" xfId="0" applyNumberFormat="1" applyFont="1" applyBorder="1" applyAlignment="1">
      <alignment horizontal="right" vertical="center"/>
    </xf>
    <xf numFmtId="178" fontId="5" fillId="0" borderId="7" xfId="54" applyFo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4" fillId="0" borderId="0" xfId="0" applyFont="1" applyBorder="1"/>
    <xf numFmtId="0" fontId="6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178" fontId="16" fillId="0" borderId="7" xfId="0" applyNumberFormat="1" applyFont="1" applyFill="1" applyBorder="1" applyAlignment="1" applyProtection="1">
      <alignment horizontal="right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" fillId="0" borderId="7" xfId="57" applyFont="1" applyFill="1" applyBorder="1" applyAlignment="1" applyProtection="1">
      <alignment horizontal="left" vertical="center" wrapText="1"/>
    </xf>
    <xf numFmtId="178" fontId="18" fillId="0" borderId="7" xfId="54" applyFont="1">
      <alignment horizontal="right" vertical="center"/>
    </xf>
    <xf numFmtId="178" fontId="19" fillId="0" borderId="7" xfId="54" applyFo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178" fontId="19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 quotePrefix="1">
      <alignment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">
        <v>1</v>
      </c>
      <c r="B4" s="178"/>
      <c r="D4" s="146" t="s">
        <v>2</v>
      </c>
    </row>
    <row r="5" ht="23.25" customHeight="1" spans="1:4">
      <c r="A5" s="179" t="s">
        <v>3</v>
      </c>
      <c r="B5" s="180"/>
      <c r="C5" s="179" t="s">
        <v>4</v>
      </c>
      <c r="D5" s="180"/>
    </row>
    <row r="6" ht="24" customHeight="1" spans="1:4">
      <c r="A6" s="179" t="s">
        <v>5</v>
      </c>
      <c r="B6" s="179" t="s">
        <v>6</v>
      </c>
      <c r="C6" s="179" t="s">
        <v>7</v>
      </c>
      <c r="D6" s="179" t="s">
        <v>6</v>
      </c>
    </row>
    <row r="7" ht="17.25" customHeight="1" spans="1:4">
      <c r="A7" s="181" t="s">
        <v>8</v>
      </c>
      <c r="B7" s="214">
        <v>19930642.93</v>
      </c>
      <c r="C7" s="181" t="s">
        <v>9</v>
      </c>
      <c r="D7" s="79"/>
    </row>
    <row r="8" ht="17.25" customHeight="1" spans="1:4">
      <c r="A8" s="181" t="s">
        <v>10</v>
      </c>
      <c r="B8" s="79"/>
      <c r="C8" s="181" t="s">
        <v>11</v>
      </c>
      <c r="D8" s="79"/>
    </row>
    <row r="9" ht="17.25" customHeight="1" spans="1:4">
      <c r="A9" s="181" t="s">
        <v>12</v>
      </c>
      <c r="B9" s="79"/>
      <c r="C9" s="215" t="s">
        <v>13</v>
      </c>
      <c r="D9" s="79"/>
    </row>
    <row r="10" ht="17.25" customHeight="1" spans="1:4">
      <c r="A10" s="181" t="s">
        <v>14</v>
      </c>
      <c r="B10" s="79"/>
      <c r="C10" s="215" t="s">
        <v>15</v>
      </c>
      <c r="D10" s="79"/>
    </row>
    <row r="11" ht="17.25" customHeight="1" spans="1:4">
      <c r="A11" s="181" t="s">
        <v>16</v>
      </c>
      <c r="B11" s="79"/>
      <c r="C11" s="215" t="s">
        <v>17</v>
      </c>
      <c r="D11" s="182">
        <v>14730038</v>
      </c>
    </row>
    <row r="12" ht="17.25" customHeight="1" spans="1:4">
      <c r="A12" s="181" t="s">
        <v>18</v>
      </c>
      <c r="B12" s="79"/>
      <c r="C12" s="215" t="s">
        <v>19</v>
      </c>
      <c r="D12" s="79"/>
    </row>
    <row r="13" ht="17.25" customHeight="1" spans="1:4">
      <c r="A13" s="181" t="s">
        <v>20</v>
      </c>
      <c r="B13" s="79"/>
      <c r="C13" s="31" t="s">
        <v>21</v>
      </c>
      <c r="D13" s="79"/>
    </row>
    <row r="14" ht="17.25" customHeight="1" spans="1:4">
      <c r="A14" s="181" t="s">
        <v>22</v>
      </c>
      <c r="B14" s="79"/>
      <c r="C14" s="31" t="s">
        <v>23</v>
      </c>
      <c r="D14" s="182">
        <v>3577866.09</v>
      </c>
    </row>
    <row r="15" ht="17.25" customHeight="1" spans="1:4">
      <c r="A15" s="181" t="s">
        <v>24</v>
      </c>
      <c r="B15" s="79"/>
      <c r="C15" s="31" t="s">
        <v>25</v>
      </c>
      <c r="D15" s="182">
        <v>26602.28</v>
      </c>
    </row>
    <row r="16" ht="17.25" customHeight="1" spans="1:4">
      <c r="A16" s="181" t="s">
        <v>26</v>
      </c>
      <c r="B16" s="79"/>
      <c r="C16" s="31" t="s">
        <v>27</v>
      </c>
      <c r="D16" s="79"/>
    </row>
    <row r="17" ht="17.25" customHeight="1" spans="1:4">
      <c r="A17" s="151"/>
      <c r="B17" s="79"/>
      <c r="C17" s="31" t="s">
        <v>28</v>
      </c>
      <c r="D17" s="79"/>
    </row>
    <row r="18" ht="17.25" customHeight="1" spans="1:4">
      <c r="A18" s="183"/>
      <c r="B18" s="79"/>
      <c r="C18" s="31" t="s">
        <v>29</v>
      </c>
      <c r="D18" s="79"/>
    </row>
    <row r="19" ht="17.25" customHeight="1" spans="1:4">
      <c r="A19" s="183"/>
      <c r="B19" s="79"/>
      <c r="C19" s="31" t="s">
        <v>30</v>
      </c>
      <c r="D19" s="79"/>
    </row>
    <row r="20" ht="17.25" customHeight="1" spans="1:4">
      <c r="A20" s="183"/>
      <c r="B20" s="79"/>
      <c r="C20" s="31" t="s">
        <v>31</v>
      </c>
      <c r="D20" s="79"/>
    </row>
    <row r="21" ht="17.25" customHeight="1" spans="1:4">
      <c r="A21" s="183"/>
      <c r="B21" s="79"/>
      <c r="C21" s="31" t="s">
        <v>32</v>
      </c>
      <c r="D21" s="79"/>
    </row>
    <row r="22" ht="17.25" customHeight="1" spans="1:4">
      <c r="A22" s="183"/>
      <c r="B22" s="79"/>
      <c r="C22" s="31" t="s">
        <v>33</v>
      </c>
      <c r="D22" s="79"/>
    </row>
    <row r="23" ht="17.25" customHeight="1" spans="1:4">
      <c r="A23" s="183"/>
      <c r="B23" s="79"/>
      <c r="C23" s="31" t="s">
        <v>34</v>
      </c>
      <c r="D23" s="79"/>
    </row>
    <row r="24" ht="17.25" customHeight="1" spans="1:4">
      <c r="A24" s="183"/>
      <c r="B24" s="79"/>
      <c r="C24" s="31" t="s">
        <v>35</v>
      </c>
      <c r="D24" s="79"/>
    </row>
    <row r="25" ht="17.25" customHeight="1" spans="1:4">
      <c r="A25" s="183"/>
      <c r="B25" s="79"/>
      <c r="C25" s="31" t="s">
        <v>36</v>
      </c>
      <c r="D25" s="182">
        <v>1596136.56</v>
      </c>
    </row>
    <row r="26" ht="17.25" customHeight="1" spans="1:4">
      <c r="A26" s="183"/>
      <c r="B26" s="79"/>
      <c r="C26" s="31" t="s">
        <v>37</v>
      </c>
      <c r="D26" s="79"/>
    </row>
    <row r="27" ht="17.25" customHeight="1" spans="1:4">
      <c r="A27" s="183"/>
      <c r="B27" s="79"/>
      <c r="C27" s="151" t="s">
        <v>38</v>
      </c>
      <c r="D27" s="79"/>
    </row>
    <row r="28" ht="17.25" customHeight="1" spans="1:4">
      <c r="A28" s="183"/>
      <c r="B28" s="79"/>
      <c r="C28" s="31" t="s">
        <v>39</v>
      </c>
      <c r="D28" s="79"/>
    </row>
    <row r="29" ht="16.5" customHeight="1" spans="1:4">
      <c r="A29" s="183"/>
      <c r="B29" s="79"/>
      <c r="C29" s="31" t="s">
        <v>40</v>
      </c>
      <c r="D29" s="79"/>
    </row>
    <row r="30" ht="16.5" customHeight="1" spans="1:4">
      <c r="A30" s="183"/>
      <c r="B30" s="79"/>
      <c r="C30" s="151" t="s">
        <v>41</v>
      </c>
      <c r="D30" s="79"/>
    </row>
    <row r="31" ht="17.25" customHeight="1" spans="1:4">
      <c r="A31" s="183"/>
      <c r="B31" s="79"/>
      <c r="C31" s="151" t="s">
        <v>42</v>
      </c>
      <c r="D31" s="79"/>
    </row>
    <row r="32" ht="17.25" customHeight="1" spans="1:4">
      <c r="A32" s="183"/>
      <c r="B32" s="79"/>
      <c r="C32" s="31" t="s">
        <v>43</v>
      </c>
      <c r="D32" s="79"/>
    </row>
    <row r="33" ht="16.5" customHeight="1" spans="1:4">
      <c r="A33" s="183" t="s">
        <v>44</v>
      </c>
      <c r="B33" s="79"/>
      <c r="C33" s="183" t="s">
        <v>45</v>
      </c>
      <c r="D33" s="79"/>
    </row>
    <row r="34" ht="16.5" customHeight="1" spans="1:4">
      <c r="A34" s="151" t="s">
        <v>46</v>
      </c>
      <c r="B34" s="79"/>
      <c r="C34" s="151" t="s">
        <v>47</v>
      </c>
      <c r="D34" s="79"/>
    </row>
    <row r="35" ht="16.5" customHeight="1" spans="1:4">
      <c r="A35" s="31" t="s">
        <v>48</v>
      </c>
      <c r="B35" s="79"/>
      <c r="C35" s="31" t="s">
        <v>48</v>
      </c>
      <c r="D35" s="79"/>
    </row>
    <row r="36" ht="16.5" customHeight="1" spans="1:4">
      <c r="A36" s="31" t="s">
        <v>49</v>
      </c>
      <c r="B36" s="79"/>
      <c r="C36" s="31" t="s">
        <v>50</v>
      </c>
      <c r="D36" s="79"/>
    </row>
    <row r="37" ht="16.5" customHeight="1" spans="1:4">
      <c r="A37" s="184" t="s">
        <v>51</v>
      </c>
      <c r="B37" s="182">
        <v>19930642.93</v>
      </c>
      <c r="C37" s="184" t="s">
        <v>52</v>
      </c>
      <c r="D37" s="182">
        <v>19930642.93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:F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9">
        <v>1</v>
      </c>
      <c r="B2" s="120">
        <v>0</v>
      </c>
      <c r="C2" s="119">
        <v>1</v>
      </c>
      <c r="D2" s="121"/>
      <c r="E2" s="121"/>
      <c r="F2" s="118" t="s">
        <v>282</v>
      </c>
    </row>
    <row r="3" ht="42" customHeight="1" spans="1:6">
      <c r="A3" s="122" t="str">
        <f>"2025"&amp;"年部门政府性基金预算支出预算表"</f>
        <v>2025年部门政府性基金预算支出预算表</v>
      </c>
      <c r="B3" s="122" t="s">
        <v>283</v>
      </c>
      <c r="C3" s="123"/>
      <c r="D3" s="124"/>
      <c r="E3" s="124"/>
      <c r="F3" s="124"/>
    </row>
    <row r="4" ht="13.5" customHeight="1" spans="1:6">
      <c r="A4" s="5" t="s">
        <v>1</v>
      </c>
      <c r="B4" s="5" t="s">
        <v>284</v>
      </c>
      <c r="C4" s="119"/>
      <c r="D4" s="121"/>
      <c r="E4" s="121"/>
      <c r="F4" s="118" t="s">
        <v>2</v>
      </c>
    </row>
    <row r="5" ht="19.5" customHeight="1" spans="1:6">
      <c r="A5" s="125" t="s">
        <v>178</v>
      </c>
      <c r="B5" s="126" t="s">
        <v>72</v>
      </c>
      <c r="C5" s="125" t="s">
        <v>73</v>
      </c>
      <c r="D5" s="11" t="s">
        <v>285</v>
      </c>
      <c r="E5" s="12"/>
      <c r="F5" s="13"/>
    </row>
    <row r="6" ht="18.75" customHeight="1" spans="1:6">
      <c r="A6" s="127"/>
      <c r="B6" s="128"/>
      <c r="C6" s="127"/>
      <c r="D6" s="16" t="s">
        <v>56</v>
      </c>
      <c r="E6" s="11" t="s">
        <v>75</v>
      </c>
      <c r="F6" s="16" t="s">
        <v>76</v>
      </c>
    </row>
    <row r="7" ht="18.75" customHeight="1" spans="1:6">
      <c r="A7" s="67">
        <v>1</v>
      </c>
      <c r="B7" s="129" t="s">
        <v>83</v>
      </c>
      <c r="C7" s="67">
        <v>3</v>
      </c>
      <c r="D7" s="130">
        <v>4</v>
      </c>
      <c r="E7" s="130">
        <v>5</v>
      </c>
      <c r="F7" s="130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1" t="s">
        <v>167</v>
      </c>
      <c r="B10" s="131" t="s">
        <v>167</v>
      </c>
      <c r="C10" s="132" t="s">
        <v>167</v>
      </c>
      <c r="D10" s="133"/>
      <c r="E10" s="133"/>
      <c r="F10" s="133"/>
    </row>
    <row r="11" customHeight="1" spans="1:6">
      <c r="A11" s="117" t="s">
        <v>175</v>
      </c>
      <c r="B11" s="117"/>
      <c r="C11" s="117"/>
      <c r="D11" s="117"/>
      <c r="E11" s="117"/>
      <c r="F11" s="117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12" sqref="A12:S12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286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">
        <v>1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8" t="s">
        <v>2</v>
      </c>
    </row>
    <row r="5" ht="15.75" customHeight="1" spans="1:19">
      <c r="A5" s="10" t="s">
        <v>177</v>
      </c>
      <c r="B5" s="86" t="s">
        <v>178</v>
      </c>
      <c r="C5" s="86" t="s">
        <v>287</v>
      </c>
      <c r="D5" s="87" t="s">
        <v>288</v>
      </c>
      <c r="E5" s="87" t="s">
        <v>289</v>
      </c>
      <c r="F5" s="87" t="s">
        <v>290</v>
      </c>
      <c r="G5" s="87" t="s">
        <v>291</v>
      </c>
      <c r="H5" s="87" t="s">
        <v>292</v>
      </c>
      <c r="I5" s="100" t="s">
        <v>185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56</v>
      </c>
      <c r="J6" s="89" t="s">
        <v>59</v>
      </c>
      <c r="K6" s="89" t="s">
        <v>293</v>
      </c>
      <c r="L6" s="89" t="s">
        <v>294</v>
      </c>
      <c r="M6" s="102" t="s">
        <v>295</v>
      </c>
      <c r="N6" s="103" t="s">
        <v>296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58</v>
      </c>
      <c r="K7" s="91"/>
      <c r="L7" s="91"/>
      <c r="M7" s="104"/>
      <c r="N7" s="91" t="s">
        <v>58</v>
      </c>
      <c r="O7" s="91" t="s">
        <v>65</v>
      </c>
      <c r="P7" s="90" t="s">
        <v>66</v>
      </c>
      <c r="Q7" s="91" t="s">
        <v>67</v>
      </c>
      <c r="R7" s="104" t="s">
        <v>68</v>
      </c>
      <c r="S7" s="90" t="s">
        <v>69</v>
      </c>
    </row>
    <row r="8" ht="18" customHeight="1" spans="1:19">
      <c r="A8" s="111">
        <v>1</v>
      </c>
      <c r="B8" s="111" t="s">
        <v>83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/>
      <c r="B9" s="93"/>
      <c r="C9" s="93"/>
      <c r="D9" s="94"/>
      <c r="E9" s="94"/>
      <c r="F9" s="94"/>
      <c r="G9" s="113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167</v>
      </c>
      <c r="B10" s="96"/>
      <c r="C10" s="96"/>
      <c r="D10" s="97"/>
      <c r="E10" s="97"/>
      <c r="F10" s="97"/>
      <c r="G10" s="114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297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customHeight="1" spans="1:19">
      <c r="A12" s="117" t="s">
        <v>175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</row>
  </sheetData>
  <mergeCells count="20">
    <mergeCell ref="A3:S3"/>
    <mergeCell ref="A4:H4"/>
    <mergeCell ref="I5:S5"/>
    <mergeCell ref="N6:S6"/>
    <mergeCell ref="A10:G10"/>
    <mergeCell ref="A11:S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298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">
        <v>1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2</v>
      </c>
    </row>
    <row r="5" ht="24" customHeight="1" spans="1:20">
      <c r="A5" s="10" t="s">
        <v>177</v>
      </c>
      <c r="B5" s="86" t="s">
        <v>178</v>
      </c>
      <c r="C5" s="86" t="s">
        <v>287</v>
      </c>
      <c r="D5" s="86" t="s">
        <v>299</v>
      </c>
      <c r="E5" s="86" t="s">
        <v>300</v>
      </c>
      <c r="F5" s="86" t="s">
        <v>301</v>
      </c>
      <c r="G5" s="86" t="s">
        <v>302</v>
      </c>
      <c r="H5" s="87" t="s">
        <v>303</v>
      </c>
      <c r="I5" s="87" t="s">
        <v>304</v>
      </c>
      <c r="J5" s="100" t="s">
        <v>185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56</v>
      </c>
      <c r="K6" s="89" t="s">
        <v>59</v>
      </c>
      <c r="L6" s="89" t="s">
        <v>293</v>
      </c>
      <c r="M6" s="89" t="s">
        <v>294</v>
      </c>
      <c r="N6" s="102" t="s">
        <v>295</v>
      </c>
      <c r="O6" s="103" t="s">
        <v>296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58</v>
      </c>
      <c r="L7" s="91"/>
      <c r="M7" s="91"/>
      <c r="N7" s="104"/>
      <c r="O7" s="91" t="s">
        <v>58</v>
      </c>
      <c r="P7" s="91" t="s">
        <v>65</v>
      </c>
      <c r="Q7" s="90" t="s">
        <v>66</v>
      </c>
      <c r="R7" s="91" t="s">
        <v>67</v>
      </c>
      <c r="S7" s="104" t="s">
        <v>68</v>
      </c>
      <c r="T7" s="90" t="s">
        <v>69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/>
      <c r="B9" s="93"/>
      <c r="C9" s="93"/>
      <c r="D9" s="93"/>
      <c r="E9" s="93"/>
      <c r="F9" s="93"/>
      <c r="G9" s="93"/>
      <c r="H9" s="94"/>
      <c r="I9" s="94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5" t="s">
        <v>167</v>
      </c>
      <c r="B10" s="96"/>
      <c r="C10" s="96"/>
      <c r="D10" s="96"/>
      <c r="E10" s="96"/>
      <c r="F10" s="96"/>
      <c r="G10" s="96"/>
      <c r="H10" s="97"/>
      <c r="I10" s="105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2" customHeight="1" spans="1:1">
      <c r="A12" t="s">
        <v>175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305</v>
      </c>
    </row>
    <row r="3" ht="41.25" customHeight="1" spans="1:24">
      <c r="A3" s="72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">
        <v>1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2</v>
      </c>
    </row>
    <row r="5" ht="19.5" customHeight="1" spans="1:24">
      <c r="A5" s="27" t="s">
        <v>306</v>
      </c>
      <c r="B5" s="11" t="s">
        <v>185</v>
      </c>
      <c r="C5" s="12"/>
      <c r="D5" s="12"/>
      <c r="E5" s="11" t="s">
        <v>307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56</v>
      </c>
      <c r="C6" s="10" t="s">
        <v>59</v>
      </c>
      <c r="D6" s="77" t="s">
        <v>293</v>
      </c>
      <c r="E6" s="47" t="s">
        <v>308</v>
      </c>
      <c r="F6" s="47" t="s">
        <v>309</v>
      </c>
      <c r="G6" s="47" t="s">
        <v>310</v>
      </c>
      <c r="H6" s="47" t="s">
        <v>311</v>
      </c>
      <c r="I6" s="47" t="s">
        <v>312</v>
      </c>
      <c r="J6" s="47" t="s">
        <v>313</v>
      </c>
      <c r="K6" s="47" t="s">
        <v>314</v>
      </c>
      <c r="L6" s="47" t="s">
        <v>315</v>
      </c>
      <c r="M6" s="47" t="s">
        <v>316</v>
      </c>
      <c r="N6" s="47" t="s">
        <v>317</v>
      </c>
      <c r="O6" s="47" t="s">
        <v>318</v>
      </c>
      <c r="P6" s="47" t="s">
        <v>319</v>
      </c>
      <c r="Q6" s="47" t="s">
        <v>320</v>
      </c>
      <c r="R6" s="47" t="s">
        <v>321</v>
      </c>
      <c r="S6" s="47" t="s">
        <v>322</v>
      </c>
      <c r="T6" s="47" t="s">
        <v>323</v>
      </c>
      <c r="U6" s="47" t="s">
        <v>324</v>
      </c>
      <c r="V6" s="47" t="s">
        <v>325</v>
      </c>
      <c r="W6" s="47" t="s">
        <v>326</v>
      </c>
      <c r="X6" s="82" t="s">
        <v>327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1" customHeight="1" spans="1:1">
      <c r="A11" t="s">
        <v>175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328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">
        <v>1</v>
      </c>
    </row>
    <row r="5" ht="44.25" customHeight="1" spans="1:10">
      <c r="A5" s="66" t="s">
        <v>306</v>
      </c>
      <c r="B5" s="66" t="s">
        <v>240</v>
      </c>
      <c r="C5" s="66" t="s">
        <v>241</v>
      </c>
      <c r="D5" s="66" t="s">
        <v>242</v>
      </c>
      <c r="E5" s="66" t="s">
        <v>243</v>
      </c>
      <c r="F5" s="67" t="s">
        <v>244</v>
      </c>
      <c r="G5" s="66" t="s">
        <v>245</v>
      </c>
      <c r="H5" s="67" t="s">
        <v>246</v>
      </c>
      <c r="I5" s="67" t="s">
        <v>247</v>
      </c>
      <c r="J5" s="66" t="s">
        <v>248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10" customHeight="1" spans="1:1">
      <c r="A10" t="s">
        <v>175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329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">
        <v>1</v>
      </c>
      <c r="B4" s="44"/>
      <c r="C4" s="44"/>
      <c r="D4" s="45"/>
      <c r="F4" s="42"/>
      <c r="G4" s="41"/>
      <c r="H4" s="41"/>
      <c r="I4" s="63" t="s">
        <v>2</v>
      </c>
    </row>
    <row r="5" ht="28.5" customHeight="1" spans="1:9">
      <c r="A5" s="46" t="s">
        <v>177</v>
      </c>
      <c r="B5" s="47" t="s">
        <v>178</v>
      </c>
      <c r="C5" s="48" t="s">
        <v>330</v>
      </c>
      <c r="D5" s="46" t="s">
        <v>331</v>
      </c>
      <c r="E5" s="46" t="s">
        <v>332</v>
      </c>
      <c r="F5" s="46" t="s">
        <v>333</v>
      </c>
      <c r="G5" s="47" t="s">
        <v>334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291</v>
      </c>
      <c r="H6" s="47" t="s">
        <v>335</v>
      </c>
      <c r="I6" s="47" t="s">
        <v>336</v>
      </c>
    </row>
    <row r="7" ht="17.25" customHeight="1" spans="1:9">
      <c r="A7" s="51" t="s">
        <v>82</v>
      </c>
      <c r="B7" s="52"/>
      <c r="C7" s="53" t="s">
        <v>83</v>
      </c>
      <c r="D7" s="51" t="s">
        <v>84</v>
      </c>
      <c r="E7" s="54" t="s">
        <v>85</v>
      </c>
      <c r="F7" s="51" t="s">
        <v>86</v>
      </c>
      <c r="G7" s="53" t="s">
        <v>87</v>
      </c>
      <c r="H7" s="55" t="s">
        <v>88</v>
      </c>
      <c r="I7" s="54" t="s">
        <v>89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56</v>
      </c>
      <c r="B9" s="60"/>
      <c r="C9" s="60"/>
      <c r="D9" s="61"/>
      <c r="E9" s="62"/>
      <c r="F9" s="62"/>
      <c r="G9" s="57"/>
      <c r="H9" s="58"/>
      <c r="I9" s="58"/>
    </row>
    <row r="11" customHeight="1" spans="1:1">
      <c r="A11" t="s">
        <v>175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337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229</v>
      </c>
      <c r="B5" s="9" t="s">
        <v>180</v>
      </c>
      <c r="C5" s="9" t="s">
        <v>230</v>
      </c>
      <c r="D5" s="10" t="s">
        <v>181</v>
      </c>
      <c r="E5" s="10" t="s">
        <v>182</v>
      </c>
      <c r="F5" s="10" t="s">
        <v>231</v>
      </c>
      <c r="G5" s="10" t="s">
        <v>232</v>
      </c>
      <c r="H5" s="27" t="s">
        <v>56</v>
      </c>
      <c r="I5" s="11" t="s">
        <v>338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167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175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C19" sqref="C19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339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230</v>
      </c>
      <c r="B5" s="9" t="s">
        <v>229</v>
      </c>
      <c r="C5" s="9" t="s">
        <v>180</v>
      </c>
      <c r="D5" s="10" t="s">
        <v>340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56</v>
      </c>
      <c r="B11" s="25" t="s">
        <v>341</v>
      </c>
      <c r="C11" s="25"/>
      <c r="D11" s="26"/>
      <c r="E11" s="23"/>
      <c r="F11" s="23"/>
      <c r="G11" s="23"/>
    </row>
    <row r="12" customHeight="1" spans="1:1">
      <c r="A12" t="s">
        <v>175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9" sqref="A9:E9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53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">
        <v>1</v>
      </c>
      <c r="S4" s="45" t="s">
        <v>2</v>
      </c>
    </row>
    <row r="5" ht="21.75" customHeight="1" spans="1:19">
      <c r="A5" s="200" t="s">
        <v>54</v>
      </c>
      <c r="B5" s="201" t="s">
        <v>55</v>
      </c>
      <c r="C5" s="201" t="s">
        <v>56</v>
      </c>
      <c r="D5" s="202" t="s">
        <v>57</v>
      </c>
      <c r="E5" s="202"/>
      <c r="F5" s="202"/>
      <c r="G5" s="202"/>
      <c r="H5" s="202"/>
      <c r="I5" s="208"/>
      <c r="J5" s="202"/>
      <c r="K5" s="202"/>
      <c r="L5" s="202"/>
      <c r="M5" s="202"/>
      <c r="N5" s="209"/>
      <c r="O5" s="202" t="s">
        <v>46</v>
      </c>
      <c r="P5" s="202"/>
      <c r="Q5" s="202"/>
      <c r="R5" s="202"/>
      <c r="S5" s="209"/>
    </row>
    <row r="6" ht="27" customHeight="1" spans="1:19">
      <c r="A6" s="203"/>
      <c r="B6" s="204"/>
      <c r="C6" s="204"/>
      <c r="D6" s="204" t="s">
        <v>58</v>
      </c>
      <c r="E6" s="204" t="s">
        <v>59</v>
      </c>
      <c r="F6" s="204" t="s">
        <v>60</v>
      </c>
      <c r="G6" s="204" t="s">
        <v>61</v>
      </c>
      <c r="H6" s="204" t="s">
        <v>62</v>
      </c>
      <c r="I6" s="210" t="s">
        <v>63</v>
      </c>
      <c r="J6" s="211"/>
      <c r="K6" s="211"/>
      <c r="L6" s="211"/>
      <c r="M6" s="211"/>
      <c r="N6" s="212"/>
      <c r="O6" s="204" t="s">
        <v>58</v>
      </c>
      <c r="P6" s="204" t="s">
        <v>59</v>
      </c>
      <c r="Q6" s="204" t="s">
        <v>60</v>
      </c>
      <c r="R6" s="204" t="s">
        <v>61</v>
      </c>
      <c r="S6" s="204" t="s">
        <v>64</v>
      </c>
    </row>
    <row r="7" ht="30" customHeight="1" spans="1:19">
      <c r="A7" s="205"/>
      <c r="B7" s="105"/>
      <c r="C7" s="114"/>
      <c r="D7" s="114"/>
      <c r="E7" s="114"/>
      <c r="F7" s="114"/>
      <c r="G7" s="114"/>
      <c r="H7" s="114"/>
      <c r="I7" s="70" t="s">
        <v>58</v>
      </c>
      <c r="J7" s="212" t="s">
        <v>65</v>
      </c>
      <c r="K7" s="212" t="s">
        <v>66</v>
      </c>
      <c r="L7" s="212" t="s">
        <v>67</v>
      </c>
      <c r="M7" s="212" t="s">
        <v>68</v>
      </c>
      <c r="N7" s="212" t="s">
        <v>69</v>
      </c>
      <c r="O7" s="213"/>
      <c r="P7" s="213"/>
      <c r="Q7" s="213"/>
      <c r="R7" s="213"/>
      <c r="S7" s="114"/>
    </row>
    <row r="8" ht="15" customHeight="1" spans="1:19">
      <c r="A8" s="206">
        <v>1</v>
      </c>
      <c r="B8" s="206">
        <v>2</v>
      </c>
      <c r="C8" s="206">
        <v>3</v>
      </c>
      <c r="D8" s="206">
        <v>4</v>
      </c>
      <c r="E8" s="206">
        <v>5</v>
      </c>
      <c r="F8" s="206">
        <v>6</v>
      </c>
      <c r="G8" s="206">
        <v>7</v>
      </c>
      <c r="H8" s="206">
        <v>8</v>
      </c>
      <c r="I8" s="70">
        <v>9</v>
      </c>
      <c r="J8" s="206">
        <v>10</v>
      </c>
      <c r="K8" s="206">
        <v>11</v>
      </c>
      <c r="L8" s="206">
        <v>12</v>
      </c>
      <c r="M8" s="206">
        <v>13</v>
      </c>
      <c r="N8" s="206">
        <v>14</v>
      </c>
      <c r="O8" s="206">
        <v>15</v>
      </c>
      <c r="P8" s="206">
        <v>16</v>
      </c>
      <c r="Q8" s="206">
        <v>17</v>
      </c>
      <c r="R8" s="206">
        <v>18</v>
      </c>
      <c r="S8" s="206">
        <v>19</v>
      </c>
    </row>
    <row r="9" ht="18" customHeight="1" spans="1:19">
      <c r="A9" s="193">
        <v>105004</v>
      </c>
      <c r="B9" s="193" t="s">
        <v>70</v>
      </c>
      <c r="C9" s="194">
        <v>19930642.93</v>
      </c>
      <c r="D9" s="194">
        <v>19930642.93</v>
      </c>
      <c r="E9" s="194">
        <v>19930642.93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48" t="s">
        <v>56</v>
      </c>
      <c r="B10" s="207"/>
      <c r="C10" s="194">
        <v>19930642.93</v>
      </c>
      <c r="D10" s="194">
        <v>19930642.93</v>
      </c>
      <c r="E10" s="194">
        <v>19930642.93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9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">
        <v>1</v>
      </c>
      <c r="O4" s="45" t="s">
        <v>2</v>
      </c>
    </row>
    <row r="5" ht="27" customHeight="1" spans="1:15">
      <c r="A5" s="185" t="s">
        <v>72</v>
      </c>
      <c r="B5" s="185" t="s">
        <v>73</v>
      </c>
      <c r="C5" s="185" t="s">
        <v>56</v>
      </c>
      <c r="D5" s="186" t="s">
        <v>59</v>
      </c>
      <c r="E5" s="187"/>
      <c r="F5" s="188"/>
      <c r="G5" s="189" t="s">
        <v>60</v>
      </c>
      <c r="H5" s="189" t="s">
        <v>61</v>
      </c>
      <c r="I5" s="189" t="s">
        <v>74</v>
      </c>
      <c r="J5" s="186" t="s">
        <v>63</v>
      </c>
      <c r="K5" s="187"/>
      <c r="L5" s="187"/>
      <c r="M5" s="187"/>
      <c r="N5" s="197"/>
      <c r="O5" s="198"/>
    </row>
    <row r="6" ht="42" customHeight="1" spans="1:15">
      <c r="A6" s="190"/>
      <c r="B6" s="190"/>
      <c r="C6" s="191"/>
      <c r="D6" s="192" t="s">
        <v>58</v>
      </c>
      <c r="E6" s="192" t="s">
        <v>75</v>
      </c>
      <c r="F6" s="192" t="s">
        <v>76</v>
      </c>
      <c r="G6" s="191"/>
      <c r="H6" s="191"/>
      <c r="I6" s="199"/>
      <c r="J6" s="192" t="s">
        <v>58</v>
      </c>
      <c r="K6" s="179" t="s">
        <v>77</v>
      </c>
      <c r="L6" s="179" t="s">
        <v>78</v>
      </c>
      <c r="M6" s="179" t="s">
        <v>79</v>
      </c>
      <c r="N6" s="179" t="s">
        <v>80</v>
      </c>
      <c r="O6" s="179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1" t="s">
        <v>95</v>
      </c>
      <c r="O7" s="55" t="s">
        <v>96</v>
      </c>
    </row>
    <row r="8" ht="21" customHeight="1" spans="1:15">
      <c r="A8" s="193">
        <v>105004</v>
      </c>
      <c r="B8" s="193" t="s">
        <v>70</v>
      </c>
      <c r="C8" s="194">
        <v>19930642.93</v>
      </c>
      <c r="D8" s="194">
        <v>19930642.93</v>
      </c>
      <c r="E8" s="195">
        <v>19394974.93</v>
      </c>
      <c r="F8" s="195">
        <v>535668</v>
      </c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96" t="s">
        <v>56</v>
      </c>
      <c r="B9" s="34"/>
      <c r="C9" s="194">
        <v>19930642.93</v>
      </c>
      <c r="D9" s="194">
        <v>19930642.93</v>
      </c>
      <c r="E9" s="195">
        <v>19394974.93</v>
      </c>
      <c r="F9" s="195">
        <v>535668</v>
      </c>
      <c r="G9" s="79"/>
      <c r="H9" s="79"/>
      <c r="I9" s="79"/>
      <c r="J9" s="79"/>
      <c r="K9" s="79"/>
      <c r="L9" s="79"/>
      <c r="M9" s="79"/>
      <c r="N9" s="79"/>
      <c r="O9" s="79"/>
    </row>
  </sheetData>
  <mergeCells count="12">
    <mergeCell ref="A2:O2"/>
    <mergeCell ref="A3:O3"/>
    <mergeCell ref="A4:B4"/>
    <mergeCell ref="D5:F5"/>
    <mergeCell ref="J5:O5"/>
    <mergeCell ref="A9:B9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8" activePane="bottomLeft" state="frozen"/>
      <selection/>
      <selection pane="bottomLeft" activeCell="D15" sqref="D15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97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">
        <v>1</v>
      </c>
      <c r="B4" s="178"/>
      <c r="D4" s="45" t="s">
        <v>2</v>
      </c>
    </row>
    <row r="5" ht="17.25" customHeight="1" spans="1:4">
      <c r="A5" s="179" t="s">
        <v>3</v>
      </c>
      <c r="B5" s="180"/>
      <c r="C5" s="179" t="s">
        <v>4</v>
      </c>
      <c r="D5" s="180"/>
    </row>
    <row r="6" ht="18.75" customHeight="1" spans="1:4">
      <c r="A6" s="179" t="s">
        <v>5</v>
      </c>
      <c r="B6" s="179" t="s">
        <v>6</v>
      </c>
      <c r="C6" s="179" t="s">
        <v>7</v>
      </c>
      <c r="D6" s="179" t="s">
        <v>6</v>
      </c>
    </row>
    <row r="7" ht="16.5" customHeight="1" spans="1:4">
      <c r="A7" s="181" t="s">
        <v>98</v>
      </c>
      <c r="B7" s="175">
        <v>19930642.93</v>
      </c>
      <c r="C7" s="181" t="s">
        <v>99</v>
      </c>
      <c r="D7" s="79"/>
    </row>
    <row r="8" ht="16.5" customHeight="1" spans="1:4">
      <c r="A8" s="181" t="s">
        <v>100</v>
      </c>
      <c r="B8" s="175">
        <v>19930642.93</v>
      </c>
      <c r="C8" s="181" t="s">
        <v>101</v>
      </c>
      <c r="D8" s="79"/>
    </row>
    <row r="9" ht="16.5" customHeight="1" spans="1:4">
      <c r="A9" s="181" t="s">
        <v>102</v>
      </c>
      <c r="B9" s="79"/>
      <c r="C9" s="181" t="s">
        <v>103</v>
      </c>
      <c r="D9" s="79"/>
    </row>
    <row r="10" ht="16.5" customHeight="1" spans="1:4">
      <c r="A10" s="181" t="s">
        <v>104</v>
      </c>
      <c r="B10" s="79"/>
      <c r="C10" s="181" t="s">
        <v>105</v>
      </c>
      <c r="D10" s="79"/>
    </row>
    <row r="11" ht="16.5" customHeight="1" spans="1:4">
      <c r="A11" s="181" t="s">
        <v>106</v>
      </c>
      <c r="B11" s="79"/>
      <c r="C11" s="181" t="s">
        <v>107</v>
      </c>
      <c r="D11" s="79"/>
    </row>
    <row r="12" ht="16.5" customHeight="1" spans="1:4">
      <c r="A12" s="181" t="s">
        <v>100</v>
      </c>
      <c r="B12" s="79"/>
      <c r="C12" s="181" t="s">
        <v>108</v>
      </c>
      <c r="D12" s="182">
        <v>14730038</v>
      </c>
    </row>
    <row r="13" ht="16.5" customHeight="1" spans="1:4">
      <c r="A13" s="151" t="s">
        <v>102</v>
      </c>
      <c r="B13" s="79"/>
      <c r="C13" s="68" t="s">
        <v>109</v>
      </c>
      <c r="D13" s="79"/>
    </row>
    <row r="14" ht="16.5" customHeight="1" spans="1:4">
      <c r="A14" s="151" t="s">
        <v>104</v>
      </c>
      <c r="B14" s="79"/>
      <c r="C14" s="68" t="s">
        <v>110</v>
      </c>
      <c r="D14" s="79"/>
    </row>
    <row r="15" ht="16.5" customHeight="1" spans="1:4">
      <c r="A15" s="183"/>
      <c r="B15" s="79"/>
      <c r="C15" s="68" t="s">
        <v>111</v>
      </c>
      <c r="D15" s="182">
        <v>3577866.09</v>
      </c>
    </row>
    <row r="16" ht="16.5" customHeight="1" spans="1:4">
      <c r="A16" s="183"/>
      <c r="B16" s="79"/>
      <c r="C16" s="68" t="s">
        <v>112</v>
      </c>
      <c r="D16" s="182">
        <v>26602.28</v>
      </c>
    </row>
    <row r="17" ht="16.5" customHeight="1" spans="1:4">
      <c r="A17" s="183"/>
      <c r="B17" s="79"/>
      <c r="C17" s="68" t="s">
        <v>113</v>
      </c>
      <c r="D17" s="79"/>
    </row>
    <row r="18" ht="16.5" customHeight="1" spans="1:4">
      <c r="A18" s="183"/>
      <c r="B18" s="79"/>
      <c r="C18" s="68" t="s">
        <v>114</v>
      </c>
      <c r="D18" s="79"/>
    </row>
    <row r="19" ht="16.5" customHeight="1" spans="1:4">
      <c r="A19" s="183"/>
      <c r="B19" s="79"/>
      <c r="C19" s="68" t="s">
        <v>115</v>
      </c>
      <c r="D19" s="79"/>
    </row>
    <row r="20" ht="16.5" customHeight="1" spans="1:4">
      <c r="A20" s="183"/>
      <c r="B20" s="79"/>
      <c r="C20" s="68" t="s">
        <v>116</v>
      </c>
      <c r="D20" s="79"/>
    </row>
    <row r="21" ht="16.5" customHeight="1" spans="1:4">
      <c r="A21" s="183"/>
      <c r="B21" s="79"/>
      <c r="C21" s="68" t="s">
        <v>117</v>
      </c>
      <c r="D21" s="79"/>
    </row>
    <row r="22" ht="16.5" customHeight="1" spans="1:4">
      <c r="A22" s="183"/>
      <c r="B22" s="79"/>
      <c r="C22" s="68" t="s">
        <v>118</v>
      </c>
      <c r="D22" s="79"/>
    </row>
    <row r="23" ht="16.5" customHeight="1" spans="1:4">
      <c r="A23" s="183"/>
      <c r="B23" s="79"/>
      <c r="C23" s="68" t="s">
        <v>119</v>
      </c>
      <c r="D23" s="79"/>
    </row>
    <row r="24" ht="16.5" customHeight="1" spans="1:4">
      <c r="A24" s="183"/>
      <c r="B24" s="79"/>
      <c r="C24" s="68" t="s">
        <v>120</v>
      </c>
      <c r="D24" s="79"/>
    </row>
    <row r="25" ht="16.5" customHeight="1" spans="1:4">
      <c r="A25" s="183"/>
      <c r="B25" s="79"/>
      <c r="C25" s="68" t="s">
        <v>121</v>
      </c>
      <c r="D25" s="79"/>
    </row>
    <row r="26" ht="16.5" customHeight="1" spans="1:4">
      <c r="A26" s="183"/>
      <c r="B26" s="79"/>
      <c r="C26" s="68" t="s">
        <v>122</v>
      </c>
      <c r="D26" s="182">
        <v>1596136.56</v>
      </c>
    </row>
    <row r="27" ht="16.5" customHeight="1" spans="1:4">
      <c r="A27" s="183"/>
      <c r="B27" s="79"/>
      <c r="C27" s="68" t="s">
        <v>123</v>
      </c>
      <c r="D27" s="79"/>
    </row>
    <row r="28" ht="16.5" customHeight="1" spans="1:4">
      <c r="A28" s="183"/>
      <c r="B28" s="79"/>
      <c r="C28" s="68" t="s">
        <v>124</v>
      </c>
      <c r="D28" s="79"/>
    </row>
    <row r="29" ht="16.5" customHeight="1" spans="1:4">
      <c r="A29" s="183"/>
      <c r="B29" s="79"/>
      <c r="C29" s="68" t="s">
        <v>125</v>
      </c>
      <c r="D29" s="79"/>
    </row>
    <row r="30" ht="16.5" customHeight="1" spans="1:4">
      <c r="A30" s="183"/>
      <c r="B30" s="79"/>
      <c r="C30" s="68" t="s">
        <v>126</v>
      </c>
      <c r="D30" s="79"/>
    </row>
    <row r="31" ht="16.5" customHeight="1" spans="1:4">
      <c r="A31" s="183"/>
      <c r="B31" s="79"/>
      <c r="C31" s="68" t="s">
        <v>127</v>
      </c>
      <c r="D31" s="79"/>
    </row>
    <row r="32" ht="16.5" customHeight="1" spans="1:4">
      <c r="A32" s="183"/>
      <c r="B32" s="79"/>
      <c r="C32" s="151" t="s">
        <v>128</v>
      </c>
      <c r="D32" s="79"/>
    </row>
    <row r="33" ht="16.5" customHeight="1" spans="1:4">
      <c r="A33" s="183"/>
      <c r="B33" s="79"/>
      <c r="C33" s="151" t="s">
        <v>129</v>
      </c>
      <c r="D33" s="79"/>
    </row>
    <row r="34" ht="16.5" customHeight="1" spans="1:4">
      <c r="A34" s="183"/>
      <c r="B34" s="79"/>
      <c r="C34" s="29" t="s">
        <v>130</v>
      </c>
      <c r="D34" s="79"/>
    </row>
    <row r="35" ht="15" customHeight="1" spans="1:4">
      <c r="A35" s="184" t="s">
        <v>51</v>
      </c>
      <c r="B35" s="175">
        <v>19930642.93</v>
      </c>
      <c r="C35" s="184" t="s">
        <v>52</v>
      </c>
      <c r="D35" s="175">
        <v>19930642.93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topLeftCell="B1" workbookViewId="0">
      <pane ySplit="1" topLeftCell="A5" activePane="bottomLeft" state="frozen"/>
      <selection/>
      <selection pane="bottomLeft" activeCell="C8" sqref="C8:G25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9"/>
      <c r="F2" s="71"/>
      <c r="G2" s="146" t="s">
        <v>131</v>
      </c>
    </row>
    <row r="3" ht="41.25" customHeight="1" spans="1:7">
      <c r="A3" s="124" t="str">
        <f>"2025"&amp;"年一般公共预算支出预算表（按功能科目分类）"</f>
        <v>2025年一般公共预算支出预算表（按功能科目分类）</v>
      </c>
      <c r="B3" s="124"/>
      <c r="C3" s="124"/>
      <c r="D3" s="124"/>
      <c r="E3" s="124"/>
      <c r="F3" s="124"/>
      <c r="G3" s="124"/>
    </row>
    <row r="4" ht="18" customHeight="1" spans="1:7">
      <c r="A4" s="5" t="s">
        <v>1</v>
      </c>
      <c r="F4" s="121"/>
      <c r="G4" s="146" t="s">
        <v>2</v>
      </c>
    </row>
    <row r="5" ht="20.25" customHeight="1" spans="1:7">
      <c r="A5" s="170" t="s">
        <v>132</v>
      </c>
      <c r="B5" s="171"/>
      <c r="C5" s="125" t="s">
        <v>56</v>
      </c>
      <c r="D5" s="154" t="s">
        <v>75</v>
      </c>
      <c r="E5" s="12"/>
      <c r="F5" s="13"/>
      <c r="G5" s="141" t="s">
        <v>76</v>
      </c>
    </row>
    <row r="6" ht="20.25" customHeight="1" spans="1:7">
      <c r="A6" s="172" t="s">
        <v>72</v>
      </c>
      <c r="B6" s="172" t="s">
        <v>73</v>
      </c>
      <c r="C6" s="19"/>
      <c r="D6" s="130" t="s">
        <v>58</v>
      </c>
      <c r="E6" s="130" t="s">
        <v>133</v>
      </c>
      <c r="F6" s="130" t="s">
        <v>134</v>
      </c>
      <c r="G6" s="143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29" t="s">
        <v>135</v>
      </c>
      <c r="B8" s="29" t="s">
        <v>136</v>
      </c>
      <c r="C8" s="173">
        <v>14730038</v>
      </c>
      <c r="D8" s="173">
        <v>14730038</v>
      </c>
      <c r="E8" s="173">
        <v>14668838</v>
      </c>
      <c r="F8" s="174">
        <v>61200</v>
      </c>
      <c r="G8" s="175"/>
    </row>
    <row r="9" ht="18" customHeight="1" spans="1:7">
      <c r="A9" s="78" t="s">
        <v>137</v>
      </c>
      <c r="B9" s="176" t="s">
        <v>138</v>
      </c>
      <c r="C9" s="173">
        <v>14730038</v>
      </c>
      <c r="D9" s="173">
        <v>14730038</v>
      </c>
      <c r="E9" s="173">
        <v>14668838</v>
      </c>
      <c r="F9" s="174">
        <v>61200</v>
      </c>
      <c r="G9" s="175"/>
    </row>
    <row r="10" ht="18" customHeight="1" spans="1:7">
      <c r="A10" s="78" t="s">
        <v>139</v>
      </c>
      <c r="B10" s="176" t="s">
        <v>140</v>
      </c>
      <c r="C10" s="173">
        <v>14730038</v>
      </c>
      <c r="D10" s="173">
        <v>14730038</v>
      </c>
      <c r="E10" s="173">
        <v>14668838</v>
      </c>
      <c r="F10" s="174">
        <v>61200</v>
      </c>
      <c r="G10" s="175"/>
    </row>
    <row r="11" ht="18" customHeight="1" spans="1:7">
      <c r="A11" s="78" t="s">
        <v>141</v>
      </c>
      <c r="B11" s="176" t="s">
        <v>142</v>
      </c>
      <c r="C11" s="173">
        <v>3577866.09</v>
      </c>
      <c r="D11" s="173">
        <v>3042198.09</v>
      </c>
      <c r="E11" s="173">
        <v>3042198.09</v>
      </c>
      <c r="F11" s="174"/>
      <c r="G11" s="175">
        <v>535668</v>
      </c>
    </row>
    <row r="12" ht="18" customHeight="1" spans="1:7">
      <c r="A12" s="78" t="s">
        <v>143</v>
      </c>
      <c r="B12" s="176" t="s">
        <v>144</v>
      </c>
      <c r="C12" s="173">
        <v>3401850.09</v>
      </c>
      <c r="D12" s="173">
        <v>2866182.09</v>
      </c>
      <c r="E12" s="173">
        <v>2866182.09</v>
      </c>
      <c r="F12" s="174"/>
      <c r="G12" s="175">
        <v>535668</v>
      </c>
    </row>
    <row r="13" ht="18" customHeight="1" spans="1:7">
      <c r="A13" s="78" t="s">
        <v>145</v>
      </c>
      <c r="B13" s="176" t="s">
        <v>146</v>
      </c>
      <c r="C13" s="173">
        <v>535668</v>
      </c>
      <c r="D13" s="173"/>
      <c r="E13" s="173"/>
      <c r="F13" s="174"/>
      <c r="G13" s="175">
        <v>535668</v>
      </c>
    </row>
    <row r="14" ht="18" customHeight="1" spans="1:7">
      <c r="A14" s="78" t="s">
        <v>147</v>
      </c>
      <c r="B14" s="176" t="s">
        <v>148</v>
      </c>
      <c r="C14" s="173">
        <v>2128182.09</v>
      </c>
      <c r="D14" s="173">
        <v>2128182.09</v>
      </c>
      <c r="E14" s="173">
        <v>2128182.09</v>
      </c>
      <c r="F14" s="174"/>
      <c r="G14" s="79"/>
    </row>
    <row r="15" ht="18" customHeight="1" spans="1:7">
      <c r="A15" s="78" t="s">
        <v>149</v>
      </c>
      <c r="B15" s="176" t="s">
        <v>150</v>
      </c>
      <c r="C15" s="173">
        <v>738000</v>
      </c>
      <c r="D15" s="173">
        <v>738000</v>
      </c>
      <c r="E15" s="173">
        <v>738000</v>
      </c>
      <c r="F15" s="174"/>
      <c r="G15" s="79"/>
    </row>
    <row r="16" ht="18" customHeight="1" spans="1:7">
      <c r="A16" s="78" t="s">
        <v>151</v>
      </c>
      <c r="B16" s="176" t="s">
        <v>152</v>
      </c>
      <c r="C16" s="173">
        <v>176016</v>
      </c>
      <c r="D16" s="173">
        <v>176016</v>
      </c>
      <c r="E16" s="173">
        <v>176016</v>
      </c>
      <c r="F16" s="174"/>
      <c r="G16" s="79"/>
    </row>
    <row r="17" ht="18" customHeight="1" spans="1:7">
      <c r="A17" s="78" t="s">
        <v>153</v>
      </c>
      <c r="B17" s="176" t="s">
        <v>154</v>
      </c>
      <c r="C17" s="173">
        <v>176016</v>
      </c>
      <c r="D17" s="173">
        <v>176016</v>
      </c>
      <c r="E17" s="173">
        <v>176016</v>
      </c>
      <c r="F17" s="174"/>
      <c r="G17" s="79"/>
    </row>
    <row r="18" ht="18" customHeight="1" spans="1:7">
      <c r="A18" s="78" t="s">
        <v>155</v>
      </c>
      <c r="B18" s="176" t="s">
        <v>156</v>
      </c>
      <c r="C18" s="173">
        <v>26602.28</v>
      </c>
      <c r="D18" s="173">
        <v>26602.28</v>
      </c>
      <c r="E18" s="173">
        <v>26602.28</v>
      </c>
      <c r="F18" s="174"/>
      <c r="G18" s="79"/>
    </row>
    <row r="19" ht="18" customHeight="1" spans="1:7">
      <c r="A19" s="78" t="s">
        <v>157</v>
      </c>
      <c r="B19" s="176" t="s">
        <v>158</v>
      </c>
      <c r="C19" s="173">
        <v>26602.28</v>
      </c>
      <c r="D19" s="173">
        <v>26602.28</v>
      </c>
      <c r="E19" s="173">
        <v>26602.28</v>
      </c>
      <c r="F19" s="174"/>
      <c r="G19" s="79"/>
    </row>
    <row r="20" ht="18" customHeight="1" spans="1:7">
      <c r="A20" s="78" t="s">
        <v>159</v>
      </c>
      <c r="B20" s="176" t="s">
        <v>160</v>
      </c>
      <c r="C20" s="173">
        <v>26602.28</v>
      </c>
      <c r="D20" s="173">
        <v>26602.28</v>
      </c>
      <c r="E20" s="173">
        <v>26602.28</v>
      </c>
      <c r="F20" s="174"/>
      <c r="G20" s="79"/>
    </row>
    <row r="21" ht="18" customHeight="1" spans="1:7">
      <c r="A21" s="78" t="s">
        <v>161</v>
      </c>
      <c r="B21" s="176" t="s">
        <v>162</v>
      </c>
      <c r="C21" s="173">
        <v>1596136.56</v>
      </c>
      <c r="D21" s="173">
        <v>1596136.56</v>
      </c>
      <c r="E21" s="173">
        <v>1596136.56</v>
      </c>
      <c r="F21" s="174"/>
      <c r="G21" s="79"/>
    </row>
    <row r="22" ht="18" customHeight="1" spans="1:7">
      <c r="A22" s="78" t="s">
        <v>163</v>
      </c>
      <c r="B22" s="176" t="s">
        <v>164</v>
      </c>
      <c r="C22" s="173">
        <v>1596136.56</v>
      </c>
      <c r="D22" s="173">
        <v>1596136.56</v>
      </c>
      <c r="E22" s="173">
        <v>1596136.56</v>
      </c>
      <c r="F22" s="174"/>
      <c r="G22" s="79"/>
    </row>
    <row r="23" ht="18" customHeight="1" spans="1:7">
      <c r="A23" s="78" t="s">
        <v>165</v>
      </c>
      <c r="B23" s="176" t="s">
        <v>166</v>
      </c>
      <c r="C23" s="173">
        <v>1596136.56</v>
      </c>
      <c r="D23" s="173">
        <v>1596136.56</v>
      </c>
      <c r="E23" s="173">
        <v>1596136.56</v>
      </c>
      <c r="F23" s="174"/>
      <c r="G23" s="79"/>
    </row>
    <row r="24" ht="18" customHeight="1" spans="1:7">
      <c r="A24" s="78" t="s">
        <v>167</v>
      </c>
      <c r="B24" s="176" t="s">
        <v>167</v>
      </c>
      <c r="C24" s="173">
        <v>19930642.93</v>
      </c>
      <c r="D24" s="173">
        <v>19394974.93</v>
      </c>
      <c r="E24" s="174">
        <v>19333774.93</v>
      </c>
      <c r="F24" s="174">
        <v>61200</v>
      </c>
      <c r="G24" s="175">
        <v>535668</v>
      </c>
    </row>
    <row r="25" customHeight="1" spans="3:6">
      <c r="C25" s="177"/>
      <c r="D25" s="177"/>
      <c r="E25" s="177"/>
      <c r="F25" s="177"/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8" t="s">
        <v>168</v>
      </c>
    </row>
    <row r="3" ht="41.25" customHeight="1" spans="1:6">
      <c r="A3" s="159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">
        <v>1</v>
      </c>
      <c r="B4" s="160"/>
      <c r="D4" s="42"/>
      <c r="E4" s="41"/>
      <c r="F4" s="63" t="s">
        <v>2</v>
      </c>
    </row>
    <row r="5" ht="27" customHeight="1" spans="1:6">
      <c r="A5" s="161" t="s">
        <v>169</v>
      </c>
      <c r="B5" s="161" t="s">
        <v>170</v>
      </c>
      <c r="C5" s="162" t="s">
        <v>171</v>
      </c>
      <c r="D5" s="161"/>
      <c r="E5" s="163"/>
      <c r="F5" s="161" t="s">
        <v>172</v>
      </c>
    </row>
    <row r="6" ht="28.5" customHeight="1" spans="1:6">
      <c r="A6" s="164"/>
      <c r="B6" s="165"/>
      <c r="C6" s="163" t="s">
        <v>58</v>
      </c>
      <c r="D6" s="163" t="s">
        <v>173</v>
      </c>
      <c r="E6" s="163" t="s">
        <v>174</v>
      </c>
      <c r="F6" s="166"/>
    </row>
    <row r="7" ht="17.25" customHeight="1" spans="1:6">
      <c r="A7" s="167" t="s">
        <v>82</v>
      </c>
      <c r="B7" s="167" t="s">
        <v>83</v>
      </c>
      <c r="C7" s="167" t="s">
        <v>84</v>
      </c>
      <c r="D7" s="167" t="s">
        <v>85</v>
      </c>
      <c r="E7" s="167" t="s">
        <v>86</v>
      </c>
      <c r="F7" s="167" t="s">
        <v>87</v>
      </c>
    </row>
    <row r="8" ht="17.25" customHeight="1" spans="1:6">
      <c r="A8" s="168"/>
      <c r="B8" s="168"/>
      <c r="C8" s="168"/>
      <c r="D8" s="168"/>
      <c r="E8" s="168"/>
      <c r="F8" s="168"/>
    </row>
    <row r="9" ht="25" customHeight="1" spans="1:6">
      <c r="A9" s="169" t="s">
        <v>175</v>
      </c>
      <c r="B9" s="169"/>
      <c r="C9" s="169"/>
      <c r="D9" s="169"/>
      <c r="E9" s="169"/>
      <c r="F9" s="169"/>
    </row>
  </sheetData>
  <mergeCells count="7">
    <mergeCell ref="A3:F3"/>
    <mergeCell ref="A4:B4"/>
    <mergeCell ref="C5:E5"/>
    <mergeCell ref="A9:F9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2"/>
  <sheetViews>
    <sheetView showZeros="0" topLeftCell="F1" workbookViewId="0">
      <pane ySplit="1" topLeftCell="A6" activePane="bottomLeft" state="frozen"/>
      <selection/>
      <selection pane="bottomLeft" activeCell="N25" sqref="N25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9"/>
      <c r="C2" s="147"/>
      <c r="E2" s="148"/>
      <c r="F2" s="148"/>
      <c r="G2" s="148"/>
      <c r="H2" s="148"/>
      <c r="I2" s="83"/>
      <c r="J2" s="83"/>
      <c r="K2" s="83"/>
      <c r="L2" s="83"/>
      <c r="M2" s="83"/>
      <c r="N2" s="83"/>
      <c r="R2" s="83"/>
      <c r="V2" s="147"/>
      <c r="X2" s="3" t="s">
        <v>176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">
        <v>1</v>
      </c>
      <c r="B4" s="6"/>
      <c r="C4" s="149"/>
      <c r="D4" s="149"/>
      <c r="E4" s="149"/>
      <c r="F4" s="149"/>
      <c r="G4" s="149"/>
      <c r="H4" s="149"/>
      <c r="I4" s="85"/>
      <c r="J4" s="85"/>
      <c r="K4" s="85"/>
      <c r="L4" s="85"/>
      <c r="M4" s="85"/>
      <c r="N4" s="85"/>
      <c r="O4" s="7"/>
      <c r="P4" s="7"/>
      <c r="Q4" s="7"/>
      <c r="R4" s="85"/>
      <c r="V4" s="147"/>
      <c r="X4" s="3" t="s">
        <v>2</v>
      </c>
    </row>
    <row r="5" ht="18" customHeight="1" spans="1:24">
      <c r="A5" s="9" t="s">
        <v>177</v>
      </c>
      <c r="B5" s="9" t="s">
        <v>178</v>
      </c>
      <c r="C5" s="9" t="s">
        <v>179</v>
      </c>
      <c r="D5" s="9" t="s">
        <v>180</v>
      </c>
      <c r="E5" s="9" t="s">
        <v>181</v>
      </c>
      <c r="F5" s="9" t="s">
        <v>182</v>
      </c>
      <c r="G5" s="9" t="s">
        <v>183</v>
      </c>
      <c r="H5" s="9" t="s">
        <v>184</v>
      </c>
      <c r="I5" s="154" t="s">
        <v>185</v>
      </c>
      <c r="J5" s="80" t="s">
        <v>185</v>
      </c>
      <c r="K5" s="80"/>
      <c r="L5" s="80"/>
      <c r="M5" s="80"/>
      <c r="N5" s="80"/>
      <c r="O5" s="12"/>
      <c r="P5" s="12"/>
      <c r="Q5" s="12"/>
      <c r="R5" s="101" t="s">
        <v>62</v>
      </c>
      <c r="S5" s="80" t="s">
        <v>63</v>
      </c>
      <c r="T5" s="80"/>
      <c r="U5" s="80"/>
      <c r="V5" s="80"/>
      <c r="W5" s="80"/>
      <c r="X5" s="81"/>
    </row>
    <row r="6" ht="18" customHeight="1" spans="1:24">
      <c r="A6" s="14"/>
      <c r="B6" s="28"/>
      <c r="C6" s="127"/>
      <c r="D6" s="14"/>
      <c r="E6" s="14"/>
      <c r="F6" s="14"/>
      <c r="G6" s="14"/>
      <c r="H6" s="14"/>
      <c r="I6" s="125" t="s">
        <v>186</v>
      </c>
      <c r="J6" s="154" t="s">
        <v>59</v>
      </c>
      <c r="K6" s="80"/>
      <c r="L6" s="80"/>
      <c r="M6" s="80"/>
      <c r="N6" s="81"/>
      <c r="O6" s="11" t="s">
        <v>187</v>
      </c>
      <c r="P6" s="12"/>
      <c r="Q6" s="13"/>
      <c r="R6" s="9" t="s">
        <v>62</v>
      </c>
      <c r="S6" s="154" t="s">
        <v>63</v>
      </c>
      <c r="T6" s="101" t="s">
        <v>65</v>
      </c>
      <c r="U6" s="80" t="s">
        <v>63</v>
      </c>
      <c r="V6" s="101" t="s">
        <v>67</v>
      </c>
      <c r="W6" s="101" t="s">
        <v>68</v>
      </c>
      <c r="X6" s="157" t="s">
        <v>69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55" t="s">
        <v>188</v>
      </c>
      <c r="K7" s="9" t="s">
        <v>189</v>
      </c>
      <c r="L7" s="9" t="s">
        <v>190</v>
      </c>
      <c r="M7" s="9" t="s">
        <v>191</v>
      </c>
      <c r="N7" s="9" t="s">
        <v>192</v>
      </c>
      <c r="O7" s="9" t="s">
        <v>59</v>
      </c>
      <c r="P7" s="9" t="s">
        <v>60</v>
      </c>
      <c r="Q7" s="9" t="s">
        <v>61</v>
      </c>
      <c r="R7" s="28"/>
      <c r="S7" s="9" t="s">
        <v>58</v>
      </c>
      <c r="T7" s="9" t="s">
        <v>65</v>
      </c>
      <c r="U7" s="9" t="s">
        <v>193</v>
      </c>
      <c r="V7" s="9" t="s">
        <v>67</v>
      </c>
      <c r="W7" s="9" t="s">
        <v>68</v>
      </c>
      <c r="X7" s="9" t="s">
        <v>69</v>
      </c>
    </row>
    <row r="8" ht="37.5" customHeight="1" spans="1:24">
      <c r="A8" s="150"/>
      <c r="B8" s="19"/>
      <c r="C8" s="150"/>
      <c r="D8" s="150"/>
      <c r="E8" s="150"/>
      <c r="F8" s="150"/>
      <c r="G8" s="150"/>
      <c r="H8" s="150"/>
      <c r="I8" s="150"/>
      <c r="J8" s="156" t="s">
        <v>58</v>
      </c>
      <c r="K8" s="17" t="s">
        <v>194</v>
      </c>
      <c r="L8" s="17" t="s">
        <v>190</v>
      </c>
      <c r="M8" s="17" t="s">
        <v>191</v>
      </c>
      <c r="N8" s="17" t="s">
        <v>192</v>
      </c>
      <c r="O8" s="17" t="s">
        <v>190</v>
      </c>
      <c r="P8" s="17" t="s">
        <v>191</v>
      </c>
      <c r="Q8" s="17" t="s">
        <v>192</v>
      </c>
      <c r="R8" s="17" t="s">
        <v>62</v>
      </c>
      <c r="S8" s="17" t="s">
        <v>58</v>
      </c>
      <c r="T8" s="17" t="s">
        <v>65</v>
      </c>
      <c r="U8" s="17" t="s">
        <v>193</v>
      </c>
      <c r="V8" s="17" t="s">
        <v>67</v>
      </c>
      <c r="W8" s="17" t="s">
        <v>68</v>
      </c>
      <c r="X8" s="17" t="s">
        <v>69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51" t="s">
        <v>195</v>
      </c>
      <c r="B10" s="151" t="s">
        <v>70</v>
      </c>
      <c r="C10" s="151" t="s">
        <v>196</v>
      </c>
      <c r="D10" s="151" t="s">
        <v>197</v>
      </c>
      <c r="E10" s="151">
        <v>2050202</v>
      </c>
      <c r="F10" s="151" t="s">
        <v>140</v>
      </c>
      <c r="G10" s="151">
        <v>30101</v>
      </c>
      <c r="H10" s="151" t="s">
        <v>198</v>
      </c>
      <c r="I10" s="145">
        <v>5979480</v>
      </c>
      <c r="J10" s="145">
        <v>5979480</v>
      </c>
      <c r="K10" s="145"/>
      <c r="L10" s="145"/>
      <c r="M10" s="145">
        <v>5979480</v>
      </c>
      <c r="N10" s="145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17.25" customHeight="1" spans="1:24">
      <c r="A11" s="151" t="s">
        <v>195</v>
      </c>
      <c r="B11" s="151" t="s">
        <v>70</v>
      </c>
      <c r="C11" s="152" t="s">
        <v>199</v>
      </c>
      <c r="D11" s="152" t="s">
        <v>200</v>
      </c>
      <c r="E11" s="152">
        <v>2050202</v>
      </c>
      <c r="F11" s="152" t="s">
        <v>140</v>
      </c>
      <c r="G11" s="152">
        <v>30228</v>
      </c>
      <c r="H11" s="153" t="s">
        <v>201</v>
      </c>
      <c r="I11" s="145">
        <v>61200</v>
      </c>
      <c r="J11" s="145">
        <v>61200</v>
      </c>
      <c r="K11" s="145"/>
      <c r="L11" s="145"/>
      <c r="M11" s="145">
        <v>61200</v>
      </c>
      <c r="N11" s="145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17.25" customHeight="1" spans="1:24">
      <c r="A12" s="151" t="s">
        <v>195</v>
      </c>
      <c r="B12" s="151" t="s">
        <v>70</v>
      </c>
      <c r="C12" s="152" t="s">
        <v>202</v>
      </c>
      <c r="D12" s="152" t="s">
        <v>203</v>
      </c>
      <c r="E12" s="152">
        <v>2210201</v>
      </c>
      <c r="F12" s="152" t="s">
        <v>166</v>
      </c>
      <c r="G12" s="152">
        <v>30113</v>
      </c>
      <c r="H12" s="153" t="s">
        <v>166</v>
      </c>
      <c r="I12" s="145">
        <v>1596136.56</v>
      </c>
      <c r="J12" s="145">
        <v>1596136.56</v>
      </c>
      <c r="K12" s="145"/>
      <c r="L12" s="145"/>
      <c r="M12" s="145">
        <v>1596136.56</v>
      </c>
      <c r="N12" s="145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17.25" customHeight="1" spans="1:24">
      <c r="A13" s="151" t="s">
        <v>195</v>
      </c>
      <c r="B13" s="151" t="s">
        <v>70</v>
      </c>
      <c r="C13" s="152" t="s">
        <v>204</v>
      </c>
      <c r="D13" s="152" t="s">
        <v>205</v>
      </c>
      <c r="E13" s="152">
        <v>2080801</v>
      </c>
      <c r="F13" s="152" t="s">
        <v>154</v>
      </c>
      <c r="G13" s="152">
        <v>30305</v>
      </c>
      <c r="H13" s="153" t="s">
        <v>206</v>
      </c>
      <c r="I13" s="145">
        <v>176016</v>
      </c>
      <c r="J13" s="145">
        <v>176016</v>
      </c>
      <c r="K13" s="145"/>
      <c r="L13" s="145"/>
      <c r="M13" s="145">
        <v>176016</v>
      </c>
      <c r="N13" s="145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17.25" customHeight="1" spans="1:24">
      <c r="A14" s="151" t="s">
        <v>195</v>
      </c>
      <c r="B14" s="151" t="s">
        <v>70</v>
      </c>
      <c r="C14" s="152" t="s">
        <v>207</v>
      </c>
      <c r="D14" s="152" t="s">
        <v>208</v>
      </c>
      <c r="E14" s="152">
        <v>2050202</v>
      </c>
      <c r="F14" s="152" t="s">
        <v>140</v>
      </c>
      <c r="G14" s="152">
        <v>30107</v>
      </c>
      <c r="H14" s="153" t="s">
        <v>209</v>
      </c>
      <c r="I14" s="145">
        <v>856800</v>
      </c>
      <c r="J14" s="145">
        <v>856800</v>
      </c>
      <c r="K14" s="145"/>
      <c r="L14" s="145"/>
      <c r="M14" s="145">
        <v>856800</v>
      </c>
      <c r="N14" s="145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17.25" customHeight="1" spans="1:24">
      <c r="A15" s="151" t="s">
        <v>195</v>
      </c>
      <c r="B15" s="151" t="s">
        <v>70</v>
      </c>
      <c r="C15" s="152" t="s">
        <v>210</v>
      </c>
      <c r="D15" s="152" t="s">
        <v>211</v>
      </c>
      <c r="E15" s="152">
        <v>2050202</v>
      </c>
      <c r="F15" s="152" t="s">
        <v>140</v>
      </c>
      <c r="G15" s="152">
        <v>30103</v>
      </c>
      <c r="H15" s="153" t="s">
        <v>212</v>
      </c>
      <c r="I15" s="145">
        <v>498290</v>
      </c>
      <c r="J15" s="145">
        <v>498290</v>
      </c>
      <c r="K15" s="145"/>
      <c r="L15" s="145"/>
      <c r="M15" s="145">
        <v>498290</v>
      </c>
      <c r="N15" s="145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17.25" customHeight="1" spans="1:24">
      <c r="A16" s="151" t="s">
        <v>195</v>
      </c>
      <c r="B16" s="151" t="s">
        <v>70</v>
      </c>
      <c r="C16" s="152" t="s">
        <v>213</v>
      </c>
      <c r="D16" s="152" t="s">
        <v>214</v>
      </c>
      <c r="E16" s="152">
        <v>2050202</v>
      </c>
      <c r="F16" s="152" t="s">
        <v>140</v>
      </c>
      <c r="G16" s="152">
        <v>30102</v>
      </c>
      <c r="H16" s="153" t="s">
        <v>215</v>
      </c>
      <c r="I16" s="145">
        <v>3423720</v>
      </c>
      <c r="J16" s="145">
        <v>3423720</v>
      </c>
      <c r="K16" s="145"/>
      <c r="L16" s="145"/>
      <c r="M16" s="145">
        <v>3423720</v>
      </c>
      <c r="N16" s="145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17.25" customHeight="1" spans="1:24">
      <c r="A17" s="151" t="s">
        <v>195</v>
      </c>
      <c r="B17" s="151" t="s">
        <v>70</v>
      </c>
      <c r="C17" s="152" t="s">
        <v>216</v>
      </c>
      <c r="D17" s="152" t="s">
        <v>217</v>
      </c>
      <c r="E17" s="152">
        <v>2101199</v>
      </c>
      <c r="F17" s="152" t="s">
        <v>160</v>
      </c>
      <c r="G17" s="152">
        <v>30112</v>
      </c>
      <c r="H17" s="153" t="s">
        <v>218</v>
      </c>
      <c r="I17" s="145">
        <v>26602.28</v>
      </c>
      <c r="J17" s="145">
        <v>26602.28</v>
      </c>
      <c r="K17" s="145"/>
      <c r="L17" s="145"/>
      <c r="M17" s="145">
        <v>26602.28</v>
      </c>
      <c r="N17" s="145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17.25" customHeight="1" spans="1:24">
      <c r="A18" s="151" t="s">
        <v>195</v>
      </c>
      <c r="B18" s="151" t="s">
        <v>70</v>
      </c>
      <c r="C18" s="152" t="s">
        <v>219</v>
      </c>
      <c r="D18" s="152" t="s">
        <v>220</v>
      </c>
      <c r="E18" s="152">
        <v>2080505</v>
      </c>
      <c r="F18" s="152" t="s">
        <v>148</v>
      </c>
      <c r="G18" s="152">
        <v>30108</v>
      </c>
      <c r="H18" s="153" t="s">
        <v>221</v>
      </c>
      <c r="I18" s="145">
        <v>2128182.09</v>
      </c>
      <c r="J18" s="145">
        <v>2128182.09</v>
      </c>
      <c r="K18" s="145"/>
      <c r="L18" s="145"/>
      <c r="M18" s="145">
        <v>2128182.09</v>
      </c>
      <c r="N18" s="145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17.25" customHeight="1" spans="1:24">
      <c r="A19" s="151" t="s">
        <v>195</v>
      </c>
      <c r="B19" s="151" t="s">
        <v>70</v>
      </c>
      <c r="C19" s="152" t="s">
        <v>222</v>
      </c>
      <c r="D19" s="152" t="s">
        <v>223</v>
      </c>
      <c r="E19" s="152">
        <v>2050202</v>
      </c>
      <c r="F19" s="152" t="s">
        <v>140</v>
      </c>
      <c r="G19" s="152">
        <v>30107</v>
      </c>
      <c r="H19" s="153" t="s">
        <v>209</v>
      </c>
      <c r="I19" s="145">
        <v>3155148</v>
      </c>
      <c r="J19" s="145">
        <v>3155148</v>
      </c>
      <c r="K19" s="145"/>
      <c r="L19" s="145"/>
      <c r="M19" s="145">
        <v>3155148</v>
      </c>
      <c r="N19" s="145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17.25" customHeight="1" spans="1:24">
      <c r="A20" s="151" t="s">
        <v>195</v>
      </c>
      <c r="B20" s="151" t="s">
        <v>70</v>
      </c>
      <c r="C20" s="152" t="s">
        <v>224</v>
      </c>
      <c r="D20" s="152" t="s">
        <v>225</v>
      </c>
      <c r="E20" s="152">
        <v>2080506</v>
      </c>
      <c r="F20" s="152" t="s">
        <v>150</v>
      </c>
      <c r="G20" s="152">
        <v>30109</v>
      </c>
      <c r="H20" s="153" t="s">
        <v>225</v>
      </c>
      <c r="I20" s="145">
        <v>738000</v>
      </c>
      <c r="J20" s="145">
        <v>738000</v>
      </c>
      <c r="K20" s="145"/>
      <c r="L20" s="145"/>
      <c r="M20" s="145">
        <v>738000</v>
      </c>
      <c r="N20" s="145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17.25" customHeight="1" spans="1:24">
      <c r="A21" s="151" t="s">
        <v>195</v>
      </c>
      <c r="B21" s="151" t="s">
        <v>70</v>
      </c>
      <c r="C21" s="152" t="s">
        <v>226</v>
      </c>
      <c r="D21" s="152" t="s">
        <v>227</v>
      </c>
      <c r="E21" s="152">
        <v>2050202</v>
      </c>
      <c r="F21" s="152" t="s">
        <v>140</v>
      </c>
      <c r="G21" s="152">
        <v>30102</v>
      </c>
      <c r="H21" s="153" t="s">
        <v>215</v>
      </c>
      <c r="I21" s="145">
        <v>755400</v>
      </c>
      <c r="J21" s="145">
        <v>755400</v>
      </c>
      <c r="K21" s="145"/>
      <c r="L21" s="145"/>
      <c r="M21" s="145">
        <v>755400</v>
      </c>
      <c r="N21" s="145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17.25" customHeight="1" spans="1:24">
      <c r="A22" s="32" t="s">
        <v>167</v>
      </c>
      <c r="B22" s="33"/>
      <c r="C22" s="152"/>
      <c r="D22" s="152"/>
      <c r="E22" s="152"/>
      <c r="F22" s="152"/>
      <c r="G22" s="152"/>
      <c r="H22" s="153"/>
      <c r="I22" s="145">
        <v>19394974.93</v>
      </c>
      <c r="J22" s="145">
        <v>19394974.93</v>
      </c>
      <c r="K22" s="145"/>
      <c r="L22" s="145"/>
      <c r="M22" s="145">
        <v>19394974.93</v>
      </c>
      <c r="N22" s="145"/>
      <c r="O22" s="79"/>
      <c r="P22" s="79"/>
      <c r="Q22" s="79"/>
      <c r="R22" s="79"/>
      <c r="S22" s="79"/>
      <c r="T22" s="79"/>
      <c r="U22" s="79"/>
      <c r="V22" s="79"/>
      <c r="W22" s="79"/>
      <c r="X22" s="79"/>
    </row>
  </sheetData>
  <mergeCells count="31">
    <mergeCell ref="A3:X3"/>
    <mergeCell ref="A4:H4"/>
    <mergeCell ref="I5:X5"/>
    <mergeCell ref="J6:N6"/>
    <mergeCell ref="O6:Q6"/>
    <mergeCell ref="S6:X6"/>
    <mergeCell ref="A22:H2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topLeftCell="E1" workbookViewId="0">
      <pane ySplit="1" topLeftCell="A2" activePane="bottomLeft" state="frozen"/>
      <selection/>
      <selection pane="bottomLeft" activeCell="L18" sqref="L18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9"/>
      <c r="E2" s="2"/>
      <c r="F2" s="2"/>
      <c r="G2" s="2"/>
      <c r="H2" s="2"/>
      <c r="U2" s="139"/>
      <c r="W2" s="146" t="s">
        <v>228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9"/>
      <c r="W4" s="118" t="s">
        <v>2</v>
      </c>
    </row>
    <row r="5" ht="21.75" customHeight="1" spans="1:23">
      <c r="A5" s="9" t="s">
        <v>229</v>
      </c>
      <c r="B5" s="10" t="s">
        <v>179</v>
      </c>
      <c r="C5" s="9" t="s">
        <v>180</v>
      </c>
      <c r="D5" s="9" t="s">
        <v>230</v>
      </c>
      <c r="E5" s="10" t="s">
        <v>181</v>
      </c>
      <c r="F5" s="10" t="s">
        <v>182</v>
      </c>
      <c r="G5" s="10" t="s">
        <v>231</v>
      </c>
      <c r="H5" s="10" t="s">
        <v>232</v>
      </c>
      <c r="I5" s="27" t="s">
        <v>56</v>
      </c>
      <c r="J5" s="11" t="s">
        <v>233</v>
      </c>
      <c r="K5" s="12"/>
      <c r="L5" s="12"/>
      <c r="M5" s="13"/>
      <c r="N5" s="11" t="s">
        <v>187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40" t="s">
        <v>59</v>
      </c>
      <c r="K6" s="141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193</v>
      </c>
      <c r="U6" s="10" t="s">
        <v>67</v>
      </c>
      <c r="V6" s="10" t="s">
        <v>68</v>
      </c>
      <c r="W6" s="10" t="s">
        <v>69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42" t="s">
        <v>58</v>
      </c>
      <c r="K7" s="143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58</v>
      </c>
      <c r="K8" s="66" t="s">
        <v>234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32" customHeight="1" spans="1:23">
      <c r="A10" s="68" t="s">
        <v>235</v>
      </c>
      <c r="B10" s="216" t="s">
        <v>236</v>
      </c>
      <c r="C10" s="68" t="s">
        <v>237</v>
      </c>
      <c r="D10" s="68" t="s">
        <v>70</v>
      </c>
      <c r="E10" s="68">
        <v>2080502</v>
      </c>
      <c r="F10" s="68" t="s">
        <v>146</v>
      </c>
      <c r="G10" s="68">
        <v>30301</v>
      </c>
      <c r="H10" s="68" t="s">
        <v>238</v>
      </c>
      <c r="I10" s="144">
        <v>535668</v>
      </c>
      <c r="J10" s="144">
        <v>535668</v>
      </c>
      <c r="K10" s="144">
        <v>535668</v>
      </c>
      <c r="L10" s="145"/>
      <c r="M10" s="145"/>
      <c r="N10" s="145"/>
      <c r="O10" s="145"/>
      <c r="P10" s="145"/>
      <c r="Q10" s="145"/>
      <c r="R10" s="79"/>
      <c r="S10" s="79"/>
      <c r="T10" s="79"/>
      <c r="U10" s="79"/>
      <c r="V10" s="79"/>
      <c r="W10" s="79"/>
    </row>
    <row r="11" ht="18.75" customHeight="1" spans="1:23">
      <c r="A11" s="32" t="s">
        <v>167</v>
      </c>
      <c r="B11" s="33"/>
      <c r="C11" s="33"/>
      <c r="D11" s="33"/>
      <c r="E11" s="33"/>
      <c r="F11" s="33"/>
      <c r="G11" s="33"/>
      <c r="H11" s="34"/>
      <c r="I11" s="144">
        <v>535668</v>
      </c>
      <c r="J11" s="144">
        <v>535668</v>
      </c>
      <c r="K11" s="144">
        <v>535668</v>
      </c>
      <c r="L11" s="145"/>
      <c r="M11" s="145"/>
      <c r="N11" s="145"/>
      <c r="O11" s="145"/>
      <c r="P11" s="145"/>
      <c r="Q11" s="145"/>
      <c r="R11" s="79"/>
      <c r="S11" s="79"/>
      <c r="T11" s="79"/>
      <c r="U11" s="79"/>
      <c r="V11" s="79"/>
      <c r="W11" s="79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4"/>
  <sheetViews>
    <sheetView showZeros="0" workbookViewId="0">
      <pane ySplit="1" topLeftCell="A2" activePane="bottomLeft" state="frozen"/>
      <selection/>
      <selection pane="bottomLeft" activeCell="D9" sqref="D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239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">
        <v>1</v>
      </c>
    </row>
    <row r="5" ht="44.25" customHeight="1" spans="1:10">
      <c r="A5" s="66" t="s">
        <v>180</v>
      </c>
      <c r="B5" s="66" t="s">
        <v>240</v>
      </c>
      <c r="C5" s="66" t="s">
        <v>241</v>
      </c>
      <c r="D5" s="66" t="s">
        <v>242</v>
      </c>
      <c r="E5" s="66" t="s">
        <v>243</v>
      </c>
      <c r="F5" s="67" t="s">
        <v>244</v>
      </c>
      <c r="G5" s="66" t="s">
        <v>245</v>
      </c>
      <c r="H5" s="67" t="s">
        <v>246</v>
      </c>
      <c r="I5" s="67" t="s">
        <v>247</v>
      </c>
      <c r="J5" s="66" t="s">
        <v>248</v>
      </c>
    </row>
    <row r="6" ht="18.75" customHeight="1" spans="1:10">
      <c r="A6" s="134">
        <v>1</v>
      </c>
      <c r="B6" s="134">
        <v>2</v>
      </c>
      <c r="C6" s="134">
        <v>3</v>
      </c>
      <c r="D6" s="134">
        <v>4</v>
      </c>
      <c r="E6" s="134">
        <v>5</v>
      </c>
      <c r="F6" s="35">
        <v>6</v>
      </c>
      <c r="G6" s="134">
        <v>7</v>
      </c>
      <c r="H6" s="35">
        <v>8</v>
      </c>
      <c r="I6" s="35">
        <v>9</v>
      </c>
      <c r="J6" s="134">
        <v>10</v>
      </c>
    </row>
    <row r="7" ht="101.25" spans="1:10">
      <c r="A7" s="135" t="s">
        <v>237</v>
      </c>
      <c r="B7" s="136" t="s">
        <v>249</v>
      </c>
      <c r="C7" s="136" t="s">
        <v>250</v>
      </c>
      <c r="D7" s="136" t="s">
        <v>251</v>
      </c>
      <c r="E7" s="135" t="s">
        <v>252</v>
      </c>
      <c r="F7" s="136" t="s">
        <v>253</v>
      </c>
      <c r="G7" s="135" t="s">
        <v>83</v>
      </c>
      <c r="H7" s="136" t="s">
        <v>254</v>
      </c>
      <c r="I7" s="136" t="s">
        <v>255</v>
      </c>
      <c r="J7" s="135" t="s">
        <v>256</v>
      </c>
    </row>
    <row r="8" ht="148.5" spans="1:10">
      <c r="A8" s="137" t="s">
        <v>237</v>
      </c>
      <c r="B8" s="137" t="s">
        <v>249</v>
      </c>
      <c r="C8" s="137" t="s">
        <v>250</v>
      </c>
      <c r="D8" s="137" t="s">
        <v>257</v>
      </c>
      <c r="E8" s="137" t="s">
        <v>258</v>
      </c>
      <c r="F8" s="137" t="s">
        <v>253</v>
      </c>
      <c r="G8" s="137" t="s">
        <v>88</v>
      </c>
      <c r="H8" s="137" t="s">
        <v>259</v>
      </c>
      <c r="I8" s="137" t="s">
        <v>255</v>
      </c>
      <c r="J8" s="137" t="s">
        <v>260</v>
      </c>
    </row>
    <row r="9" ht="148.5" spans="1:10">
      <c r="A9" s="137" t="s">
        <v>237</v>
      </c>
      <c r="B9" s="137" t="s">
        <v>249</v>
      </c>
      <c r="C9" s="137" t="s">
        <v>250</v>
      </c>
      <c r="D9" s="137" t="s">
        <v>257</v>
      </c>
      <c r="E9" s="137" t="s">
        <v>261</v>
      </c>
      <c r="F9" s="137" t="s">
        <v>253</v>
      </c>
      <c r="G9" s="137" t="s">
        <v>262</v>
      </c>
      <c r="H9" s="137" t="s">
        <v>263</v>
      </c>
      <c r="I9" s="137" t="s">
        <v>264</v>
      </c>
      <c r="J9" s="137" t="s">
        <v>265</v>
      </c>
    </row>
    <row r="10" ht="148.5" spans="1:10">
      <c r="A10" s="137" t="s">
        <v>237</v>
      </c>
      <c r="B10" s="137" t="s">
        <v>249</v>
      </c>
      <c r="C10" s="137" t="s">
        <v>250</v>
      </c>
      <c r="D10" s="137" t="s">
        <v>257</v>
      </c>
      <c r="E10" s="137" t="s">
        <v>266</v>
      </c>
      <c r="F10" s="137" t="s">
        <v>253</v>
      </c>
      <c r="G10" s="137" t="s">
        <v>262</v>
      </c>
      <c r="H10" s="137" t="s">
        <v>263</v>
      </c>
      <c r="I10" s="137" t="s">
        <v>264</v>
      </c>
      <c r="J10" s="137" t="s">
        <v>267</v>
      </c>
    </row>
    <row r="11" ht="148.5" spans="1:10">
      <c r="A11" s="137" t="s">
        <v>237</v>
      </c>
      <c r="B11" s="137" t="s">
        <v>249</v>
      </c>
      <c r="C11" s="137" t="s">
        <v>250</v>
      </c>
      <c r="D11" s="137" t="s">
        <v>268</v>
      </c>
      <c r="E11" s="137" t="s">
        <v>269</v>
      </c>
      <c r="F11" s="137" t="s">
        <v>270</v>
      </c>
      <c r="G11" s="137">
        <v>99</v>
      </c>
      <c r="H11" s="137" t="s">
        <v>263</v>
      </c>
      <c r="I11" s="137" t="s">
        <v>264</v>
      </c>
      <c r="J11" s="137" t="s">
        <v>271</v>
      </c>
    </row>
    <row r="12" ht="148.5" spans="1:10">
      <c r="A12" s="137" t="s">
        <v>237</v>
      </c>
      <c r="B12" s="137" t="s">
        <v>249</v>
      </c>
      <c r="C12" s="137" t="s">
        <v>272</v>
      </c>
      <c r="D12" s="137" t="s">
        <v>273</v>
      </c>
      <c r="E12" s="137" t="s">
        <v>274</v>
      </c>
      <c r="F12" s="137" t="s">
        <v>270</v>
      </c>
      <c r="G12" s="137" t="s">
        <v>275</v>
      </c>
      <c r="H12" s="137" t="s">
        <v>263</v>
      </c>
      <c r="I12" s="137" t="s">
        <v>264</v>
      </c>
      <c r="J12" s="137" t="s">
        <v>276</v>
      </c>
    </row>
    <row r="13" ht="148.5" spans="1:10">
      <c r="A13" s="137" t="s">
        <v>237</v>
      </c>
      <c r="B13" s="137" t="s">
        <v>249</v>
      </c>
      <c r="C13" s="137" t="s">
        <v>277</v>
      </c>
      <c r="D13" s="137" t="s">
        <v>278</v>
      </c>
      <c r="E13" s="137" t="s">
        <v>279</v>
      </c>
      <c r="F13" s="137" t="s">
        <v>270</v>
      </c>
      <c r="G13" s="137" t="s">
        <v>280</v>
      </c>
      <c r="H13" s="137" t="s">
        <v>263</v>
      </c>
      <c r="I13" s="137" t="s">
        <v>264</v>
      </c>
      <c r="J13" s="137" t="s">
        <v>281</v>
      </c>
    </row>
    <row r="14" customHeight="1" spans="1:10">
      <c r="A14" s="138"/>
      <c r="B14" s="138"/>
      <c r="C14" s="138"/>
      <c r="D14" s="138"/>
      <c r="E14" s="138"/>
      <c r="F14" s="138"/>
      <c r="G14" s="138"/>
      <c r="H14" s="138"/>
      <c r="I14" s="138"/>
      <c r="J14" s="138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2025-03-24T12:44:44Z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F221A824C40A4D32BB69C19D0E0AAF1B_13</vt:lpwstr>
  </property>
  <property fmtid="{D5CDD505-2E9C-101B-9397-08002B2CF9AE}" pid="3" name="KSOProductBuildVer">
    <vt:lpwstr>2052-12.1.0.20305</vt:lpwstr>
  </property>
</Properties>
</file>