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1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<sst xmlns="http://schemas.openxmlformats.org/spreadsheetml/2006/main" count="1031" uniqueCount="409">
  <si>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</si>
  <si>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</si>
  <si>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</si>
  <si>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</si>
  <si>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</si>
  <si>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</si>
  <si>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</si>
  <si>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</si>
  <si>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</si>
  <si>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</si>
  <si>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</si>
  <si>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</si>
  <si>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</si>
  <si>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</si>
  <si>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</si>
  <si>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</si>
  <si>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</si>
  <si>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</si>
  <si>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</si>
  <si>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</si>
  <si>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</si>
  <si>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</si>
  <si>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</si>
  <si>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</si>
  <si>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</si>
  <si>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</si>
  <si>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</si>
  <si>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</si>
  <si>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</si>
  <si>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</si>
  <si>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</si>
  <si>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</si>
  <si>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</si>
  <si>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</si>
  <si>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</si>
  <si>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</si>
  <si>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</si>
  <si>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</si>
  <si>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</si>
  <si>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</si>
  <si>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</si>
  <si>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</si>
  <si>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</si>
  <si>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</si>
  <si>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</si>
  <si>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</si>
  <si>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</si>
  <si>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</si>
  <si>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</si>
  <si>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</si>
  <si>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</si>
  <si>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</si>
  <si>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</si>
  <si>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</si>
  <si>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</si>
  <si>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</si>
  <si>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</si>
  <si>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</si>
  <si>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</si>
  <si>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</si>
  <si>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</si>
  <si>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</si>
  <si>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</si>
  <si>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</si>
  <si>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</si>
  <si>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</si>
  <si>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</si>
  <si>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</si>
  <si>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</si>
  <si>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302</t>
  </si>
  <si>
    <t>中国共产党禄劝彝族苗族自治县委员会政法委员会</t>
  </si>
  <si>
    <t>302001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</si>
  <si>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</si>
  <si>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</si>
  <si>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</si>
  <si>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</si>
  <si>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</si>
  <si>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</si>
  <si>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</si>
  <si>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</si>
  <si>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</si>
  <si>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</si>
  <si>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</si>
  <si>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</si>
  <si>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</si>
  <si>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</si>
  <si>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</si>
  <si>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</si>
  <si>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</si>
  <si>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</si>
  <si>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</si>
  <si>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</si>
  <si>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</si>
  <si>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</si>
  <si>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</si>
  <si>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</si>
  <si>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</si>
  <si>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</si>
  <si>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</si>
  <si>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</si>
  <si>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</si>
  <si>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</si>
  <si>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</si>
  <si>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</si>
  <si>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20136</t>
  </si>
  <si>
    <t>其他共产党事务支出</t>
  </si>
  <si>
    <t>2013699</t>
  </si>
  <si>
    <t>204</t>
  </si>
  <si>
    <t>公共安全支出</t>
  </si>
  <si>
    <t>20499</t>
  </si>
  <si>
    <t>其他公共安全支出</t>
  </si>
  <si>
    <t>2049999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</si>
  <si>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</si>
  <si>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</si>
  <si>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</si>
  <si>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</si>
  <si>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</si>
  <si>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</si>
  <si>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</si>
  <si>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</si>
  <si>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</si>
  <si>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</si>
  <si>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</si>
  <si>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</si>
  <si>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</si>
  <si>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</si>
  <si>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</si>
  <si>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</si>
  <si>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</si>
  <si>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</si>
  <si>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</si>
  <si>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</si>
  <si>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</si>
  <si>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</si>
  <si>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</si>
  <si>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</si>
  <si>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</si>
  <si>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</si>
  <si>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</si>
  <si>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</si>
  <si>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</si>
  <si>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</si>
  <si>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</si>
  <si>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</si>
  <si>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</si>
  <si>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</si>
  <si>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</si>
  <si>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</si>
  <si>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</si>
  <si>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</si>
  <si>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</si>
  <si>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</si>
  <si>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</si>
  <si>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</si>
  <si>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</si>
  <si>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</si>
  <si>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</si>
  <si>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</si>
  <si>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</si>
  <si>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</si>
  <si>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</si>
  <si>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</si>
  <si>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</si>
  <si>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</si>
  <si>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</si>
  <si>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</si>
  <si>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</si>
  <si>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</si>
  <si>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</si>
  <si>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</si>
  <si>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</si>
  <si>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</si>
  <si>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</si>
  <si>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</si>
  <si>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</si>
  <si>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</si>
  <si>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</si>
  <si>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</si>
  <si>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</si>
  <si>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</si>
  <si>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</si>
  <si>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</si>
  <si>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</si>
  <si>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</si>
  <si>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</si>
  <si>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</si>
  <si>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</si>
  <si>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</si>
  <si>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</si>
  <si>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</si>
  <si>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</si>
  <si>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</si>
  <si>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</si>
  <si>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</si>
  <si>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</si>
  <si>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</si>
  <si>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</si>
  <si>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</si>
  <si>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</si>
  <si>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</si>
  <si>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</si>
  <si>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</si>
  <si>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</si>
  <si>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</si>
  <si>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</si>
  <si>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</si>
  <si>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530128210000000000387</t>
  </si>
  <si>
    <t>行政人员支出工资</t>
  </si>
  <si>
    <t>30101</t>
  </si>
  <si>
    <t>基本工资</t>
  </si>
  <si>
    <t>530128210000000000389</t>
  </si>
  <si>
    <t>30113</t>
  </si>
  <si>
    <t>530128210000000000392</t>
  </si>
  <si>
    <t>公务交通补贴</t>
  </si>
  <si>
    <t>30239</t>
  </si>
  <si>
    <t>其他交通费用</t>
  </si>
  <si>
    <t>530128210000000000393</t>
  </si>
  <si>
    <t>工会经费</t>
  </si>
  <si>
    <t>30228</t>
  </si>
  <si>
    <t>530128210000000000394</t>
  </si>
  <si>
    <t>一般公用经费</t>
  </si>
  <si>
    <t>30201</t>
  </si>
  <si>
    <t>办公费</t>
  </si>
  <si>
    <t>30211</t>
  </si>
  <si>
    <t>差旅费</t>
  </si>
  <si>
    <t xml:space="preserve"> </t>
  </si>
  <si>
    <t>530128221100000500783</t>
  </si>
  <si>
    <t>公车购置及运维费</t>
  </si>
  <si>
    <t>30231</t>
  </si>
  <si>
    <t>公务用车运行维护费</t>
  </si>
  <si>
    <t>530128231100001335785</t>
  </si>
  <si>
    <t>事业人员支出工资</t>
  </si>
  <si>
    <t>530128231100001436287</t>
  </si>
  <si>
    <t>行政人员支出津贴</t>
  </si>
  <si>
    <t>30102</t>
  </si>
  <si>
    <t>津贴补贴</t>
  </si>
  <si>
    <t>530128231100001436299</t>
  </si>
  <si>
    <t>公务员基础绩效奖</t>
  </si>
  <si>
    <t>30103</t>
  </si>
  <si>
    <t>奖金</t>
  </si>
  <si>
    <t>530128231100001436301</t>
  </si>
  <si>
    <t>行政年终一次性奖金</t>
  </si>
  <si>
    <t>530128231100001436303</t>
  </si>
  <si>
    <t>绩效考核奖励（2017提高部分）</t>
  </si>
  <si>
    <t>30107</t>
  </si>
  <si>
    <t>绩效工资</t>
  </si>
  <si>
    <t>530128231100001436304</t>
  </si>
  <si>
    <t>事业年终一次性奖金</t>
  </si>
  <si>
    <t>530128231100001436306</t>
  </si>
  <si>
    <t>事业人员绩效工资</t>
  </si>
  <si>
    <t>530128231100001436309</t>
  </si>
  <si>
    <t>事业人员支出津贴</t>
  </si>
  <si>
    <t>530128231100001436310</t>
  </si>
  <si>
    <t>工伤保险</t>
  </si>
  <si>
    <t>30112</t>
  </si>
  <si>
    <t>其他社会保障缴费</t>
  </si>
  <si>
    <t>530128231100001436312</t>
  </si>
  <si>
    <t>退休人员医疗保险及医疗统筹</t>
  </si>
  <si>
    <t>30110</t>
  </si>
  <si>
    <t>职工基本医疗保险缴费</t>
  </si>
  <si>
    <t>30111</t>
  </si>
  <si>
    <t>公务员医疗补助缴费</t>
  </si>
  <si>
    <t>530128231100001436313</t>
  </si>
  <si>
    <t>养老保险缴费</t>
  </si>
  <si>
    <t>30108</t>
  </si>
  <si>
    <t>机关事业单位基本养老保险缴费</t>
  </si>
  <si>
    <t>530128231100001436314</t>
  </si>
  <si>
    <t>医疗保险缴费</t>
  </si>
  <si>
    <t>530128231100001436315</t>
  </si>
  <si>
    <t>职业年金缴费</t>
  </si>
  <si>
    <t>30109</t>
  </si>
  <si>
    <t>530128231100001436328</t>
  </si>
  <si>
    <t>失业保险</t>
  </si>
  <si>
    <t>530128241100002354590</t>
  </si>
  <si>
    <t>编外人员经费支出</t>
  </si>
  <si>
    <t>30199</t>
  </si>
  <si>
    <t>其他工资福利支出</t>
  </si>
  <si>
    <t>预算05-1表</t>
  </si>
  <si>
    <t>项目分类</t>
  </si>
  <si>
    <t>项目单位</t>
  </si>
  <si>
    <t>经济科目编码</t>
  </si>
  <si>
    <t>经济科目名称</t>
  </si>
  <si>
    <t>本年拨款</t>
  </si>
  <si>
    <t>其中：本次下达</t>
  </si>
  <si>
    <t>专项业务类</t>
  </si>
  <si>
    <t>530128210000000001781</t>
  </si>
  <si>
    <t>国家司法救助专项资金</t>
  </si>
  <si>
    <t>30227</t>
  </si>
  <si>
    <t>委托业务费</t>
  </si>
  <si>
    <t>530128221100000406778</t>
  </si>
  <si>
    <t>扫黑除恶专项斗争工作经费</t>
  </si>
  <si>
    <t>530128241100003051005</t>
  </si>
  <si>
    <t>防范化解政法综治维稳领域重大风险补助经费</t>
  </si>
  <si>
    <t>530128241100003093163</t>
  </si>
  <si>
    <t>2024年综合治理暨平安云南建设专项资金</t>
  </si>
  <si>
    <t>预算05-2表</t>
  </si>
  <si>
    <t>项目年度绩效目标</t>
  </si>
  <si>
    <t>一级指标</t>
  </si>
  <si>
    <t>二级指标</t>
  </si>
  <si>
    <t>三级指标</t>
  </si>
  <si>
    <t>指标性质</t>
  </si>
  <si>
    <t>指标值</t>
  </si>
  <si>
    <t>度量单位</t>
  </si>
  <si>
    <t>指标属性</t>
  </si>
  <si>
    <t>指标内容</t>
  </si>
  <si>
    <t>合理合规支出本年度司法救助资金</t>
  </si>
  <si>
    <t>产出指标</t>
  </si>
  <si>
    <t>数量指标</t>
  </si>
  <si>
    <t>救助对象人数（人次）</t>
  </si>
  <si>
    <t>=</t>
  </si>
  <si>
    <t>人</t>
  </si>
  <si>
    <t>定量指标</t>
  </si>
  <si>
    <t>反映救助对象的人数</t>
  </si>
  <si>
    <t>政策宣传单发放数量</t>
  </si>
  <si>
    <t>&gt;=</t>
  </si>
  <si>
    <t>200</t>
  </si>
  <si>
    <t>份</t>
  </si>
  <si>
    <t>反映司法救助政策宣传单的发放数量情况。</t>
  </si>
  <si>
    <t>质量指标</t>
  </si>
  <si>
    <t>救助标准执行合规率</t>
  </si>
  <si>
    <t>99</t>
  </si>
  <si>
    <t>%</t>
  </si>
  <si>
    <t>反映救助按标准执行情况</t>
  </si>
  <si>
    <t>救助事项公示度</t>
  </si>
  <si>
    <t>90</t>
  </si>
  <si>
    <t>反映救助事项在特定办事大厅、官网、媒体或其他渠道按规定进行公示的情况。
救助事项公示度=按规定公布事项数/按规定应公布事项数*100%</t>
  </si>
  <si>
    <t>时效指标</t>
  </si>
  <si>
    <t>救助发放及时率</t>
  </si>
  <si>
    <t>反映发放单位及时发放救助资金的情况。
救助发放及时率=时限内发放救助资金额/应发放救助资金额*100%</t>
  </si>
  <si>
    <t>效益指标</t>
  </si>
  <si>
    <t>社会效益</t>
  </si>
  <si>
    <t>状况改善</t>
  </si>
  <si>
    <t>改善</t>
  </si>
  <si>
    <t>定性指标</t>
  </si>
  <si>
    <t>反映救助促进受助对象状况的改善情况。</t>
  </si>
  <si>
    <t>满意度指标</t>
  </si>
  <si>
    <t>服务对象满意度</t>
  </si>
  <si>
    <t>救助对象满意度</t>
  </si>
  <si>
    <t>反映获救助对象的满意程度。</t>
  </si>
  <si>
    <t>牢牢把握推进平安云南建设的总要求，全面贯彻落实习近平总书记重要指示精神和中央关于推进治理体系和治理现代化的重大决策部署，把平安建设、市域社会治理作为推进社会治理现代化的切入点和突破口，围绕矛盾纠纷多元化解、综治中心网格化服务管理一体化实战化运行、社区治理任务，健全完善各项制度机制，带动全县社会治理水平整体提升。通过扫黑除恶专项斗争，使黑恶势力违法犯罪特别是农村涉黑涉恶问题得到根本遏制，涉黑涉恶治安乱点得到全面整治。</t>
  </si>
  <si>
    <t>全县涉黑案件较上一年度下降</t>
  </si>
  <si>
    <t>围绕长效常治，建立扫黑除恶常态化长效机制</t>
  </si>
  <si>
    <t>100</t>
  </si>
  <si>
    <t>涉黑案件立案查处率</t>
  </si>
  <si>
    <t>群众对政法机关或政法队伍的执法工作综合满意率</t>
  </si>
  <si>
    <t>群众对所在地社会治安满意度</t>
  </si>
  <si>
    <t>群众安全感综合满意率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</si>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</sst>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b/>
      <sz val="11"/>
      <color theme="3"/>
      <name val="宋体"/>
      <charset val="134"/>
      <scheme val="minor"/>
    </font>
    <font>
      <b/>
      <sz val="18"/>
      <color theme="3"/>
      <name val="宋体"/>
      <charset val="134"/>
      <scheme val="minor"/>
    </font>
    <font>
      <sz val="12"/>
      <color theme="1"/>
      <name val="宋体"/>
      <charset val="134"/>
      <scheme val="minor"/>
    </font>
    <font>
      <sz val="9"/>
      <name val="宋体"/>
      <charset val="134"/>
    </font>
    <font>
      <sz val="11"/>
      <color theme="1"/>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8" fillId="0" borderId="0" applyFont="0" applyFill="0" applyBorder="0" applyAlignment="0" applyProtection="0">
      <alignment vertical="center"/>
    </xf>
    <xf numFmtId="0" fontId="20" fillId="11" borderId="0" applyNumberFormat="0" applyBorder="0" applyAlignment="0" applyProtection="0">
      <alignment vertical="center"/>
    </xf>
    <xf numFmtId="0" fontId="22" fillId="5"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177" fontId="19" fillId="0" borderId="7">
      <alignment horizontal="right" vertical="center"/>
    </xf>
    <xf numFmtId="0" fontId="20" fillId="9" borderId="0" applyNumberFormat="0" applyBorder="0" applyAlignment="0" applyProtection="0">
      <alignment vertical="center"/>
    </xf>
    <xf numFmtId="0" fontId="25" fillId="12" borderId="0" applyNumberFormat="0" applyBorder="0" applyAlignment="0" applyProtection="0">
      <alignment vertical="center"/>
    </xf>
    <xf numFmtId="43" fontId="18" fillId="0" borderId="0" applyFont="0" applyFill="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178" fontId="19" fillId="0" borderId="7">
      <alignment horizontal="right" vertical="center"/>
    </xf>
    <xf numFmtId="0" fontId="26" fillId="0" borderId="0" applyNumberFormat="0" applyFill="0" applyBorder="0" applyAlignment="0" applyProtection="0">
      <alignment vertical="center"/>
    </xf>
    <xf numFmtId="0" fontId="18" fillId="16" borderId="18" applyNumberFormat="0" applyFont="0" applyAlignment="0" applyProtection="0">
      <alignment vertical="center"/>
    </xf>
    <xf numFmtId="0" fontId="15" fillId="17"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15" applyNumberFormat="0" applyFill="0" applyAlignment="0" applyProtection="0">
      <alignment vertical="center"/>
    </xf>
    <xf numFmtId="0" fontId="28" fillId="0" borderId="15" applyNumberFormat="0" applyFill="0" applyAlignment="0" applyProtection="0">
      <alignment vertical="center"/>
    </xf>
    <xf numFmtId="0" fontId="15" fillId="10" borderId="0" applyNumberFormat="0" applyBorder="0" applyAlignment="0" applyProtection="0">
      <alignment vertical="center"/>
    </xf>
    <xf numFmtId="0" fontId="16" fillId="0" borderId="14" applyNumberFormat="0" applyFill="0" applyAlignment="0" applyProtection="0">
      <alignment vertical="center"/>
    </xf>
    <xf numFmtId="0" fontId="15" fillId="20" borderId="0" applyNumberFormat="0" applyBorder="0" applyAlignment="0" applyProtection="0">
      <alignment vertical="center"/>
    </xf>
    <xf numFmtId="0" fontId="23" fillId="7" borderId="17" applyNumberFormat="0" applyAlignment="0" applyProtection="0">
      <alignment vertical="center"/>
    </xf>
    <xf numFmtId="0" fontId="30" fillId="7" borderId="16" applyNumberFormat="0" applyAlignment="0" applyProtection="0">
      <alignment vertical="center"/>
    </xf>
    <xf numFmtId="0" fontId="31" fillId="21" borderId="19" applyNumberFormat="0" applyAlignment="0" applyProtection="0">
      <alignment vertical="center"/>
    </xf>
    <xf numFmtId="0" fontId="20" fillId="4" borderId="0" applyNumberFormat="0" applyBorder="0" applyAlignment="0" applyProtection="0">
      <alignment vertical="center"/>
    </xf>
    <xf numFmtId="0" fontId="15" fillId="8"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10" fontId="19" fillId="0" borderId="7">
      <alignment horizontal="right" vertical="center"/>
    </xf>
    <xf numFmtId="0" fontId="20" fillId="24" borderId="0" applyNumberFormat="0" applyBorder="0" applyAlignment="0" applyProtection="0">
      <alignment vertical="center"/>
    </xf>
    <xf numFmtId="0" fontId="15"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3" borderId="0" applyNumberFormat="0" applyBorder="0" applyAlignment="0" applyProtection="0">
      <alignment vertical="center"/>
    </xf>
    <xf numFmtId="0" fontId="20" fillId="2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5" fillId="33" borderId="0" applyNumberFormat="0" applyBorder="0" applyAlignment="0" applyProtection="0">
      <alignment vertical="center"/>
    </xf>
    <xf numFmtId="0" fontId="20" fillId="19" borderId="0" applyNumberFormat="0" applyBorder="0" applyAlignment="0" applyProtection="0">
      <alignment vertical="center"/>
    </xf>
    <xf numFmtId="0" fontId="15" fillId="3" borderId="0" applyNumberFormat="0" applyBorder="0" applyAlignment="0" applyProtection="0">
      <alignment vertical="center"/>
    </xf>
    <xf numFmtId="0" fontId="15" fillId="15" borderId="0" applyNumberFormat="0" applyBorder="0" applyAlignment="0" applyProtection="0">
      <alignment vertical="center"/>
    </xf>
    <xf numFmtId="0" fontId="20" fillId="6" borderId="0" applyNumberFormat="0" applyBorder="0" applyAlignment="0" applyProtection="0">
      <alignment vertical="center"/>
    </xf>
    <xf numFmtId="0" fontId="15" fillId="18" borderId="0" applyNumberFormat="0" applyBorder="0" applyAlignment="0" applyProtection="0">
      <alignment vertical="center"/>
    </xf>
    <xf numFmtId="176" fontId="19" fillId="0" borderId="7">
      <alignment horizontal="right" vertical="center"/>
    </xf>
    <xf numFmtId="49" fontId="19" fillId="0" borderId="7">
      <alignment horizontal="left" vertical="center" wrapText="1"/>
    </xf>
    <xf numFmtId="176" fontId="19" fillId="0" borderId="7">
      <alignment horizontal="right" vertical="center"/>
    </xf>
    <xf numFmtId="179" fontId="19" fillId="0" borderId="7">
      <alignment horizontal="right" vertical="center"/>
    </xf>
    <xf numFmtId="180" fontId="19" fillId="0" borderId="7">
      <alignment horizontal="right" vertical="center"/>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26" sqref="D26"/>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"单位名称："&amp;"中国共产党禄劝彝族苗族自治县委员会政法委员会"</f>
        <v>单位名称：中国共产党禄劝彝族苗族自治县委员会政法委员会</v>
      </c>
      <c r="B3" s="158"/>
      <c r="D3" s="138"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8196068.64</v>
      </c>
      <c r="C6" s="161" t="s">
        <v>8</v>
      </c>
      <c r="D6" s="77">
        <v>6263131</v>
      </c>
    </row>
    <row r="7" ht="17.25" customHeight="1" spans="1:4">
      <c r="A7" s="161" t="s">
        <v>9</v>
      </c>
      <c r="B7" s="77"/>
      <c r="C7" s="161" t="s">
        <v>10</v>
      </c>
      <c r="D7" s="77"/>
    </row>
    <row r="8" ht="17.25" customHeight="1" spans="1:4">
      <c r="A8" s="161" t="s">
        <v>11</v>
      </c>
      <c r="B8" s="77"/>
      <c r="C8" s="193" t="s">
        <v>12</v>
      </c>
      <c r="D8" s="77"/>
    </row>
    <row r="9" ht="17.25" customHeight="1" spans="1:4">
      <c r="A9" s="161" t="s">
        <v>13</v>
      </c>
      <c r="B9" s="77"/>
      <c r="C9" s="193" t="s">
        <v>14</v>
      </c>
      <c r="D9" s="77">
        <v>570000</v>
      </c>
    </row>
    <row r="10" ht="17.25" customHeight="1" spans="1:4">
      <c r="A10" s="161" t="s">
        <v>15</v>
      </c>
      <c r="B10" s="77"/>
      <c r="C10" s="193" t="s">
        <v>16</v>
      </c>
      <c r="D10" s="77"/>
    </row>
    <row r="11" ht="17.25" customHeight="1" spans="1:4">
      <c r="A11" s="161" t="s">
        <v>17</v>
      </c>
      <c r="B11" s="77"/>
      <c r="C11" s="193" t="s">
        <v>18</v>
      </c>
      <c r="D11" s="77"/>
    </row>
    <row r="12" ht="17.25" customHeight="1" spans="1:4">
      <c r="A12" s="161" t="s">
        <v>19</v>
      </c>
      <c r="B12" s="77"/>
      <c r="C12" s="31" t="s">
        <v>20</v>
      </c>
      <c r="D12" s="77"/>
    </row>
    <row r="13" ht="17.25" customHeight="1" spans="1:4">
      <c r="A13" s="161" t="s">
        <v>21</v>
      </c>
      <c r="B13" s="77"/>
      <c r="C13" s="31" t="s">
        <v>22</v>
      </c>
      <c r="D13" s="77">
        <v>908272.92</v>
      </c>
    </row>
    <row r="14" ht="17.25" customHeight="1" spans="1:4">
      <c r="A14" s="161" t="s">
        <v>23</v>
      </c>
      <c r="B14" s="77"/>
      <c r="C14" s="31" t="s">
        <v>24</v>
      </c>
      <c r="D14" s="77">
        <v>559425</v>
      </c>
    </row>
    <row r="15" ht="17.25" customHeight="1" spans="1:4">
      <c r="A15" s="161" t="s">
        <v>25</v>
      </c>
      <c r="B15" s="77"/>
      <c r="C15" s="31" t="s">
        <v>26</v>
      </c>
      <c r="D15" s="77"/>
    </row>
    <row r="16" ht="17.25" customHeight="1" spans="1:4">
      <c r="A16" s="143"/>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row>
    <row r="20" ht="17.25" customHeight="1" spans="1:4">
      <c r="A20" s="162"/>
      <c r="B20" s="77"/>
      <c r="C20" s="31" t="s">
        <v>31</v>
      </c>
      <c r="D20" s="77"/>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475239.72</v>
      </c>
    </row>
    <row r="25" ht="17.25" customHeight="1" spans="1:4">
      <c r="A25" s="162"/>
      <c r="B25" s="77"/>
      <c r="C25" s="31" t="s">
        <v>36</v>
      </c>
      <c r="D25" s="77"/>
    </row>
    <row r="26" ht="17.25" customHeight="1" spans="1:4">
      <c r="A26" s="162"/>
      <c r="B26" s="77"/>
      <c r="C26" s="143"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3" t="s">
        <v>40</v>
      </c>
      <c r="D29" s="77"/>
    </row>
    <row r="30" ht="17.25" customHeight="1" spans="1:4">
      <c r="A30" s="162"/>
      <c r="B30" s="77"/>
      <c r="C30" s="143" t="s">
        <v>41</v>
      </c>
      <c r="D30" s="77"/>
    </row>
    <row r="31" ht="17.25" customHeight="1" spans="1:4">
      <c r="A31" s="162"/>
      <c r="B31" s="77"/>
      <c r="C31" s="31" t="s">
        <v>42</v>
      </c>
      <c r="D31" s="77"/>
    </row>
    <row r="32" ht="16.5" customHeight="1" spans="1:4">
      <c r="A32" s="162" t="s">
        <v>43</v>
      </c>
      <c r="B32" s="77">
        <v>8196068.64</v>
      </c>
      <c r="C32" s="162" t="s">
        <v>44</v>
      </c>
      <c r="D32" s="77">
        <v>8776068.64</v>
      </c>
    </row>
    <row r="33" ht="16.5" customHeight="1" spans="1:4">
      <c r="A33" s="143" t="s">
        <v>45</v>
      </c>
      <c r="B33" s="77">
        <v>580000</v>
      </c>
      <c r="C33" s="143" t="s">
        <v>46</v>
      </c>
      <c r="D33" s="77"/>
    </row>
    <row r="34" ht="16.5" customHeight="1" spans="1:4">
      <c r="A34" s="31" t="s">
        <v>47</v>
      </c>
      <c r="B34" s="77">
        <v>580000</v>
      </c>
      <c r="C34" s="31" t="s">
        <v>47</v>
      </c>
      <c r="D34" s="77"/>
    </row>
    <row r="35" ht="16.5" customHeight="1" spans="1:4">
      <c r="A35" s="31" t="s">
        <v>48</v>
      </c>
      <c r="B35" s="77"/>
      <c r="C35" s="31" t="s">
        <v>49</v>
      </c>
      <c r="D35" s="77"/>
    </row>
    <row r="36" ht="16.5" customHeight="1" spans="1:4">
      <c r="A36" s="163" t="s">
        <v>50</v>
      </c>
      <c r="B36" s="77">
        <v>8776068.64</v>
      </c>
      <c r="C36" s="163" t="s">
        <v>51</v>
      </c>
      <c r="D36" s="77">
        <v>8776068.64</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B19" sqref="B19"/>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"单位名称："&amp;"中国共产党禄劝彝族苗族自治县委员会政法委员会"</f>
        <v>单位名称：中国共产党禄劝彝族苗族自治县委员会政法委员会</v>
      </c>
      <c r="S3" s="45" t="s">
        <v>1</v>
      </c>
    </row>
    <row r="4" ht="21.75" customHeight="1" spans="1:19">
      <c r="A4" s="179" t="s">
        <v>53</v>
      </c>
      <c r="B4" s="180" t="s">
        <v>54</v>
      </c>
      <c r="C4" s="180" t="s">
        <v>55</v>
      </c>
      <c r="D4" s="181" t="s">
        <v>56</v>
      </c>
      <c r="E4" s="181"/>
      <c r="F4" s="181"/>
      <c r="G4" s="181"/>
      <c r="H4" s="181"/>
      <c r="I4" s="128"/>
      <c r="J4" s="181"/>
      <c r="K4" s="181"/>
      <c r="L4" s="181"/>
      <c r="M4" s="181"/>
      <c r="N4" s="188"/>
      <c r="O4" s="181" t="s">
        <v>45</v>
      </c>
      <c r="P4" s="181"/>
      <c r="Q4" s="181"/>
      <c r="R4" s="181"/>
      <c r="S4" s="188"/>
    </row>
    <row r="5" ht="27" customHeight="1" spans="1:19">
      <c r="A5" s="182"/>
      <c r="B5" s="183"/>
      <c r="C5" s="183"/>
      <c r="D5" s="183" t="s">
        <v>57</v>
      </c>
      <c r="E5" s="183" t="s">
        <v>58</v>
      </c>
      <c r="F5" s="183" t="s">
        <v>59</v>
      </c>
      <c r="G5" s="183" t="s">
        <v>60</v>
      </c>
      <c r="H5" s="183" t="s">
        <v>61</v>
      </c>
      <c r="I5" s="189" t="s">
        <v>62</v>
      </c>
      <c r="J5" s="190"/>
      <c r="K5" s="190"/>
      <c r="L5" s="190"/>
      <c r="M5" s="190"/>
      <c r="N5" s="191"/>
      <c r="O5" s="183" t="s">
        <v>57</v>
      </c>
      <c r="P5" s="183" t="s">
        <v>58</v>
      </c>
      <c r="Q5" s="183" t="s">
        <v>59</v>
      </c>
      <c r="R5" s="183" t="s">
        <v>60</v>
      </c>
      <c r="S5" s="183" t="s">
        <v>63</v>
      </c>
    </row>
    <row r="6" ht="30" customHeight="1" spans="1:19">
      <c r="A6" s="184"/>
      <c r="B6" s="100"/>
      <c r="C6" s="112"/>
      <c r="D6" s="112"/>
      <c r="E6" s="112"/>
      <c r="F6" s="112"/>
      <c r="G6" s="112"/>
      <c r="H6" s="112"/>
      <c r="I6" s="68" t="s">
        <v>57</v>
      </c>
      <c r="J6" s="191" t="s">
        <v>64</v>
      </c>
      <c r="K6" s="191" t="s">
        <v>65</v>
      </c>
      <c r="L6" s="191" t="s">
        <v>66</v>
      </c>
      <c r="M6" s="191" t="s">
        <v>67</v>
      </c>
      <c r="N6" s="191" t="s">
        <v>68</v>
      </c>
      <c r="O6" s="192"/>
      <c r="P6" s="192"/>
      <c r="Q6" s="192"/>
      <c r="R6" s="192"/>
      <c r="S6" s="112"/>
    </row>
    <row r="7" ht="15" customHeight="1" spans="1:19">
      <c r="A7" s="185">
        <v>1</v>
      </c>
      <c r="B7" s="185">
        <v>2</v>
      </c>
      <c r="C7" s="185">
        <v>3</v>
      </c>
      <c r="D7" s="185">
        <v>4</v>
      </c>
      <c r="E7" s="185">
        <v>5</v>
      </c>
      <c r="F7" s="185">
        <v>6</v>
      </c>
      <c r="G7" s="185">
        <v>7</v>
      </c>
      <c r="H7" s="185">
        <v>8</v>
      </c>
      <c r="I7" s="68">
        <v>9</v>
      </c>
      <c r="J7" s="185">
        <v>10</v>
      </c>
      <c r="K7" s="185">
        <v>11</v>
      </c>
      <c r="L7" s="185">
        <v>12</v>
      </c>
      <c r="M7" s="185">
        <v>13</v>
      </c>
      <c r="N7" s="185">
        <v>14</v>
      </c>
      <c r="O7" s="185">
        <v>15</v>
      </c>
      <c r="P7" s="185">
        <v>16</v>
      </c>
      <c r="Q7" s="185">
        <v>17</v>
      </c>
      <c r="R7" s="185">
        <v>18</v>
      </c>
      <c r="S7" s="185">
        <v>19</v>
      </c>
    </row>
    <row r="8" ht="18" customHeight="1" spans="1:19">
      <c r="A8" s="20" t="s">
        <v>69</v>
      </c>
      <c r="B8" s="20" t="s">
        <v>70</v>
      </c>
      <c r="C8" s="77">
        <v>8776068.64</v>
      </c>
      <c r="D8" s="77">
        <v>8196068.64</v>
      </c>
      <c r="E8" s="77">
        <v>8196068.64</v>
      </c>
      <c r="F8" s="77"/>
      <c r="G8" s="77"/>
      <c r="H8" s="77"/>
      <c r="I8" s="77"/>
      <c r="J8" s="77"/>
      <c r="K8" s="77"/>
      <c r="L8" s="77"/>
      <c r="M8" s="77"/>
      <c r="N8" s="77"/>
      <c r="O8" s="77">
        <v>580000</v>
      </c>
      <c r="P8" s="77">
        <v>580000</v>
      </c>
      <c r="Q8" s="77"/>
      <c r="R8" s="77"/>
      <c r="S8" s="77"/>
    </row>
    <row r="9" ht="23" customHeight="1" spans="1:19">
      <c r="A9" s="186" t="s">
        <v>71</v>
      </c>
      <c r="B9" s="186" t="s">
        <v>70</v>
      </c>
      <c r="C9" s="77">
        <v>8776068.64</v>
      </c>
      <c r="D9" s="77">
        <v>8196068.64</v>
      </c>
      <c r="E9" s="77">
        <v>8196068.64</v>
      </c>
      <c r="F9" s="77"/>
      <c r="G9" s="77"/>
      <c r="H9" s="77"/>
      <c r="I9" s="77"/>
      <c r="J9" s="77"/>
      <c r="K9" s="77"/>
      <c r="L9" s="77"/>
      <c r="M9" s="77"/>
      <c r="N9" s="77"/>
      <c r="O9" s="77">
        <v>580000</v>
      </c>
      <c r="P9" s="77">
        <v>580000</v>
      </c>
      <c r="Q9" s="77"/>
      <c r="R9" s="77"/>
      <c r="S9" s="77"/>
    </row>
    <row r="10" ht="18" customHeight="1" spans="1:19">
      <c r="A10" s="48" t="s">
        <v>55</v>
      </c>
      <c r="B10" s="187"/>
      <c r="C10" s="77">
        <v>8776068.64</v>
      </c>
      <c r="D10" s="77">
        <v>8196068.64</v>
      </c>
      <c r="E10" s="77">
        <v>8196068.64</v>
      </c>
      <c r="F10" s="77"/>
      <c r="G10" s="77"/>
      <c r="H10" s="77"/>
      <c r="I10" s="77"/>
      <c r="J10" s="77"/>
      <c r="K10" s="77"/>
      <c r="L10" s="77"/>
      <c r="M10" s="77"/>
      <c r="N10" s="77"/>
      <c r="O10" s="77">
        <v>580000</v>
      </c>
      <c r="P10" s="77">
        <v>580000</v>
      </c>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selection activeCell="B19" sqref="B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"单位名称："&amp;"中国共产党禄劝彝族苗族自治县委员会政法委员会"</f>
        <v>单位名称：中国共产党禄劝彝族苗族自治县委员会政法委员会</v>
      </c>
      <c r="O3" s="45" t="s">
        <v>1</v>
      </c>
    </row>
    <row r="4" ht="27" customHeight="1" spans="1:15">
      <c r="A4" s="165" t="s">
        <v>73</v>
      </c>
      <c r="B4" s="165" t="s">
        <v>74</v>
      </c>
      <c r="C4" s="165" t="s">
        <v>55</v>
      </c>
      <c r="D4" s="166" t="s">
        <v>58</v>
      </c>
      <c r="E4" s="167"/>
      <c r="F4" s="168"/>
      <c r="G4" s="169" t="s">
        <v>59</v>
      </c>
      <c r="H4" s="169" t="s">
        <v>60</v>
      </c>
      <c r="I4" s="169" t="s">
        <v>75</v>
      </c>
      <c r="J4" s="166" t="s">
        <v>62</v>
      </c>
      <c r="K4" s="167"/>
      <c r="L4" s="167"/>
      <c r="M4" s="167"/>
      <c r="N4" s="176"/>
      <c r="O4" s="177"/>
    </row>
    <row r="5" ht="42" customHeight="1" spans="1:15">
      <c r="A5" s="170"/>
      <c r="B5" s="170"/>
      <c r="C5" s="171"/>
      <c r="D5" s="172" t="s">
        <v>57</v>
      </c>
      <c r="E5" s="172" t="s">
        <v>76</v>
      </c>
      <c r="F5" s="172" t="s">
        <v>77</v>
      </c>
      <c r="G5" s="171"/>
      <c r="H5" s="171"/>
      <c r="I5" s="178"/>
      <c r="J5" s="172" t="s">
        <v>57</v>
      </c>
      <c r="K5" s="159" t="s">
        <v>78</v>
      </c>
      <c r="L5" s="159" t="s">
        <v>79</v>
      </c>
      <c r="M5" s="159" t="s">
        <v>80</v>
      </c>
      <c r="N5" s="159" t="s">
        <v>81</v>
      </c>
      <c r="O5" s="159"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6263131</v>
      </c>
      <c r="D7" s="77">
        <v>6263131</v>
      </c>
      <c r="E7" s="77">
        <v>6053131</v>
      </c>
      <c r="F7" s="77">
        <v>210000</v>
      </c>
      <c r="G7" s="77"/>
      <c r="H7" s="77"/>
      <c r="I7" s="77"/>
      <c r="J7" s="77"/>
      <c r="K7" s="77"/>
      <c r="L7" s="77"/>
      <c r="M7" s="77"/>
      <c r="N7" s="77"/>
      <c r="O7" s="77"/>
    </row>
    <row r="8" ht="21" customHeight="1" spans="1:15">
      <c r="A8" s="173" t="s">
        <v>100</v>
      </c>
      <c r="B8" s="173" t="s">
        <v>101</v>
      </c>
      <c r="C8" s="77">
        <v>6253131</v>
      </c>
      <c r="D8" s="77">
        <v>6253131</v>
      </c>
      <c r="E8" s="77">
        <v>6053131</v>
      </c>
      <c r="F8" s="77">
        <v>200000</v>
      </c>
      <c r="G8" s="77"/>
      <c r="H8" s="77"/>
      <c r="I8" s="77"/>
      <c r="J8" s="77"/>
      <c r="K8" s="77"/>
      <c r="L8" s="77"/>
      <c r="M8" s="77"/>
      <c r="N8" s="77"/>
      <c r="O8" s="77"/>
    </row>
    <row r="9" ht="21" customHeight="1" spans="1:15">
      <c r="A9" s="174" t="s">
        <v>102</v>
      </c>
      <c r="B9" s="174" t="s">
        <v>103</v>
      </c>
      <c r="C9" s="77">
        <v>6253131</v>
      </c>
      <c r="D9" s="77">
        <v>6253131</v>
      </c>
      <c r="E9" s="77">
        <v>6053131</v>
      </c>
      <c r="F9" s="77">
        <v>200000</v>
      </c>
      <c r="G9" s="77"/>
      <c r="H9" s="77"/>
      <c r="I9" s="77"/>
      <c r="J9" s="77"/>
      <c r="K9" s="77"/>
      <c r="L9" s="77"/>
      <c r="M9" s="77"/>
      <c r="N9" s="77"/>
      <c r="O9" s="77"/>
    </row>
    <row r="10" ht="21" customHeight="1" spans="1:15">
      <c r="A10" s="173" t="s">
        <v>104</v>
      </c>
      <c r="B10" s="173" t="s">
        <v>105</v>
      </c>
      <c r="C10" s="77">
        <v>10000</v>
      </c>
      <c r="D10" s="77">
        <v>10000</v>
      </c>
      <c r="E10" s="77"/>
      <c r="F10" s="77">
        <v>10000</v>
      </c>
      <c r="G10" s="77"/>
      <c r="H10" s="77"/>
      <c r="I10" s="77"/>
      <c r="J10" s="77"/>
      <c r="K10" s="77"/>
      <c r="L10" s="77"/>
      <c r="M10" s="77"/>
      <c r="N10" s="77"/>
      <c r="O10" s="77"/>
    </row>
    <row r="11" ht="21" customHeight="1" spans="1:15">
      <c r="A11" s="174" t="s">
        <v>106</v>
      </c>
      <c r="B11" s="174" t="s">
        <v>105</v>
      </c>
      <c r="C11" s="77">
        <v>10000</v>
      </c>
      <c r="D11" s="77">
        <v>10000</v>
      </c>
      <c r="E11" s="77"/>
      <c r="F11" s="77">
        <v>10000</v>
      </c>
      <c r="G11" s="77"/>
      <c r="H11" s="77"/>
      <c r="I11" s="77"/>
      <c r="J11" s="77"/>
      <c r="K11" s="77"/>
      <c r="L11" s="77"/>
      <c r="M11" s="77"/>
      <c r="N11" s="77"/>
      <c r="O11" s="77"/>
    </row>
    <row r="12" ht="21" customHeight="1" spans="1:15">
      <c r="A12" s="55" t="s">
        <v>107</v>
      </c>
      <c r="B12" s="55" t="s">
        <v>108</v>
      </c>
      <c r="C12" s="77">
        <v>570000</v>
      </c>
      <c r="D12" s="77">
        <v>570000</v>
      </c>
      <c r="E12" s="77"/>
      <c r="F12" s="77">
        <v>570000</v>
      </c>
      <c r="G12" s="77"/>
      <c r="H12" s="77"/>
      <c r="I12" s="77"/>
      <c r="J12" s="77"/>
      <c r="K12" s="77"/>
      <c r="L12" s="77"/>
      <c r="M12" s="77"/>
      <c r="N12" s="77"/>
      <c r="O12" s="77"/>
    </row>
    <row r="13" ht="21" customHeight="1" spans="1:15">
      <c r="A13" s="173" t="s">
        <v>109</v>
      </c>
      <c r="B13" s="173" t="s">
        <v>110</v>
      </c>
      <c r="C13" s="77">
        <v>570000</v>
      </c>
      <c r="D13" s="77">
        <v>570000</v>
      </c>
      <c r="E13" s="77"/>
      <c r="F13" s="77">
        <v>570000</v>
      </c>
      <c r="G13" s="77"/>
      <c r="H13" s="77"/>
      <c r="I13" s="77"/>
      <c r="J13" s="77"/>
      <c r="K13" s="77"/>
      <c r="L13" s="77"/>
      <c r="M13" s="77"/>
      <c r="N13" s="77"/>
      <c r="O13" s="77"/>
    </row>
    <row r="14" ht="21" customHeight="1" spans="1:15">
      <c r="A14" s="174" t="s">
        <v>111</v>
      </c>
      <c r="B14" s="174" t="s">
        <v>110</v>
      </c>
      <c r="C14" s="77">
        <v>570000</v>
      </c>
      <c r="D14" s="77">
        <v>570000</v>
      </c>
      <c r="E14" s="77"/>
      <c r="F14" s="77">
        <v>570000</v>
      </c>
      <c r="G14" s="77"/>
      <c r="H14" s="77"/>
      <c r="I14" s="77"/>
      <c r="J14" s="77"/>
      <c r="K14" s="77"/>
      <c r="L14" s="77"/>
      <c r="M14" s="77"/>
      <c r="N14" s="77"/>
      <c r="O14" s="77"/>
    </row>
    <row r="15" ht="21" customHeight="1" spans="1:15">
      <c r="A15" s="55" t="s">
        <v>112</v>
      </c>
      <c r="B15" s="55" t="s">
        <v>113</v>
      </c>
      <c r="C15" s="77">
        <v>908272.92</v>
      </c>
      <c r="D15" s="77">
        <v>908272.92</v>
      </c>
      <c r="E15" s="77">
        <v>908272.92</v>
      </c>
      <c r="F15" s="77"/>
      <c r="G15" s="77"/>
      <c r="H15" s="77"/>
      <c r="I15" s="77"/>
      <c r="J15" s="77"/>
      <c r="K15" s="77"/>
      <c r="L15" s="77"/>
      <c r="M15" s="77"/>
      <c r="N15" s="77"/>
      <c r="O15" s="77"/>
    </row>
    <row r="16" ht="21" customHeight="1" spans="1:15">
      <c r="A16" s="173" t="s">
        <v>114</v>
      </c>
      <c r="B16" s="173" t="s">
        <v>115</v>
      </c>
      <c r="C16" s="77">
        <v>896836.98</v>
      </c>
      <c r="D16" s="77">
        <v>896836.98</v>
      </c>
      <c r="E16" s="77">
        <v>896836.98</v>
      </c>
      <c r="F16" s="77"/>
      <c r="G16" s="77"/>
      <c r="H16" s="77"/>
      <c r="I16" s="77"/>
      <c r="J16" s="77"/>
      <c r="K16" s="77"/>
      <c r="L16" s="77"/>
      <c r="M16" s="77"/>
      <c r="N16" s="77"/>
      <c r="O16" s="77"/>
    </row>
    <row r="17" ht="21" customHeight="1" spans="1:15">
      <c r="A17" s="174" t="s">
        <v>116</v>
      </c>
      <c r="B17" s="174" t="s">
        <v>117</v>
      </c>
      <c r="C17" s="77">
        <v>596836.98</v>
      </c>
      <c r="D17" s="77">
        <v>596836.98</v>
      </c>
      <c r="E17" s="77">
        <v>596836.98</v>
      </c>
      <c r="F17" s="77"/>
      <c r="G17" s="77"/>
      <c r="H17" s="77"/>
      <c r="I17" s="77"/>
      <c r="J17" s="77"/>
      <c r="K17" s="77"/>
      <c r="L17" s="77"/>
      <c r="M17" s="77"/>
      <c r="N17" s="77"/>
      <c r="O17" s="77"/>
    </row>
    <row r="18" ht="21" customHeight="1" spans="1:15">
      <c r="A18" s="174" t="s">
        <v>118</v>
      </c>
      <c r="B18" s="174" t="s">
        <v>119</v>
      </c>
      <c r="C18" s="77">
        <v>300000</v>
      </c>
      <c r="D18" s="77">
        <v>300000</v>
      </c>
      <c r="E18" s="77">
        <v>300000</v>
      </c>
      <c r="F18" s="77"/>
      <c r="G18" s="77"/>
      <c r="H18" s="77"/>
      <c r="I18" s="77"/>
      <c r="J18" s="77"/>
      <c r="K18" s="77"/>
      <c r="L18" s="77"/>
      <c r="M18" s="77"/>
      <c r="N18" s="77"/>
      <c r="O18" s="77"/>
    </row>
    <row r="19" ht="21" customHeight="1" spans="1:15">
      <c r="A19" s="173" t="s">
        <v>120</v>
      </c>
      <c r="B19" s="173" t="s">
        <v>121</v>
      </c>
      <c r="C19" s="77">
        <v>11435.94</v>
      </c>
      <c r="D19" s="77">
        <v>11435.94</v>
      </c>
      <c r="E19" s="77">
        <v>11435.94</v>
      </c>
      <c r="F19" s="77"/>
      <c r="G19" s="77"/>
      <c r="H19" s="77"/>
      <c r="I19" s="77"/>
      <c r="J19" s="77"/>
      <c r="K19" s="77"/>
      <c r="L19" s="77"/>
      <c r="M19" s="77"/>
      <c r="N19" s="77"/>
      <c r="O19" s="77"/>
    </row>
    <row r="20" ht="21" customHeight="1" spans="1:15">
      <c r="A20" s="174" t="s">
        <v>122</v>
      </c>
      <c r="B20" s="174" t="s">
        <v>121</v>
      </c>
      <c r="C20" s="77">
        <v>11435.94</v>
      </c>
      <c r="D20" s="77">
        <v>11435.94</v>
      </c>
      <c r="E20" s="77">
        <v>11435.94</v>
      </c>
      <c r="F20" s="77"/>
      <c r="G20" s="77"/>
      <c r="H20" s="77"/>
      <c r="I20" s="77"/>
      <c r="J20" s="77"/>
      <c r="K20" s="77"/>
      <c r="L20" s="77"/>
      <c r="M20" s="77"/>
      <c r="N20" s="77"/>
      <c r="O20" s="77"/>
    </row>
    <row r="21" ht="21" customHeight="1" spans="1:15">
      <c r="A21" s="55" t="s">
        <v>123</v>
      </c>
      <c r="B21" s="55" t="s">
        <v>124</v>
      </c>
      <c r="C21" s="77">
        <v>559425</v>
      </c>
      <c r="D21" s="77">
        <v>559425</v>
      </c>
      <c r="E21" s="77">
        <v>559425</v>
      </c>
      <c r="F21" s="77"/>
      <c r="G21" s="77"/>
      <c r="H21" s="77"/>
      <c r="I21" s="77"/>
      <c r="J21" s="77"/>
      <c r="K21" s="77"/>
      <c r="L21" s="77"/>
      <c r="M21" s="77"/>
      <c r="N21" s="77"/>
      <c r="O21" s="77"/>
    </row>
    <row r="22" ht="21" customHeight="1" spans="1:15">
      <c r="A22" s="173" t="s">
        <v>125</v>
      </c>
      <c r="B22" s="173" t="s">
        <v>126</v>
      </c>
      <c r="C22" s="77">
        <v>559425</v>
      </c>
      <c r="D22" s="77">
        <v>559425</v>
      </c>
      <c r="E22" s="77">
        <v>559425</v>
      </c>
      <c r="F22" s="77"/>
      <c r="G22" s="77"/>
      <c r="H22" s="77"/>
      <c r="I22" s="77"/>
      <c r="J22" s="77"/>
      <c r="K22" s="77"/>
      <c r="L22" s="77"/>
      <c r="M22" s="77"/>
      <c r="N22" s="77"/>
      <c r="O22" s="77"/>
    </row>
    <row r="23" ht="21" customHeight="1" spans="1:15">
      <c r="A23" s="174" t="s">
        <v>127</v>
      </c>
      <c r="B23" s="174" t="s">
        <v>128</v>
      </c>
      <c r="C23" s="77">
        <v>238565.25</v>
      </c>
      <c r="D23" s="77">
        <v>238565.25</v>
      </c>
      <c r="E23" s="77">
        <v>238565.25</v>
      </c>
      <c r="F23" s="77"/>
      <c r="G23" s="77"/>
      <c r="H23" s="77"/>
      <c r="I23" s="77"/>
      <c r="J23" s="77"/>
      <c r="K23" s="77"/>
      <c r="L23" s="77"/>
      <c r="M23" s="77"/>
      <c r="N23" s="77"/>
      <c r="O23" s="77"/>
    </row>
    <row r="24" ht="21" customHeight="1" spans="1:15">
      <c r="A24" s="174" t="s">
        <v>129</v>
      </c>
      <c r="B24" s="174" t="s">
        <v>130</v>
      </c>
      <c r="C24" s="77">
        <v>87317.73</v>
      </c>
      <c r="D24" s="77">
        <v>87317.73</v>
      </c>
      <c r="E24" s="77">
        <v>87317.73</v>
      </c>
      <c r="F24" s="77"/>
      <c r="G24" s="77"/>
      <c r="H24" s="77"/>
      <c r="I24" s="77"/>
      <c r="J24" s="77"/>
      <c r="K24" s="77"/>
      <c r="L24" s="77"/>
      <c r="M24" s="77"/>
      <c r="N24" s="77"/>
      <c r="O24" s="77"/>
    </row>
    <row r="25" ht="21" customHeight="1" spans="1:15">
      <c r="A25" s="174" t="s">
        <v>131</v>
      </c>
      <c r="B25" s="174" t="s">
        <v>132</v>
      </c>
      <c r="C25" s="77">
        <v>208095.55</v>
      </c>
      <c r="D25" s="77">
        <v>208095.55</v>
      </c>
      <c r="E25" s="77">
        <v>208095.55</v>
      </c>
      <c r="F25" s="77"/>
      <c r="G25" s="77"/>
      <c r="H25" s="77"/>
      <c r="I25" s="77"/>
      <c r="J25" s="77"/>
      <c r="K25" s="77"/>
      <c r="L25" s="77"/>
      <c r="M25" s="77"/>
      <c r="N25" s="77"/>
      <c r="O25" s="77"/>
    </row>
    <row r="26" ht="21" customHeight="1" spans="1:15">
      <c r="A26" s="174" t="s">
        <v>133</v>
      </c>
      <c r="B26" s="174" t="s">
        <v>134</v>
      </c>
      <c r="C26" s="77">
        <v>25446.47</v>
      </c>
      <c r="D26" s="77">
        <v>25446.47</v>
      </c>
      <c r="E26" s="77">
        <v>25446.47</v>
      </c>
      <c r="F26" s="77"/>
      <c r="G26" s="77"/>
      <c r="H26" s="77"/>
      <c r="I26" s="77"/>
      <c r="J26" s="77"/>
      <c r="K26" s="77"/>
      <c r="L26" s="77"/>
      <c r="M26" s="77"/>
      <c r="N26" s="77"/>
      <c r="O26" s="77"/>
    </row>
    <row r="27" ht="21" customHeight="1" spans="1:15">
      <c r="A27" s="55" t="s">
        <v>135</v>
      </c>
      <c r="B27" s="55" t="s">
        <v>136</v>
      </c>
      <c r="C27" s="77">
        <v>475239.72</v>
      </c>
      <c r="D27" s="77">
        <v>475239.72</v>
      </c>
      <c r="E27" s="77">
        <v>475239.72</v>
      </c>
      <c r="F27" s="77"/>
      <c r="G27" s="77"/>
      <c r="H27" s="77"/>
      <c r="I27" s="77"/>
      <c r="J27" s="77"/>
      <c r="K27" s="77"/>
      <c r="L27" s="77"/>
      <c r="M27" s="77"/>
      <c r="N27" s="77"/>
      <c r="O27" s="77"/>
    </row>
    <row r="28" ht="21" customHeight="1" spans="1:15">
      <c r="A28" s="173" t="s">
        <v>137</v>
      </c>
      <c r="B28" s="173" t="s">
        <v>138</v>
      </c>
      <c r="C28" s="77">
        <v>475239.72</v>
      </c>
      <c r="D28" s="77">
        <v>475239.72</v>
      </c>
      <c r="E28" s="77">
        <v>475239.72</v>
      </c>
      <c r="F28" s="77"/>
      <c r="G28" s="77"/>
      <c r="H28" s="77"/>
      <c r="I28" s="77"/>
      <c r="J28" s="77"/>
      <c r="K28" s="77"/>
      <c r="L28" s="77"/>
      <c r="M28" s="77"/>
      <c r="N28" s="77"/>
      <c r="O28" s="77"/>
    </row>
    <row r="29" ht="21" customHeight="1" spans="1:15">
      <c r="A29" s="174" t="s">
        <v>139</v>
      </c>
      <c r="B29" s="174" t="s">
        <v>140</v>
      </c>
      <c r="C29" s="77">
        <v>475239.72</v>
      </c>
      <c r="D29" s="77">
        <v>475239.72</v>
      </c>
      <c r="E29" s="77">
        <v>475239.72</v>
      </c>
      <c r="F29" s="77"/>
      <c r="G29" s="77"/>
      <c r="H29" s="77"/>
      <c r="I29" s="77"/>
      <c r="J29" s="77"/>
      <c r="K29" s="77"/>
      <c r="L29" s="77"/>
      <c r="M29" s="77"/>
      <c r="N29" s="77"/>
      <c r="O29" s="77"/>
    </row>
    <row r="30" ht="21" customHeight="1" spans="1:15">
      <c r="A30" s="175" t="s">
        <v>55</v>
      </c>
      <c r="B30" s="34"/>
      <c r="C30" s="77">
        <v>8776068.64</v>
      </c>
      <c r="D30" s="77">
        <v>8776068.64</v>
      </c>
      <c r="E30" s="77">
        <v>7996068.64</v>
      </c>
      <c r="F30" s="77">
        <v>780000</v>
      </c>
      <c r="G30" s="77"/>
      <c r="H30" s="77"/>
      <c r="I30" s="77"/>
      <c r="J30" s="77"/>
      <c r="K30" s="77"/>
      <c r="L30" s="77"/>
      <c r="M30" s="77"/>
      <c r="N30" s="77"/>
      <c r="O30" s="77"/>
    </row>
  </sheetData>
  <mergeCells count="12">
    <mergeCell ref="A1:O1"/>
    <mergeCell ref="A2:O2"/>
    <mergeCell ref="A3:B3"/>
    <mergeCell ref="D4:F4"/>
    <mergeCell ref="J4:O4"/>
    <mergeCell ref="A30:B3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D16" sqref="D16"/>
    </sheetView>
  </sheetViews>
  <sheetFormatPr defaultColWidth="8.575" defaultRowHeight="12.75" customHeight="1" outlineLevelCol="3"/>
  <cols>
    <col min="1" max="4" width="35.575" customWidth="1"/>
  </cols>
  <sheetData>
    <row r="1" ht="15" customHeight="1" spans="1:4">
      <c r="A1" s="41"/>
      <c r="B1" s="45"/>
      <c r="C1" s="45"/>
      <c r="D1" s="45" t="s">
        <v>141</v>
      </c>
    </row>
    <row r="2" ht="41.25" customHeight="1" spans="1:1">
      <c r="A2" s="40" t="str">
        <f>"2025"&amp;"年部门财政拨款收支预算总表"</f>
        <v>2025年部门财政拨款收支预算总表</v>
      </c>
    </row>
    <row r="3" ht="17.25" customHeight="1" spans="1:4">
      <c r="A3" s="43" t="str">
        <f>"单位名称："&amp;"中国共产党禄劝彝族苗族自治县委员会政法委员会"</f>
        <v>单位名称：中国共产党禄劝彝族苗族自治县委员会政法委员会</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142</v>
      </c>
      <c r="B6" s="77">
        <v>8196068.64</v>
      </c>
      <c r="C6" s="161" t="s">
        <v>143</v>
      </c>
      <c r="D6" s="77">
        <v>8776068.64</v>
      </c>
    </row>
    <row r="7" ht="16.5" customHeight="1" spans="1:4">
      <c r="A7" s="161" t="s">
        <v>144</v>
      </c>
      <c r="B7" s="77">
        <v>8196068.64</v>
      </c>
      <c r="C7" s="161" t="s">
        <v>145</v>
      </c>
      <c r="D7" s="77">
        <v>6263131</v>
      </c>
    </row>
    <row r="8" ht="16.5" customHeight="1" spans="1:4">
      <c r="A8" s="161" t="s">
        <v>146</v>
      </c>
      <c r="B8" s="77"/>
      <c r="C8" s="161" t="s">
        <v>147</v>
      </c>
      <c r="D8" s="77"/>
    </row>
    <row r="9" ht="16.5" customHeight="1" spans="1:4">
      <c r="A9" s="161" t="s">
        <v>148</v>
      </c>
      <c r="B9" s="77"/>
      <c r="C9" s="161" t="s">
        <v>149</v>
      </c>
      <c r="D9" s="77"/>
    </row>
    <row r="10" ht="16.5" customHeight="1" spans="1:4">
      <c r="A10" s="161" t="s">
        <v>150</v>
      </c>
      <c r="B10" s="77">
        <v>580000</v>
      </c>
      <c r="C10" s="161" t="s">
        <v>151</v>
      </c>
      <c r="D10" s="77">
        <v>570000</v>
      </c>
    </row>
    <row r="11" ht="16.5" customHeight="1" spans="1:4">
      <c r="A11" s="161" t="s">
        <v>144</v>
      </c>
      <c r="B11" s="77">
        <v>580000</v>
      </c>
      <c r="C11" s="161" t="s">
        <v>152</v>
      </c>
      <c r="D11" s="77"/>
    </row>
    <row r="12" ht="16.5" customHeight="1" spans="1:4">
      <c r="A12" s="143" t="s">
        <v>146</v>
      </c>
      <c r="B12" s="77"/>
      <c r="C12" s="67" t="s">
        <v>153</v>
      </c>
      <c r="D12" s="77"/>
    </row>
    <row r="13" ht="16.5" customHeight="1" spans="1:4">
      <c r="A13" s="143" t="s">
        <v>148</v>
      </c>
      <c r="B13" s="77"/>
      <c r="C13" s="67" t="s">
        <v>154</v>
      </c>
      <c r="D13" s="77"/>
    </row>
    <row r="14" ht="16.5" customHeight="1" spans="1:4">
      <c r="A14" s="162"/>
      <c r="B14" s="77"/>
      <c r="C14" s="67" t="s">
        <v>155</v>
      </c>
      <c r="D14" s="77">
        <v>908272.92</v>
      </c>
    </row>
    <row r="15" ht="16.5" customHeight="1" spans="1:4">
      <c r="A15" s="162"/>
      <c r="B15" s="77"/>
      <c r="C15" s="67" t="s">
        <v>156</v>
      </c>
      <c r="D15" s="77">
        <v>559425</v>
      </c>
    </row>
    <row r="16" ht="16.5" customHeight="1" spans="1:4">
      <c r="A16" s="162"/>
      <c r="B16" s="77"/>
      <c r="C16" s="67" t="s">
        <v>157</v>
      </c>
      <c r="D16" s="77"/>
    </row>
    <row r="17" ht="16.5" customHeight="1" spans="1:4">
      <c r="A17" s="162"/>
      <c r="B17" s="77"/>
      <c r="C17" s="67" t="s">
        <v>158</v>
      </c>
      <c r="D17" s="77"/>
    </row>
    <row r="18" ht="16.5" customHeight="1" spans="1:4">
      <c r="A18" s="162"/>
      <c r="B18" s="77"/>
      <c r="C18" s="67" t="s">
        <v>159</v>
      </c>
      <c r="D18" s="77"/>
    </row>
    <row r="19" ht="16.5" customHeight="1" spans="1:4">
      <c r="A19" s="162"/>
      <c r="B19" s="77"/>
      <c r="C19" s="67" t="s">
        <v>160</v>
      </c>
      <c r="D19" s="77"/>
    </row>
    <row r="20" ht="16.5" customHeight="1" spans="1:4">
      <c r="A20" s="162"/>
      <c r="B20" s="77"/>
      <c r="C20" s="67" t="s">
        <v>161</v>
      </c>
      <c r="D20" s="77"/>
    </row>
    <row r="21" ht="16.5" customHeight="1" spans="1:4">
      <c r="A21" s="162"/>
      <c r="B21" s="77"/>
      <c r="C21" s="67" t="s">
        <v>162</v>
      </c>
      <c r="D21" s="77"/>
    </row>
    <row r="22" ht="16.5" customHeight="1" spans="1:4">
      <c r="A22" s="162"/>
      <c r="B22" s="77"/>
      <c r="C22" s="67" t="s">
        <v>163</v>
      </c>
      <c r="D22" s="77"/>
    </row>
    <row r="23" ht="16.5" customHeight="1" spans="1:4">
      <c r="A23" s="162"/>
      <c r="B23" s="77"/>
      <c r="C23" s="67" t="s">
        <v>164</v>
      </c>
      <c r="D23" s="77"/>
    </row>
    <row r="24" ht="16.5" customHeight="1" spans="1:4">
      <c r="A24" s="162"/>
      <c r="B24" s="77"/>
      <c r="C24" s="67" t="s">
        <v>165</v>
      </c>
      <c r="D24" s="77"/>
    </row>
    <row r="25" ht="16.5" customHeight="1" spans="1:4">
      <c r="A25" s="162"/>
      <c r="B25" s="77"/>
      <c r="C25" s="67" t="s">
        <v>166</v>
      </c>
      <c r="D25" s="77">
        <v>475239.72</v>
      </c>
    </row>
    <row r="26" ht="16.5" customHeight="1" spans="1:4">
      <c r="A26" s="162"/>
      <c r="B26" s="77"/>
      <c r="C26" s="67" t="s">
        <v>167</v>
      </c>
      <c r="D26" s="77"/>
    </row>
    <row r="27" ht="16.5" customHeight="1" spans="1:4">
      <c r="A27" s="162"/>
      <c r="B27" s="77"/>
      <c r="C27" s="67" t="s">
        <v>168</v>
      </c>
      <c r="D27" s="77"/>
    </row>
    <row r="28" ht="16.5" customHeight="1" spans="1:4">
      <c r="A28" s="162"/>
      <c r="B28" s="77"/>
      <c r="C28" s="67" t="s">
        <v>169</v>
      </c>
      <c r="D28" s="77"/>
    </row>
    <row r="29" ht="16.5" customHeight="1" spans="1:4">
      <c r="A29" s="162"/>
      <c r="B29" s="77"/>
      <c r="C29" s="67" t="s">
        <v>170</v>
      </c>
      <c r="D29" s="77"/>
    </row>
    <row r="30" ht="16.5" customHeight="1" spans="1:4">
      <c r="A30" s="162"/>
      <c r="B30" s="77"/>
      <c r="C30" s="67" t="s">
        <v>171</v>
      </c>
      <c r="D30" s="77"/>
    </row>
    <row r="31" ht="16.5" customHeight="1" spans="1:4">
      <c r="A31" s="162"/>
      <c r="B31" s="77"/>
      <c r="C31" s="143" t="s">
        <v>172</v>
      </c>
      <c r="D31" s="77"/>
    </row>
    <row r="32" ht="16.5" customHeight="1" spans="1:4">
      <c r="A32" s="162"/>
      <c r="B32" s="77"/>
      <c r="C32" s="143" t="s">
        <v>173</v>
      </c>
      <c r="D32" s="77"/>
    </row>
    <row r="33" ht="16.5" customHeight="1" spans="1:4">
      <c r="A33" s="162"/>
      <c r="B33" s="77"/>
      <c r="C33" s="29" t="s">
        <v>174</v>
      </c>
      <c r="D33" s="77"/>
    </row>
    <row r="34" ht="15" customHeight="1" spans="1:4">
      <c r="A34" s="163" t="s">
        <v>50</v>
      </c>
      <c r="B34" s="164">
        <v>8776068.64</v>
      </c>
      <c r="C34" s="163" t="s">
        <v>51</v>
      </c>
      <c r="D34" s="164">
        <f>D7+D10+D14+D15+D25</f>
        <v>8776068.64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opLeftCell="C1" workbookViewId="0">
      <selection activeCell="B19" sqref="B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3"/>
      <c r="F1" s="69"/>
      <c r="G1" s="138" t="s">
        <v>175</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"单位名称："&amp;"中国共产党禄劝彝族苗族自治县委员会政法委员会"</f>
        <v>单位名称：中国共产党禄劝彝族苗族自治县委员会政法委员会</v>
      </c>
      <c r="F3" s="118"/>
      <c r="G3" s="138" t="s">
        <v>1</v>
      </c>
    </row>
    <row r="4" ht="20.25" customHeight="1" spans="1:7">
      <c r="A4" s="154" t="s">
        <v>176</v>
      </c>
      <c r="B4" s="155"/>
      <c r="C4" s="122" t="s">
        <v>55</v>
      </c>
      <c r="D4" s="146" t="s">
        <v>76</v>
      </c>
      <c r="E4" s="11"/>
      <c r="F4" s="12"/>
      <c r="G4" s="135" t="s">
        <v>77</v>
      </c>
    </row>
    <row r="5" ht="20.25" customHeight="1" spans="1:7">
      <c r="A5" s="156" t="s">
        <v>73</v>
      </c>
      <c r="B5" s="156" t="s">
        <v>74</v>
      </c>
      <c r="C5" s="18"/>
      <c r="D5" s="127" t="s">
        <v>57</v>
      </c>
      <c r="E5" s="127" t="s">
        <v>177</v>
      </c>
      <c r="F5" s="127" t="s">
        <v>178</v>
      </c>
      <c r="G5" s="137"/>
    </row>
    <row r="6" ht="15" customHeight="1" spans="1:7">
      <c r="A6" s="58" t="s">
        <v>83</v>
      </c>
      <c r="B6" s="58" t="s">
        <v>84</v>
      </c>
      <c r="C6" s="58" t="s">
        <v>85</v>
      </c>
      <c r="D6" s="58" t="s">
        <v>86</v>
      </c>
      <c r="E6" s="58" t="s">
        <v>87</v>
      </c>
      <c r="F6" s="58" t="s">
        <v>88</v>
      </c>
      <c r="G6" s="58" t="s">
        <v>89</v>
      </c>
    </row>
    <row r="7" ht="18" customHeight="1" spans="1:7">
      <c r="A7" s="29" t="s">
        <v>98</v>
      </c>
      <c r="B7" s="29" t="s">
        <v>99</v>
      </c>
      <c r="C7" s="77">
        <v>6263131</v>
      </c>
      <c r="D7" s="77">
        <v>6053131</v>
      </c>
      <c r="E7" s="77">
        <v>5610331</v>
      </c>
      <c r="F7" s="77">
        <v>442800</v>
      </c>
      <c r="G7" s="77">
        <v>210000</v>
      </c>
    </row>
    <row r="8" ht="18" customHeight="1" spans="1:7">
      <c r="A8" s="131" t="s">
        <v>100</v>
      </c>
      <c r="B8" s="131" t="s">
        <v>101</v>
      </c>
      <c r="C8" s="77">
        <v>6253131</v>
      </c>
      <c r="D8" s="77">
        <v>6053131</v>
      </c>
      <c r="E8" s="77">
        <v>5610331</v>
      </c>
      <c r="F8" s="77">
        <v>442800</v>
      </c>
      <c r="G8" s="77">
        <v>200000</v>
      </c>
    </row>
    <row r="9" ht="18" customHeight="1" spans="1:7">
      <c r="A9" s="132" t="s">
        <v>102</v>
      </c>
      <c r="B9" s="132" t="s">
        <v>103</v>
      </c>
      <c r="C9" s="77">
        <v>6253131</v>
      </c>
      <c r="D9" s="77">
        <v>6053131</v>
      </c>
      <c r="E9" s="77">
        <v>5610331</v>
      </c>
      <c r="F9" s="77">
        <v>442800</v>
      </c>
      <c r="G9" s="77">
        <v>200000</v>
      </c>
    </row>
    <row r="10" ht="18" customHeight="1" spans="1:7">
      <c r="A10" s="131" t="s">
        <v>104</v>
      </c>
      <c r="B10" s="131" t="s">
        <v>105</v>
      </c>
      <c r="C10" s="77">
        <v>10000</v>
      </c>
      <c r="D10" s="77"/>
      <c r="E10" s="77"/>
      <c r="F10" s="77"/>
      <c r="G10" s="77">
        <v>10000</v>
      </c>
    </row>
    <row r="11" ht="18" customHeight="1" spans="1:7">
      <c r="A11" s="132" t="s">
        <v>106</v>
      </c>
      <c r="B11" s="132" t="s">
        <v>105</v>
      </c>
      <c r="C11" s="77">
        <v>10000</v>
      </c>
      <c r="D11" s="77"/>
      <c r="E11" s="77"/>
      <c r="F11" s="77"/>
      <c r="G11" s="77">
        <v>10000</v>
      </c>
    </row>
    <row r="12" ht="18" customHeight="1" spans="1:7">
      <c r="A12" s="29" t="s">
        <v>107</v>
      </c>
      <c r="B12" s="29" t="s">
        <v>108</v>
      </c>
      <c r="C12" s="77">
        <v>570000</v>
      </c>
      <c r="D12" s="77"/>
      <c r="E12" s="77"/>
      <c r="F12" s="77"/>
      <c r="G12" s="77">
        <v>570000</v>
      </c>
    </row>
    <row r="13" ht="18" customHeight="1" spans="1:7">
      <c r="A13" s="131" t="s">
        <v>109</v>
      </c>
      <c r="B13" s="131" t="s">
        <v>110</v>
      </c>
      <c r="C13" s="77">
        <v>570000</v>
      </c>
      <c r="D13" s="77"/>
      <c r="E13" s="77"/>
      <c r="F13" s="77"/>
      <c r="G13" s="77">
        <v>570000</v>
      </c>
    </row>
    <row r="14" ht="18" customHeight="1" spans="1:7">
      <c r="A14" s="132" t="s">
        <v>111</v>
      </c>
      <c r="B14" s="132" t="s">
        <v>110</v>
      </c>
      <c r="C14" s="77">
        <v>570000</v>
      </c>
      <c r="D14" s="77"/>
      <c r="E14" s="77"/>
      <c r="F14" s="77"/>
      <c r="G14" s="77">
        <v>570000</v>
      </c>
    </row>
    <row r="15" ht="18" customHeight="1" spans="1:7">
      <c r="A15" s="29" t="s">
        <v>112</v>
      </c>
      <c r="B15" s="29" t="s">
        <v>113</v>
      </c>
      <c r="C15" s="77">
        <v>908272.92</v>
      </c>
      <c r="D15" s="77">
        <v>908272.92</v>
      </c>
      <c r="E15" s="77">
        <v>908272.92</v>
      </c>
      <c r="F15" s="77"/>
      <c r="G15" s="77"/>
    </row>
    <row r="16" ht="18" customHeight="1" spans="1:7">
      <c r="A16" s="131" t="s">
        <v>114</v>
      </c>
      <c r="B16" s="131" t="s">
        <v>115</v>
      </c>
      <c r="C16" s="77">
        <v>896836.98</v>
      </c>
      <c r="D16" s="77">
        <v>896836.98</v>
      </c>
      <c r="E16" s="77">
        <v>896836.98</v>
      </c>
      <c r="F16" s="77"/>
      <c r="G16" s="77"/>
    </row>
    <row r="17" ht="18" customHeight="1" spans="1:7">
      <c r="A17" s="132" t="s">
        <v>116</v>
      </c>
      <c r="B17" s="132" t="s">
        <v>117</v>
      </c>
      <c r="C17" s="77">
        <v>596836.98</v>
      </c>
      <c r="D17" s="77">
        <v>596836.98</v>
      </c>
      <c r="E17" s="77">
        <v>596836.98</v>
      </c>
      <c r="F17" s="77"/>
      <c r="G17" s="77"/>
    </row>
    <row r="18" ht="18" customHeight="1" spans="1:7">
      <c r="A18" s="132" t="s">
        <v>118</v>
      </c>
      <c r="B18" s="132" t="s">
        <v>119</v>
      </c>
      <c r="C18" s="77">
        <v>300000</v>
      </c>
      <c r="D18" s="77">
        <v>300000</v>
      </c>
      <c r="E18" s="77">
        <v>300000</v>
      </c>
      <c r="F18" s="77"/>
      <c r="G18" s="77"/>
    </row>
    <row r="19" ht="18" customHeight="1" spans="1:7">
      <c r="A19" s="131" t="s">
        <v>120</v>
      </c>
      <c r="B19" s="131" t="s">
        <v>121</v>
      </c>
      <c r="C19" s="77">
        <v>11435.94</v>
      </c>
      <c r="D19" s="77">
        <v>11435.94</v>
      </c>
      <c r="E19" s="77">
        <v>11435.94</v>
      </c>
      <c r="F19" s="77"/>
      <c r="G19" s="77"/>
    </row>
    <row r="20" ht="18" customHeight="1" spans="1:7">
      <c r="A20" s="132" t="s">
        <v>122</v>
      </c>
      <c r="B20" s="132" t="s">
        <v>121</v>
      </c>
      <c r="C20" s="77">
        <v>11435.94</v>
      </c>
      <c r="D20" s="77">
        <v>11435.94</v>
      </c>
      <c r="E20" s="77">
        <v>11435.94</v>
      </c>
      <c r="F20" s="77"/>
      <c r="G20" s="77"/>
    </row>
    <row r="21" ht="18" customHeight="1" spans="1:7">
      <c r="A21" s="29" t="s">
        <v>123</v>
      </c>
      <c r="B21" s="29" t="s">
        <v>124</v>
      </c>
      <c r="C21" s="77">
        <v>559425</v>
      </c>
      <c r="D21" s="77">
        <v>559425</v>
      </c>
      <c r="E21" s="77">
        <v>559425</v>
      </c>
      <c r="F21" s="77"/>
      <c r="G21" s="77"/>
    </row>
    <row r="22" ht="18" customHeight="1" spans="1:7">
      <c r="A22" s="131" t="s">
        <v>125</v>
      </c>
      <c r="B22" s="131" t="s">
        <v>126</v>
      </c>
      <c r="C22" s="77">
        <v>559425</v>
      </c>
      <c r="D22" s="77">
        <v>559425</v>
      </c>
      <c r="E22" s="77">
        <v>559425</v>
      </c>
      <c r="F22" s="77"/>
      <c r="G22" s="77"/>
    </row>
    <row r="23" ht="18" customHeight="1" spans="1:7">
      <c r="A23" s="132" t="s">
        <v>127</v>
      </c>
      <c r="B23" s="132" t="s">
        <v>128</v>
      </c>
      <c r="C23" s="77">
        <v>238565.25</v>
      </c>
      <c r="D23" s="77">
        <v>238565.25</v>
      </c>
      <c r="E23" s="77">
        <v>238565.25</v>
      </c>
      <c r="F23" s="77"/>
      <c r="G23" s="77"/>
    </row>
    <row r="24" ht="18" customHeight="1" spans="1:7">
      <c r="A24" s="132" t="s">
        <v>129</v>
      </c>
      <c r="B24" s="132" t="s">
        <v>130</v>
      </c>
      <c r="C24" s="77">
        <v>87317.73</v>
      </c>
      <c r="D24" s="77">
        <v>87317.73</v>
      </c>
      <c r="E24" s="77">
        <v>87317.73</v>
      </c>
      <c r="F24" s="77"/>
      <c r="G24" s="77"/>
    </row>
    <row r="25" ht="18" customHeight="1" spans="1:7">
      <c r="A25" s="132" t="s">
        <v>131</v>
      </c>
      <c r="B25" s="132" t="s">
        <v>132</v>
      </c>
      <c r="C25" s="77">
        <v>208095.55</v>
      </c>
      <c r="D25" s="77">
        <v>208095.55</v>
      </c>
      <c r="E25" s="77">
        <v>208095.55</v>
      </c>
      <c r="F25" s="77"/>
      <c r="G25" s="77"/>
    </row>
    <row r="26" ht="18" customHeight="1" spans="1:7">
      <c r="A26" s="132" t="s">
        <v>133</v>
      </c>
      <c r="B26" s="132" t="s">
        <v>134</v>
      </c>
      <c r="C26" s="77">
        <v>25446.47</v>
      </c>
      <c r="D26" s="77">
        <v>25446.47</v>
      </c>
      <c r="E26" s="77">
        <v>25446.47</v>
      </c>
      <c r="F26" s="77"/>
      <c r="G26" s="77"/>
    </row>
    <row r="27" ht="18" customHeight="1" spans="1:7">
      <c r="A27" s="29" t="s">
        <v>135</v>
      </c>
      <c r="B27" s="29" t="s">
        <v>136</v>
      </c>
      <c r="C27" s="77">
        <v>475239.72</v>
      </c>
      <c r="D27" s="77">
        <v>475239.72</v>
      </c>
      <c r="E27" s="77">
        <v>475239.72</v>
      </c>
      <c r="F27" s="77"/>
      <c r="G27" s="77"/>
    </row>
    <row r="28" ht="18" customHeight="1" spans="1:7">
      <c r="A28" s="131" t="s">
        <v>137</v>
      </c>
      <c r="B28" s="131" t="s">
        <v>138</v>
      </c>
      <c r="C28" s="77">
        <v>475239.72</v>
      </c>
      <c r="D28" s="77">
        <v>475239.72</v>
      </c>
      <c r="E28" s="77">
        <v>475239.72</v>
      </c>
      <c r="F28" s="77"/>
      <c r="G28" s="77"/>
    </row>
    <row r="29" ht="18" customHeight="1" spans="1:7">
      <c r="A29" s="132" t="s">
        <v>139</v>
      </c>
      <c r="B29" s="132" t="s">
        <v>140</v>
      </c>
      <c r="C29" s="77">
        <v>475239.72</v>
      </c>
      <c r="D29" s="77">
        <v>475239.72</v>
      </c>
      <c r="E29" s="77">
        <v>475239.72</v>
      </c>
      <c r="F29" s="77"/>
      <c r="G29" s="77"/>
    </row>
    <row r="30" ht="18" customHeight="1" spans="1:7">
      <c r="A30" s="76" t="s">
        <v>179</v>
      </c>
      <c r="B30" s="157" t="s">
        <v>179</v>
      </c>
      <c r="C30" s="77">
        <v>8776068.64</v>
      </c>
      <c r="D30" s="77">
        <v>7996068.64</v>
      </c>
      <c r="E30" s="77">
        <v>7553268.64</v>
      </c>
      <c r="F30" s="77">
        <v>442800</v>
      </c>
      <c r="G30" s="77">
        <v>780000</v>
      </c>
    </row>
  </sheetData>
  <mergeCells count="6">
    <mergeCell ref="A2:G2"/>
    <mergeCell ref="A4:B4"/>
    <mergeCell ref="D4:F4"/>
    <mergeCell ref="A30:B3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B19" sqref="B19"/>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0" t="s">
        <v>180</v>
      </c>
    </row>
    <row r="2" ht="41.25" customHeight="1" spans="1:6">
      <c r="A2" s="151" t="str">
        <f>"2025"&amp;"年一般公共预算“三公”经费支出预算表"</f>
        <v>2025年一般公共预算“三公”经费支出预算表</v>
      </c>
      <c r="B2" s="42"/>
      <c r="C2" s="42"/>
      <c r="D2" s="42"/>
      <c r="E2" s="41"/>
      <c r="F2" s="42"/>
    </row>
    <row r="3" customHeight="1" spans="1:6">
      <c r="A3" s="105" t="str">
        <f>"单位名称："&amp;"中国共产党禄劝彝族苗族自治县委员会政法委员会"</f>
        <v>单位名称：中国共产党禄劝彝族苗族自治县委员会政法委员会</v>
      </c>
      <c r="B3" s="152"/>
      <c r="D3" s="42"/>
      <c r="E3" s="41"/>
      <c r="F3" s="62" t="s">
        <v>1</v>
      </c>
    </row>
    <row r="4" ht="27" customHeight="1" spans="1:6">
      <c r="A4" s="46" t="s">
        <v>181</v>
      </c>
      <c r="B4" s="46" t="s">
        <v>182</v>
      </c>
      <c r="C4" s="48" t="s">
        <v>183</v>
      </c>
      <c r="D4" s="46"/>
      <c r="E4" s="47"/>
      <c r="F4" s="46" t="s">
        <v>184</v>
      </c>
    </row>
    <row r="5" ht="28.5" customHeight="1" spans="1:6">
      <c r="A5" s="153"/>
      <c r="B5" s="50"/>
      <c r="C5" s="47" t="s">
        <v>57</v>
      </c>
      <c r="D5" s="47" t="s">
        <v>185</v>
      </c>
      <c r="E5" s="47" t="s">
        <v>186</v>
      </c>
      <c r="F5" s="49"/>
    </row>
    <row r="6" ht="17.25" customHeight="1" spans="1:6">
      <c r="A6" s="54" t="s">
        <v>83</v>
      </c>
      <c r="B6" s="54" t="s">
        <v>84</v>
      </c>
      <c r="C6" s="54" t="s">
        <v>85</v>
      </c>
      <c r="D6" s="54" t="s">
        <v>86</v>
      </c>
      <c r="E6" s="54" t="s">
        <v>87</v>
      </c>
      <c r="F6" s="54" t="s">
        <v>88</v>
      </c>
    </row>
    <row r="7" ht="17.25" customHeight="1" spans="1:6">
      <c r="A7" s="77">
        <v>6000</v>
      </c>
      <c r="B7" s="77"/>
      <c r="C7" s="77">
        <v>6000</v>
      </c>
      <c r="D7" s="77"/>
      <c r="E7" s="77">
        <v>6000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selection activeCell="B4" sqref="B4:B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3"/>
      <c r="C1" s="139"/>
      <c r="E1" s="140"/>
      <c r="F1" s="140"/>
      <c r="G1" s="140"/>
      <c r="H1" s="140"/>
      <c r="I1" s="81"/>
      <c r="J1" s="81"/>
      <c r="K1" s="81"/>
      <c r="L1" s="81"/>
      <c r="M1" s="81"/>
      <c r="N1" s="81"/>
      <c r="R1" s="81"/>
      <c r="V1" s="139"/>
      <c r="X1" s="2" t="s">
        <v>187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"单位名称："&amp;"中国共产党禄劝彝族苗族自治县委员会政法委员会"</f>
        <v>单位名称：中国共产党禄劝彝族苗族自治县委员会政法委员会</v>
      </c>
      <c r="B3" s="5"/>
      <c r="C3" s="141"/>
      <c r="D3" s="141"/>
      <c r="E3" s="141"/>
      <c r="F3" s="141"/>
      <c r="G3" s="141"/>
      <c r="H3" s="141"/>
      <c r="I3" s="83"/>
      <c r="J3" s="83"/>
      <c r="K3" s="83"/>
      <c r="L3" s="83"/>
      <c r="M3" s="83"/>
      <c r="N3" s="83"/>
      <c r="O3" s="6"/>
      <c r="P3" s="6"/>
      <c r="Q3" s="6"/>
      <c r="R3" s="83"/>
      <c r="V3" s="139"/>
      <c r="X3" s="2" t="s">
        <v>1</v>
      </c>
    </row>
    <row r="4" ht="18" customHeight="1" spans="1:24">
      <c r="A4" s="8" t="s">
        <v>188</v>
      </c>
      <c r="B4" s="8" t="s">
        <v>189</v>
      </c>
      <c r="C4" s="8" t="s">
        <v>190</v>
      </c>
      <c r="D4" s="8" t="s">
        <v>191</v>
      </c>
      <c r="E4" s="8" t="s">
        <v>192</v>
      </c>
      <c r="F4" s="8" t="s">
        <v>193</v>
      </c>
      <c r="G4" s="8" t="s">
        <v>194</v>
      </c>
      <c r="H4" s="8" t="s">
        <v>195</v>
      </c>
      <c r="I4" s="146" t="s">
        <v>196</v>
      </c>
      <c r="J4" s="78" t="s">
        <v>196</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197</v>
      </c>
      <c r="J5" s="146" t="s">
        <v>58</v>
      </c>
      <c r="K5" s="78"/>
      <c r="L5" s="78"/>
      <c r="M5" s="78"/>
      <c r="N5" s="79"/>
      <c r="O5" s="10" t="s">
        <v>198</v>
      </c>
      <c r="P5" s="11"/>
      <c r="Q5" s="12"/>
      <c r="R5" s="8" t="s">
        <v>61</v>
      </c>
      <c r="S5" s="146" t="s">
        <v>62</v>
      </c>
      <c r="T5" s="96" t="s">
        <v>64</v>
      </c>
      <c r="U5" s="78" t="s">
        <v>62</v>
      </c>
      <c r="V5" s="96" t="s">
        <v>66</v>
      </c>
      <c r="W5" s="96" t="s">
        <v>67</v>
      </c>
      <c r="X5" s="149" t="s">
        <v>68</v>
      </c>
    </row>
    <row r="6" ht="19.5" customHeight="1" spans="1:24">
      <c r="A6" s="28"/>
      <c r="B6" s="28"/>
      <c r="C6" s="28"/>
      <c r="D6" s="28"/>
      <c r="E6" s="28"/>
      <c r="F6" s="28"/>
      <c r="G6" s="28"/>
      <c r="H6" s="28"/>
      <c r="I6" s="28"/>
      <c r="J6" s="147" t="s">
        <v>199</v>
      </c>
      <c r="K6" s="8" t="s">
        <v>200</v>
      </c>
      <c r="L6" s="8" t="s">
        <v>201</v>
      </c>
      <c r="M6" s="8" t="s">
        <v>202</v>
      </c>
      <c r="N6" s="8" t="s">
        <v>203</v>
      </c>
      <c r="O6" s="8" t="s">
        <v>58</v>
      </c>
      <c r="P6" s="8" t="s">
        <v>59</v>
      </c>
      <c r="Q6" s="8" t="s">
        <v>60</v>
      </c>
      <c r="R6" s="28"/>
      <c r="S6" s="8" t="s">
        <v>57</v>
      </c>
      <c r="T6" s="8" t="s">
        <v>64</v>
      </c>
      <c r="U6" s="8" t="s">
        <v>204</v>
      </c>
      <c r="V6" s="8" t="s">
        <v>66</v>
      </c>
      <c r="W6" s="8" t="s">
        <v>67</v>
      </c>
      <c r="X6" s="8" t="s">
        <v>68</v>
      </c>
    </row>
    <row r="7" ht="37.5" customHeight="1" spans="1:24">
      <c r="A7" s="142"/>
      <c r="B7" s="18"/>
      <c r="C7" s="142"/>
      <c r="D7" s="142"/>
      <c r="E7" s="142"/>
      <c r="F7" s="142"/>
      <c r="G7" s="142"/>
      <c r="H7" s="142"/>
      <c r="I7" s="142"/>
      <c r="J7" s="148" t="s">
        <v>57</v>
      </c>
      <c r="K7" s="16" t="s">
        <v>205</v>
      </c>
      <c r="L7" s="16" t="s">
        <v>201</v>
      </c>
      <c r="M7" s="16" t="s">
        <v>202</v>
      </c>
      <c r="N7" s="16" t="s">
        <v>203</v>
      </c>
      <c r="O7" s="16" t="s">
        <v>201</v>
      </c>
      <c r="P7" s="16" t="s">
        <v>202</v>
      </c>
      <c r="Q7" s="16" t="s">
        <v>203</v>
      </c>
      <c r="R7" s="16" t="s">
        <v>61</v>
      </c>
      <c r="S7" s="16" t="s">
        <v>57</v>
      </c>
      <c r="T7" s="16" t="s">
        <v>64</v>
      </c>
      <c r="U7" s="16" t="s">
        <v>204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3" t="s">
        <v>70</v>
      </c>
      <c r="B9" s="143" t="s">
        <v>70</v>
      </c>
      <c r="C9" s="143" t="s">
        <v>206</v>
      </c>
      <c r="D9" s="143" t="s">
        <v>207</v>
      </c>
      <c r="E9" s="143" t="s">
        <v>102</v>
      </c>
      <c r="F9" s="143" t="s">
        <v>103</v>
      </c>
      <c r="G9" s="143" t="s">
        <v>208</v>
      </c>
      <c r="H9" s="143" t="s">
        <v>209</v>
      </c>
      <c r="I9" s="77">
        <v>879468</v>
      </c>
      <c r="J9" s="77">
        <v>879468</v>
      </c>
      <c r="K9" s="77"/>
      <c r="L9" s="77"/>
      <c r="M9" s="77">
        <v>879468</v>
      </c>
      <c r="N9" s="77"/>
      <c r="O9" s="77"/>
      <c r="P9" s="77"/>
      <c r="Q9" s="77"/>
      <c r="R9" s="77"/>
      <c r="S9" s="77"/>
      <c r="T9" s="77"/>
      <c r="U9" s="77"/>
      <c r="V9" s="77"/>
      <c r="W9" s="77"/>
      <c r="X9" s="77"/>
    </row>
    <row r="10" ht="20.25" customHeight="1" spans="1:24">
      <c r="A10" s="143" t="s">
        <v>70</v>
      </c>
      <c r="B10" s="143" t="s">
        <v>70</v>
      </c>
      <c r="C10" s="143" t="s">
        <v>210</v>
      </c>
      <c r="D10" s="143" t="s">
        <v>140</v>
      </c>
      <c r="E10" s="143" t="s">
        <v>139</v>
      </c>
      <c r="F10" s="143" t="s">
        <v>140</v>
      </c>
      <c r="G10" s="143" t="s">
        <v>211</v>
      </c>
      <c r="H10" s="143" t="s">
        <v>140</v>
      </c>
      <c r="I10" s="77">
        <v>128819.76</v>
      </c>
      <c r="J10" s="77">
        <v>128819.76</v>
      </c>
      <c r="K10" s="23"/>
      <c r="L10" s="23"/>
      <c r="M10" s="77">
        <v>128819.76</v>
      </c>
      <c r="N10" s="23"/>
      <c r="O10" s="77"/>
      <c r="P10" s="77"/>
      <c r="Q10" s="77"/>
      <c r="R10" s="77"/>
      <c r="S10" s="77"/>
      <c r="T10" s="77"/>
      <c r="U10" s="77"/>
      <c r="V10" s="77"/>
      <c r="W10" s="77"/>
      <c r="X10" s="77"/>
    </row>
    <row r="11" ht="20.25" customHeight="1" spans="1:24">
      <c r="A11" s="143" t="s">
        <v>70</v>
      </c>
      <c r="B11" s="143" t="s">
        <v>70</v>
      </c>
      <c r="C11" s="143" t="s">
        <v>210</v>
      </c>
      <c r="D11" s="143" t="s">
        <v>140</v>
      </c>
      <c r="E11" s="143" t="s">
        <v>139</v>
      </c>
      <c r="F11" s="143" t="s">
        <v>140</v>
      </c>
      <c r="G11" s="143" t="s">
        <v>211</v>
      </c>
      <c r="H11" s="143" t="s">
        <v>140</v>
      </c>
      <c r="I11" s="77">
        <v>346419.96</v>
      </c>
      <c r="J11" s="77">
        <v>346419.96</v>
      </c>
      <c r="K11" s="23"/>
      <c r="L11" s="23"/>
      <c r="M11" s="77">
        <v>346419.96</v>
      </c>
      <c r="N11" s="23"/>
      <c r="O11" s="77"/>
      <c r="P11" s="77"/>
      <c r="Q11" s="77"/>
      <c r="R11" s="77"/>
      <c r="S11" s="77"/>
      <c r="T11" s="77"/>
      <c r="U11" s="77"/>
      <c r="V11" s="77"/>
      <c r="W11" s="77"/>
      <c r="X11" s="77"/>
    </row>
    <row r="12" ht="20.25" customHeight="1" spans="1:24">
      <c r="A12" s="143" t="s">
        <v>70</v>
      </c>
      <c r="B12" s="143" t="s">
        <v>70</v>
      </c>
      <c r="C12" s="143" t="s">
        <v>212</v>
      </c>
      <c r="D12" s="143" t="s">
        <v>213</v>
      </c>
      <c r="E12" s="143" t="s">
        <v>102</v>
      </c>
      <c r="F12" s="143" t="s">
        <v>103</v>
      </c>
      <c r="G12" s="143" t="s">
        <v>214</v>
      </c>
      <c r="H12" s="143" t="s">
        <v>215</v>
      </c>
      <c r="I12" s="77">
        <v>187800</v>
      </c>
      <c r="J12" s="77">
        <v>187800</v>
      </c>
      <c r="K12" s="23"/>
      <c r="L12" s="23"/>
      <c r="M12" s="77">
        <v>187800</v>
      </c>
      <c r="N12" s="23"/>
      <c r="O12" s="77"/>
      <c r="P12" s="77"/>
      <c r="Q12" s="77"/>
      <c r="R12" s="77"/>
      <c r="S12" s="77"/>
      <c r="T12" s="77"/>
      <c r="U12" s="77"/>
      <c r="V12" s="77"/>
      <c r="W12" s="77"/>
      <c r="X12" s="77"/>
    </row>
    <row r="13" ht="20.25" customHeight="1" spans="1:24">
      <c r="A13" s="143" t="s">
        <v>70</v>
      </c>
      <c r="B13" s="143" t="s">
        <v>70</v>
      </c>
      <c r="C13" s="143" t="s">
        <v>216</v>
      </c>
      <c r="D13" s="143" t="s">
        <v>217</v>
      </c>
      <c r="E13" s="143" t="s">
        <v>102</v>
      </c>
      <c r="F13" s="143" t="s">
        <v>103</v>
      </c>
      <c r="G13" s="143" t="s">
        <v>218</v>
      </c>
      <c r="H13" s="143" t="s">
        <v>217</v>
      </c>
      <c r="I13" s="77">
        <v>11400</v>
      </c>
      <c r="J13" s="77">
        <v>11400</v>
      </c>
      <c r="K13" s="23"/>
      <c r="L13" s="23"/>
      <c r="M13" s="77">
        <v>11400</v>
      </c>
      <c r="N13" s="23"/>
      <c r="O13" s="77"/>
      <c r="P13" s="77"/>
      <c r="Q13" s="77"/>
      <c r="R13" s="77"/>
      <c r="S13" s="77"/>
      <c r="T13" s="77"/>
      <c r="U13" s="77"/>
      <c r="V13" s="77"/>
      <c r="W13" s="77"/>
      <c r="X13" s="77"/>
    </row>
    <row r="14" ht="20.25" customHeight="1" spans="1:24">
      <c r="A14" s="143" t="s">
        <v>70</v>
      </c>
      <c r="B14" s="143" t="s">
        <v>70</v>
      </c>
      <c r="C14" s="143" t="s">
        <v>216</v>
      </c>
      <c r="D14" s="143" t="s">
        <v>217</v>
      </c>
      <c r="E14" s="143" t="s">
        <v>102</v>
      </c>
      <c r="F14" s="143" t="s">
        <v>103</v>
      </c>
      <c r="G14" s="143" t="s">
        <v>218</v>
      </c>
      <c r="H14" s="143" t="s">
        <v>217</v>
      </c>
      <c r="I14" s="77">
        <v>6600</v>
      </c>
      <c r="J14" s="77">
        <v>6600</v>
      </c>
      <c r="K14" s="23"/>
      <c r="L14" s="23"/>
      <c r="M14" s="77">
        <v>6600</v>
      </c>
      <c r="N14" s="23"/>
      <c r="O14" s="77"/>
      <c r="P14" s="77"/>
      <c r="Q14" s="77"/>
      <c r="R14" s="77"/>
      <c r="S14" s="77"/>
      <c r="T14" s="77"/>
      <c r="U14" s="77"/>
      <c r="V14" s="77"/>
      <c r="W14" s="77"/>
      <c r="X14" s="77"/>
    </row>
    <row r="15" ht="20.25" customHeight="1" spans="1:24">
      <c r="A15" s="143" t="s">
        <v>70</v>
      </c>
      <c r="B15" s="143" t="s">
        <v>70</v>
      </c>
      <c r="C15" s="143" t="s">
        <v>219</v>
      </c>
      <c r="D15" s="143" t="s">
        <v>220</v>
      </c>
      <c r="E15" s="143" t="s">
        <v>102</v>
      </c>
      <c r="F15" s="143" t="s">
        <v>103</v>
      </c>
      <c r="G15" s="143" t="s">
        <v>221</v>
      </c>
      <c r="H15" s="143" t="s">
        <v>222</v>
      </c>
      <c r="I15" s="77">
        <v>67700</v>
      </c>
      <c r="J15" s="77">
        <v>67700</v>
      </c>
      <c r="K15" s="23"/>
      <c r="L15" s="23"/>
      <c r="M15" s="77">
        <v>67700</v>
      </c>
      <c r="N15" s="23"/>
      <c r="O15" s="77"/>
      <c r="P15" s="77"/>
      <c r="Q15" s="77"/>
      <c r="R15" s="77"/>
      <c r="S15" s="77"/>
      <c r="T15" s="77"/>
      <c r="U15" s="77"/>
      <c r="V15" s="77"/>
      <c r="W15" s="77"/>
      <c r="X15" s="77"/>
    </row>
    <row r="16" ht="20.25" customHeight="1" spans="1:24">
      <c r="A16" s="143" t="s">
        <v>70</v>
      </c>
      <c r="B16" s="143" t="s">
        <v>70</v>
      </c>
      <c r="C16" s="143" t="s">
        <v>219</v>
      </c>
      <c r="D16" s="143" t="s">
        <v>220</v>
      </c>
      <c r="E16" s="143" t="s">
        <v>102</v>
      </c>
      <c r="F16" s="143" t="s">
        <v>103</v>
      </c>
      <c r="G16" s="143" t="s">
        <v>221</v>
      </c>
      <c r="H16" s="143" t="s">
        <v>222</v>
      </c>
      <c r="I16" s="77">
        <v>123300</v>
      </c>
      <c r="J16" s="77">
        <v>123300</v>
      </c>
      <c r="K16" s="23"/>
      <c r="L16" s="23"/>
      <c r="M16" s="77">
        <v>123300</v>
      </c>
      <c r="N16" s="23"/>
      <c r="O16" s="77"/>
      <c r="P16" s="77"/>
      <c r="Q16" s="77"/>
      <c r="R16" s="77"/>
      <c r="S16" s="77"/>
      <c r="T16" s="77"/>
      <c r="U16" s="77"/>
      <c r="V16" s="77"/>
      <c r="W16" s="77"/>
      <c r="X16" s="77"/>
    </row>
    <row r="17" ht="20.25" customHeight="1" spans="1:24">
      <c r="A17" s="143" t="s">
        <v>70</v>
      </c>
      <c r="B17" s="143" t="s">
        <v>70</v>
      </c>
      <c r="C17" s="143" t="s">
        <v>219</v>
      </c>
      <c r="D17" s="143" t="s">
        <v>220</v>
      </c>
      <c r="E17" s="143" t="s">
        <v>102</v>
      </c>
      <c r="F17" s="143" t="s">
        <v>103</v>
      </c>
      <c r="G17" s="143" t="s">
        <v>223</v>
      </c>
      <c r="H17" s="143" t="s">
        <v>224</v>
      </c>
      <c r="I17" s="77">
        <v>23000</v>
      </c>
      <c r="J17" s="77">
        <v>23000</v>
      </c>
      <c r="K17" s="23"/>
      <c r="L17" s="23"/>
      <c r="M17" s="77">
        <v>23000</v>
      </c>
      <c r="N17" s="23"/>
      <c r="O17" s="77"/>
      <c r="P17" s="77"/>
      <c r="Q17" s="77"/>
      <c r="R17" s="77"/>
      <c r="S17" s="77"/>
      <c r="T17" s="77"/>
      <c r="U17" s="77"/>
      <c r="V17" s="77"/>
      <c r="W17" s="77"/>
      <c r="X17" s="77"/>
    </row>
    <row r="18" ht="20.25" customHeight="1" spans="1:24">
      <c r="A18" s="143" t="s">
        <v>70</v>
      </c>
      <c r="B18" s="143" t="s">
        <v>70</v>
      </c>
      <c r="C18" s="143" t="s">
        <v>219</v>
      </c>
      <c r="D18" s="143" t="s">
        <v>220</v>
      </c>
      <c r="E18" s="143" t="s">
        <v>102</v>
      </c>
      <c r="F18" s="143" t="s">
        <v>103</v>
      </c>
      <c r="G18" s="143" t="s">
        <v>223</v>
      </c>
      <c r="H18" s="143" t="s">
        <v>224</v>
      </c>
      <c r="I18" s="77">
        <v>17000</v>
      </c>
      <c r="J18" s="77">
        <v>17000</v>
      </c>
      <c r="K18" s="23"/>
      <c r="L18" s="23"/>
      <c r="M18" s="77">
        <v>17000</v>
      </c>
      <c r="N18" s="23"/>
      <c r="O18" s="77"/>
      <c r="P18" s="77"/>
      <c r="Q18" s="77"/>
      <c r="R18" s="77"/>
      <c r="S18" s="77"/>
      <c r="T18" s="77"/>
      <c r="U18" s="77"/>
      <c r="V18" s="77"/>
      <c r="W18" s="77"/>
      <c r="X18" s="77"/>
    </row>
    <row r="19" ht="20.25" customHeight="1" spans="1:24">
      <c r="A19" s="143" t="s">
        <v>70</v>
      </c>
      <c r="B19" s="143" t="s">
        <v>225</v>
      </c>
      <c r="C19" s="143" t="s">
        <v>226</v>
      </c>
      <c r="D19" s="143" t="s">
        <v>227</v>
      </c>
      <c r="E19" s="143" t="s">
        <v>102</v>
      </c>
      <c r="F19" s="143" t="s">
        <v>103</v>
      </c>
      <c r="G19" s="143" t="s">
        <v>228</v>
      </c>
      <c r="H19" s="143" t="s">
        <v>229</v>
      </c>
      <c r="I19" s="77">
        <v>6000</v>
      </c>
      <c r="J19" s="77">
        <v>6000</v>
      </c>
      <c r="K19" s="23"/>
      <c r="L19" s="23"/>
      <c r="M19" s="77">
        <v>6000</v>
      </c>
      <c r="N19" s="23"/>
      <c r="O19" s="77"/>
      <c r="P19" s="77"/>
      <c r="Q19" s="77"/>
      <c r="R19" s="77"/>
      <c r="S19" s="77"/>
      <c r="T19" s="77"/>
      <c r="U19" s="77"/>
      <c r="V19" s="77"/>
      <c r="W19" s="77"/>
      <c r="X19" s="77"/>
    </row>
    <row r="20" ht="20.25" customHeight="1" spans="1:24">
      <c r="A20" s="143" t="s">
        <v>70</v>
      </c>
      <c r="B20" s="143" t="s">
        <v>70</v>
      </c>
      <c r="C20" s="143" t="s">
        <v>230</v>
      </c>
      <c r="D20" s="143" t="s">
        <v>231</v>
      </c>
      <c r="E20" s="143" t="s">
        <v>102</v>
      </c>
      <c r="F20" s="143" t="s">
        <v>103</v>
      </c>
      <c r="G20" s="143" t="s">
        <v>208</v>
      </c>
      <c r="H20" s="143" t="s">
        <v>209</v>
      </c>
      <c r="I20" s="77">
        <v>388392</v>
      </c>
      <c r="J20" s="77">
        <v>388392</v>
      </c>
      <c r="K20" s="23"/>
      <c r="L20" s="23"/>
      <c r="M20" s="77">
        <v>388392</v>
      </c>
      <c r="N20" s="23"/>
      <c r="O20" s="77"/>
      <c r="P20" s="77"/>
      <c r="Q20" s="77"/>
      <c r="R20" s="77"/>
      <c r="S20" s="77"/>
      <c r="T20" s="77"/>
      <c r="U20" s="77"/>
      <c r="V20" s="77"/>
      <c r="W20" s="77"/>
      <c r="X20" s="77"/>
    </row>
    <row r="21" ht="20.25" customHeight="1" spans="1:24">
      <c r="A21" s="143" t="s">
        <v>70</v>
      </c>
      <c r="B21" s="143" t="s">
        <v>70</v>
      </c>
      <c r="C21" s="143" t="s">
        <v>232</v>
      </c>
      <c r="D21" s="143" t="s">
        <v>233</v>
      </c>
      <c r="E21" s="143" t="s">
        <v>102</v>
      </c>
      <c r="F21" s="143" t="s">
        <v>103</v>
      </c>
      <c r="G21" s="143" t="s">
        <v>234</v>
      </c>
      <c r="H21" s="143" t="s">
        <v>235</v>
      </c>
      <c r="I21" s="77">
        <v>1611756</v>
      </c>
      <c r="J21" s="77">
        <v>1611756</v>
      </c>
      <c r="K21" s="23"/>
      <c r="L21" s="23"/>
      <c r="M21" s="77">
        <v>1611756</v>
      </c>
      <c r="N21" s="23"/>
      <c r="O21" s="77"/>
      <c r="P21" s="77"/>
      <c r="Q21" s="77"/>
      <c r="R21" s="77"/>
      <c r="S21" s="77"/>
      <c r="T21" s="77"/>
      <c r="U21" s="77"/>
      <c r="V21" s="77"/>
      <c r="W21" s="77"/>
      <c r="X21" s="77"/>
    </row>
    <row r="22" ht="20.25" customHeight="1" spans="1:24">
      <c r="A22" s="143" t="s">
        <v>70</v>
      </c>
      <c r="B22" s="143" t="s">
        <v>70</v>
      </c>
      <c r="C22" s="143" t="s">
        <v>236</v>
      </c>
      <c r="D22" s="143" t="s">
        <v>237</v>
      </c>
      <c r="E22" s="143" t="s">
        <v>102</v>
      </c>
      <c r="F22" s="143" t="s">
        <v>103</v>
      </c>
      <c r="G22" s="143" t="s">
        <v>238</v>
      </c>
      <c r="H22" s="143" t="s">
        <v>239</v>
      </c>
      <c r="I22" s="77">
        <v>322320</v>
      </c>
      <c r="J22" s="77">
        <v>322320</v>
      </c>
      <c r="K22" s="23"/>
      <c r="L22" s="23"/>
      <c r="M22" s="77">
        <v>322320</v>
      </c>
      <c r="N22" s="23"/>
      <c r="O22" s="77"/>
      <c r="P22" s="77"/>
      <c r="Q22" s="77"/>
      <c r="R22" s="77"/>
      <c r="S22" s="77"/>
      <c r="T22" s="77"/>
      <c r="U22" s="77"/>
      <c r="V22" s="77"/>
      <c r="W22" s="77"/>
      <c r="X22" s="77"/>
    </row>
    <row r="23" ht="20.25" customHeight="1" spans="1:24">
      <c r="A23" s="143" t="s">
        <v>70</v>
      </c>
      <c r="B23" s="143" t="s">
        <v>70</v>
      </c>
      <c r="C23" s="143" t="s">
        <v>240</v>
      </c>
      <c r="D23" s="143" t="s">
        <v>241</v>
      </c>
      <c r="E23" s="143" t="s">
        <v>102</v>
      </c>
      <c r="F23" s="143" t="s">
        <v>103</v>
      </c>
      <c r="G23" s="143" t="s">
        <v>238</v>
      </c>
      <c r="H23" s="143" t="s">
        <v>239</v>
      </c>
      <c r="I23" s="77">
        <v>73289</v>
      </c>
      <c r="J23" s="77">
        <v>73289</v>
      </c>
      <c r="K23" s="23"/>
      <c r="L23" s="23"/>
      <c r="M23" s="77">
        <v>73289</v>
      </c>
      <c r="N23" s="23"/>
      <c r="O23" s="77"/>
      <c r="P23" s="77"/>
      <c r="Q23" s="77"/>
      <c r="R23" s="77"/>
      <c r="S23" s="77"/>
      <c r="T23" s="77"/>
      <c r="U23" s="77"/>
      <c r="V23" s="77"/>
      <c r="W23" s="77"/>
      <c r="X23" s="77"/>
    </row>
    <row r="24" ht="20.25" customHeight="1" spans="1:24">
      <c r="A24" s="143" t="s">
        <v>70</v>
      </c>
      <c r="B24" s="143" t="s">
        <v>70</v>
      </c>
      <c r="C24" s="143" t="s">
        <v>242</v>
      </c>
      <c r="D24" s="143" t="s">
        <v>243</v>
      </c>
      <c r="E24" s="143" t="s">
        <v>102</v>
      </c>
      <c r="F24" s="143" t="s">
        <v>103</v>
      </c>
      <c r="G24" s="143" t="s">
        <v>244</v>
      </c>
      <c r="H24" s="143" t="s">
        <v>245</v>
      </c>
      <c r="I24" s="77">
        <v>92400</v>
      </c>
      <c r="J24" s="77">
        <v>92400</v>
      </c>
      <c r="K24" s="23"/>
      <c r="L24" s="23"/>
      <c r="M24" s="77">
        <v>92400</v>
      </c>
      <c r="N24" s="23"/>
      <c r="O24" s="77"/>
      <c r="P24" s="77"/>
      <c r="Q24" s="77"/>
      <c r="R24" s="77"/>
      <c r="S24" s="77"/>
      <c r="T24" s="77"/>
      <c r="U24" s="77"/>
      <c r="V24" s="77"/>
      <c r="W24" s="77"/>
      <c r="X24" s="77"/>
    </row>
    <row r="25" ht="20.25" customHeight="1" spans="1:24">
      <c r="A25" s="143" t="s">
        <v>70</v>
      </c>
      <c r="B25" s="143" t="s">
        <v>70</v>
      </c>
      <c r="C25" s="143" t="s">
        <v>246</v>
      </c>
      <c r="D25" s="143" t="s">
        <v>247</v>
      </c>
      <c r="E25" s="143" t="s">
        <v>102</v>
      </c>
      <c r="F25" s="143" t="s">
        <v>103</v>
      </c>
      <c r="G25" s="143" t="s">
        <v>238</v>
      </c>
      <c r="H25" s="143" t="s">
        <v>239</v>
      </c>
      <c r="I25" s="77">
        <v>32366</v>
      </c>
      <c r="J25" s="77">
        <v>32366</v>
      </c>
      <c r="K25" s="23"/>
      <c r="L25" s="23"/>
      <c r="M25" s="77">
        <v>32366</v>
      </c>
      <c r="N25" s="23"/>
      <c r="O25" s="77"/>
      <c r="P25" s="77"/>
      <c r="Q25" s="77"/>
      <c r="R25" s="77"/>
      <c r="S25" s="77"/>
      <c r="T25" s="77"/>
      <c r="U25" s="77"/>
      <c r="V25" s="77"/>
      <c r="W25" s="77"/>
      <c r="X25" s="77"/>
    </row>
    <row r="26" ht="20.25" customHeight="1" spans="1:24">
      <c r="A26" s="143" t="s">
        <v>70</v>
      </c>
      <c r="B26" s="143" t="s">
        <v>70</v>
      </c>
      <c r="C26" s="143" t="s">
        <v>248</v>
      </c>
      <c r="D26" s="143" t="s">
        <v>249</v>
      </c>
      <c r="E26" s="143" t="s">
        <v>102</v>
      </c>
      <c r="F26" s="143" t="s">
        <v>103</v>
      </c>
      <c r="G26" s="143" t="s">
        <v>244</v>
      </c>
      <c r="H26" s="143" t="s">
        <v>245</v>
      </c>
      <c r="I26" s="77">
        <v>191400</v>
      </c>
      <c r="J26" s="77">
        <v>191400</v>
      </c>
      <c r="K26" s="23"/>
      <c r="L26" s="23"/>
      <c r="M26" s="77">
        <v>191400</v>
      </c>
      <c r="N26" s="23"/>
      <c r="O26" s="77"/>
      <c r="P26" s="77"/>
      <c r="Q26" s="77"/>
      <c r="R26" s="77"/>
      <c r="S26" s="77"/>
      <c r="T26" s="77"/>
      <c r="U26" s="77"/>
      <c r="V26" s="77"/>
      <c r="W26" s="77"/>
      <c r="X26" s="77"/>
    </row>
    <row r="27" ht="20.25" customHeight="1" spans="1:24">
      <c r="A27" s="143" t="s">
        <v>70</v>
      </c>
      <c r="B27" s="143" t="s">
        <v>70</v>
      </c>
      <c r="C27" s="143" t="s">
        <v>248</v>
      </c>
      <c r="D27" s="143" t="s">
        <v>249</v>
      </c>
      <c r="E27" s="143" t="s">
        <v>102</v>
      </c>
      <c r="F27" s="143" t="s">
        <v>103</v>
      </c>
      <c r="G27" s="143" t="s">
        <v>244</v>
      </c>
      <c r="H27" s="143" t="s">
        <v>245</v>
      </c>
      <c r="I27" s="77">
        <v>97548</v>
      </c>
      <c r="J27" s="77">
        <v>97548</v>
      </c>
      <c r="K27" s="23"/>
      <c r="L27" s="23"/>
      <c r="M27" s="77">
        <v>97548</v>
      </c>
      <c r="N27" s="23"/>
      <c r="O27" s="77"/>
      <c r="P27" s="77"/>
      <c r="Q27" s="77"/>
      <c r="R27" s="77"/>
      <c r="S27" s="77"/>
      <c r="T27" s="77"/>
      <c r="U27" s="77"/>
      <c r="V27" s="77"/>
      <c r="W27" s="77"/>
      <c r="X27" s="77"/>
    </row>
    <row r="28" ht="20.25" customHeight="1" spans="1:24">
      <c r="A28" s="143" t="s">
        <v>70</v>
      </c>
      <c r="B28" s="143" t="s">
        <v>70</v>
      </c>
      <c r="C28" s="143" t="s">
        <v>250</v>
      </c>
      <c r="D28" s="143" t="s">
        <v>251</v>
      </c>
      <c r="E28" s="143" t="s">
        <v>102</v>
      </c>
      <c r="F28" s="143" t="s">
        <v>103</v>
      </c>
      <c r="G28" s="143" t="s">
        <v>234</v>
      </c>
      <c r="H28" s="143" t="s">
        <v>235</v>
      </c>
      <c r="I28" s="77">
        <v>271392</v>
      </c>
      <c r="J28" s="77">
        <v>271392</v>
      </c>
      <c r="K28" s="23"/>
      <c r="L28" s="23"/>
      <c r="M28" s="77">
        <v>271392</v>
      </c>
      <c r="N28" s="23"/>
      <c r="O28" s="77"/>
      <c r="P28" s="77"/>
      <c r="Q28" s="77"/>
      <c r="R28" s="77"/>
      <c r="S28" s="77"/>
      <c r="T28" s="77"/>
      <c r="U28" s="77"/>
      <c r="V28" s="77"/>
      <c r="W28" s="77"/>
      <c r="X28" s="77"/>
    </row>
    <row r="29" ht="20.25" customHeight="1" spans="1:24">
      <c r="A29" s="143" t="s">
        <v>70</v>
      </c>
      <c r="B29" s="143" t="s">
        <v>70</v>
      </c>
      <c r="C29" s="143" t="s">
        <v>252</v>
      </c>
      <c r="D29" s="143" t="s">
        <v>253</v>
      </c>
      <c r="E29" s="143" t="s">
        <v>133</v>
      </c>
      <c r="F29" s="143" t="s">
        <v>134</v>
      </c>
      <c r="G29" s="143" t="s">
        <v>254</v>
      </c>
      <c r="H29" s="143" t="s">
        <v>255</v>
      </c>
      <c r="I29" s="77">
        <v>2147</v>
      </c>
      <c r="J29" s="77">
        <v>2147</v>
      </c>
      <c r="K29" s="23"/>
      <c r="L29" s="23"/>
      <c r="M29" s="77">
        <v>2147</v>
      </c>
      <c r="N29" s="23"/>
      <c r="O29" s="77"/>
      <c r="P29" s="77"/>
      <c r="Q29" s="77"/>
      <c r="R29" s="77"/>
      <c r="S29" s="77"/>
      <c r="T29" s="77"/>
      <c r="U29" s="77"/>
      <c r="V29" s="77"/>
      <c r="W29" s="77"/>
      <c r="X29" s="77"/>
    </row>
    <row r="30" ht="20.25" customHeight="1" spans="1:24">
      <c r="A30" s="143" t="s">
        <v>70</v>
      </c>
      <c r="B30" s="143" t="s">
        <v>70</v>
      </c>
      <c r="C30" s="143" t="s">
        <v>252</v>
      </c>
      <c r="D30" s="143" t="s">
        <v>253</v>
      </c>
      <c r="E30" s="143" t="s">
        <v>133</v>
      </c>
      <c r="F30" s="143" t="s">
        <v>134</v>
      </c>
      <c r="G30" s="143" t="s">
        <v>254</v>
      </c>
      <c r="H30" s="143" t="s">
        <v>255</v>
      </c>
      <c r="I30" s="77">
        <v>5313.47</v>
      </c>
      <c r="J30" s="77">
        <v>5313.47</v>
      </c>
      <c r="K30" s="23"/>
      <c r="L30" s="23"/>
      <c r="M30" s="77">
        <v>5313.47</v>
      </c>
      <c r="N30" s="23"/>
      <c r="O30" s="77"/>
      <c r="P30" s="77"/>
      <c r="Q30" s="77"/>
      <c r="R30" s="77"/>
      <c r="S30" s="77"/>
      <c r="T30" s="77"/>
      <c r="U30" s="77"/>
      <c r="V30" s="77"/>
      <c r="W30" s="77"/>
      <c r="X30" s="77"/>
    </row>
    <row r="31" ht="20.25" customHeight="1" spans="1:24">
      <c r="A31" s="143" t="s">
        <v>70</v>
      </c>
      <c r="B31" s="143" t="s">
        <v>70</v>
      </c>
      <c r="C31" s="143" t="s">
        <v>256</v>
      </c>
      <c r="D31" s="143" t="s">
        <v>257</v>
      </c>
      <c r="E31" s="143" t="s">
        <v>127</v>
      </c>
      <c r="F31" s="143" t="s">
        <v>128</v>
      </c>
      <c r="G31" s="143" t="s">
        <v>258</v>
      </c>
      <c r="H31" s="143" t="s">
        <v>259</v>
      </c>
      <c r="I31" s="77">
        <v>2116</v>
      </c>
      <c r="J31" s="77">
        <v>2116</v>
      </c>
      <c r="K31" s="23"/>
      <c r="L31" s="23"/>
      <c r="M31" s="77">
        <v>2116</v>
      </c>
      <c r="N31" s="23"/>
      <c r="O31" s="77"/>
      <c r="P31" s="77"/>
      <c r="Q31" s="77"/>
      <c r="R31" s="77"/>
      <c r="S31" s="77"/>
      <c r="T31" s="77"/>
      <c r="U31" s="77"/>
      <c r="V31" s="77"/>
      <c r="W31" s="77"/>
      <c r="X31" s="77"/>
    </row>
    <row r="32" ht="20.25" customHeight="1" spans="1:24">
      <c r="A32" s="143" t="s">
        <v>70</v>
      </c>
      <c r="B32" s="143" t="s">
        <v>70</v>
      </c>
      <c r="C32" s="143" t="s">
        <v>256</v>
      </c>
      <c r="D32" s="143" t="s">
        <v>257</v>
      </c>
      <c r="E32" s="143" t="s">
        <v>131</v>
      </c>
      <c r="F32" s="143" t="s">
        <v>132</v>
      </c>
      <c r="G32" s="143" t="s">
        <v>260</v>
      </c>
      <c r="H32" s="143" t="s">
        <v>261</v>
      </c>
      <c r="I32" s="77">
        <v>26204</v>
      </c>
      <c r="J32" s="77">
        <v>26204</v>
      </c>
      <c r="K32" s="23"/>
      <c r="L32" s="23"/>
      <c r="M32" s="77">
        <v>26204</v>
      </c>
      <c r="N32" s="23"/>
      <c r="O32" s="77"/>
      <c r="P32" s="77"/>
      <c r="Q32" s="77"/>
      <c r="R32" s="77"/>
      <c r="S32" s="77"/>
      <c r="T32" s="77"/>
      <c r="U32" s="77"/>
      <c r="V32" s="77"/>
      <c r="W32" s="77"/>
      <c r="X32" s="77"/>
    </row>
    <row r="33" ht="20.25" customHeight="1" spans="1:24">
      <c r="A33" s="143" t="s">
        <v>70</v>
      </c>
      <c r="B33" s="143" t="s">
        <v>70</v>
      </c>
      <c r="C33" s="143" t="s">
        <v>262</v>
      </c>
      <c r="D33" s="143" t="s">
        <v>263</v>
      </c>
      <c r="E33" s="143" t="s">
        <v>116</v>
      </c>
      <c r="F33" s="143" t="s">
        <v>117</v>
      </c>
      <c r="G33" s="143" t="s">
        <v>264</v>
      </c>
      <c r="H33" s="143" t="s">
        <v>265</v>
      </c>
      <c r="I33" s="77">
        <v>425077.29</v>
      </c>
      <c r="J33" s="77">
        <v>425077.29</v>
      </c>
      <c r="K33" s="23"/>
      <c r="L33" s="23"/>
      <c r="M33" s="77">
        <v>425077.29</v>
      </c>
      <c r="N33" s="23"/>
      <c r="O33" s="77"/>
      <c r="P33" s="77"/>
      <c r="Q33" s="77"/>
      <c r="R33" s="77"/>
      <c r="S33" s="77"/>
      <c r="T33" s="77"/>
      <c r="U33" s="77"/>
      <c r="V33" s="77"/>
      <c r="W33" s="77"/>
      <c r="X33" s="77"/>
    </row>
    <row r="34" ht="20.25" customHeight="1" spans="1:24">
      <c r="A34" s="143" t="s">
        <v>70</v>
      </c>
      <c r="B34" s="143" t="s">
        <v>70</v>
      </c>
      <c r="C34" s="143" t="s">
        <v>262</v>
      </c>
      <c r="D34" s="143" t="s">
        <v>263</v>
      </c>
      <c r="E34" s="143" t="s">
        <v>116</v>
      </c>
      <c r="F34" s="143" t="s">
        <v>117</v>
      </c>
      <c r="G34" s="143" t="s">
        <v>264</v>
      </c>
      <c r="H34" s="143" t="s">
        <v>265</v>
      </c>
      <c r="I34" s="77">
        <v>171759.69</v>
      </c>
      <c r="J34" s="77">
        <v>171759.69</v>
      </c>
      <c r="K34" s="23"/>
      <c r="L34" s="23"/>
      <c r="M34" s="77">
        <v>171759.69</v>
      </c>
      <c r="N34" s="23"/>
      <c r="O34" s="77"/>
      <c r="P34" s="77"/>
      <c r="Q34" s="77"/>
      <c r="R34" s="77"/>
      <c r="S34" s="77"/>
      <c r="T34" s="77"/>
      <c r="U34" s="77"/>
      <c r="V34" s="77"/>
      <c r="W34" s="77"/>
      <c r="X34" s="77"/>
    </row>
    <row r="35" ht="20.25" customHeight="1" spans="1:24">
      <c r="A35" s="143" t="s">
        <v>70</v>
      </c>
      <c r="B35" s="143" t="s">
        <v>70</v>
      </c>
      <c r="C35" s="143" t="s">
        <v>266</v>
      </c>
      <c r="D35" s="143" t="s">
        <v>267</v>
      </c>
      <c r="E35" s="143" t="s">
        <v>127</v>
      </c>
      <c r="F35" s="143" t="s">
        <v>128</v>
      </c>
      <c r="G35" s="143" t="s">
        <v>258</v>
      </c>
      <c r="H35" s="143" t="s">
        <v>259</v>
      </c>
      <c r="I35" s="77">
        <v>207225.18</v>
      </c>
      <c r="J35" s="77">
        <v>207225.18</v>
      </c>
      <c r="K35" s="23"/>
      <c r="L35" s="23"/>
      <c r="M35" s="77">
        <v>207225.18</v>
      </c>
      <c r="N35" s="23"/>
      <c r="O35" s="77"/>
      <c r="P35" s="77"/>
      <c r="Q35" s="77"/>
      <c r="R35" s="77"/>
      <c r="S35" s="77"/>
      <c r="T35" s="77"/>
      <c r="U35" s="77"/>
      <c r="V35" s="77"/>
      <c r="W35" s="77"/>
      <c r="X35" s="77"/>
    </row>
    <row r="36" ht="20.25" customHeight="1" spans="1:24">
      <c r="A36" s="143" t="s">
        <v>70</v>
      </c>
      <c r="B36" s="143" t="s">
        <v>70</v>
      </c>
      <c r="C36" s="143" t="s">
        <v>266</v>
      </c>
      <c r="D36" s="143" t="s">
        <v>267</v>
      </c>
      <c r="E36" s="143" t="s">
        <v>127</v>
      </c>
      <c r="F36" s="143" t="s">
        <v>128</v>
      </c>
      <c r="G36" s="143" t="s">
        <v>258</v>
      </c>
      <c r="H36" s="143" t="s">
        <v>259</v>
      </c>
      <c r="I36" s="77">
        <v>5313.47</v>
      </c>
      <c r="J36" s="77">
        <v>5313.47</v>
      </c>
      <c r="K36" s="23"/>
      <c r="L36" s="23"/>
      <c r="M36" s="77">
        <v>5313.47</v>
      </c>
      <c r="N36" s="23"/>
      <c r="O36" s="77"/>
      <c r="P36" s="77"/>
      <c r="Q36" s="77"/>
      <c r="R36" s="77"/>
      <c r="S36" s="77"/>
      <c r="T36" s="77"/>
      <c r="U36" s="77"/>
      <c r="V36" s="77"/>
      <c r="W36" s="77"/>
      <c r="X36" s="77"/>
    </row>
    <row r="37" ht="20.25" customHeight="1" spans="1:24">
      <c r="A37" s="143" t="s">
        <v>70</v>
      </c>
      <c r="B37" s="143" t="s">
        <v>70</v>
      </c>
      <c r="C37" s="143" t="s">
        <v>266</v>
      </c>
      <c r="D37" s="143" t="s">
        <v>267</v>
      </c>
      <c r="E37" s="143" t="s">
        <v>127</v>
      </c>
      <c r="F37" s="143" t="s">
        <v>128</v>
      </c>
      <c r="G37" s="143" t="s">
        <v>258</v>
      </c>
      <c r="H37" s="143" t="s">
        <v>259</v>
      </c>
      <c r="I37" s="77">
        <v>23910.6</v>
      </c>
      <c r="J37" s="77">
        <v>23910.6</v>
      </c>
      <c r="K37" s="23"/>
      <c r="L37" s="23"/>
      <c r="M37" s="77">
        <v>23910.6</v>
      </c>
      <c r="N37" s="23"/>
      <c r="O37" s="77"/>
      <c r="P37" s="77"/>
      <c r="Q37" s="77"/>
      <c r="R37" s="77"/>
      <c r="S37" s="77"/>
      <c r="T37" s="77"/>
      <c r="U37" s="77"/>
      <c r="V37" s="77"/>
      <c r="W37" s="77"/>
      <c r="X37" s="77"/>
    </row>
    <row r="38" ht="20.25" customHeight="1" spans="1:24">
      <c r="A38" s="143" t="s">
        <v>70</v>
      </c>
      <c r="B38" s="143" t="s">
        <v>70</v>
      </c>
      <c r="C38" s="143" t="s">
        <v>266</v>
      </c>
      <c r="D38" s="143" t="s">
        <v>267</v>
      </c>
      <c r="E38" s="143" t="s">
        <v>129</v>
      </c>
      <c r="F38" s="143" t="s">
        <v>130</v>
      </c>
      <c r="G38" s="143" t="s">
        <v>258</v>
      </c>
      <c r="H38" s="143" t="s">
        <v>259</v>
      </c>
      <c r="I38" s="77">
        <v>76525.65</v>
      </c>
      <c r="J38" s="77">
        <v>76525.65</v>
      </c>
      <c r="K38" s="23"/>
      <c r="L38" s="23"/>
      <c r="M38" s="77">
        <v>76525.65</v>
      </c>
      <c r="N38" s="23"/>
      <c r="O38" s="77"/>
      <c r="P38" s="77"/>
      <c r="Q38" s="77"/>
      <c r="R38" s="77"/>
      <c r="S38" s="77"/>
      <c r="T38" s="77"/>
      <c r="U38" s="77"/>
      <c r="V38" s="77"/>
      <c r="W38" s="77"/>
      <c r="X38" s="77"/>
    </row>
    <row r="39" ht="20.25" customHeight="1" spans="1:24">
      <c r="A39" s="143" t="s">
        <v>70</v>
      </c>
      <c r="B39" s="143" t="s">
        <v>70</v>
      </c>
      <c r="C39" s="143" t="s">
        <v>266</v>
      </c>
      <c r="D39" s="143" t="s">
        <v>267</v>
      </c>
      <c r="E39" s="143" t="s">
        <v>129</v>
      </c>
      <c r="F39" s="143" t="s">
        <v>130</v>
      </c>
      <c r="G39" s="143" t="s">
        <v>258</v>
      </c>
      <c r="H39" s="143" t="s">
        <v>259</v>
      </c>
      <c r="I39" s="77">
        <v>1962.2</v>
      </c>
      <c r="J39" s="77">
        <v>1962.2</v>
      </c>
      <c r="K39" s="23"/>
      <c r="L39" s="23"/>
      <c r="M39" s="77">
        <v>1962.2</v>
      </c>
      <c r="N39" s="23"/>
      <c r="O39" s="77"/>
      <c r="P39" s="77"/>
      <c r="Q39" s="77"/>
      <c r="R39" s="77"/>
      <c r="S39" s="77"/>
      <c r="T39" s="77"/>
      <c r="U39" s="77"/>
      <c r="V39" s="77"/>
      <c r="W39" s="77"/>
      <c r="X39" s="77"/>
    </row>
    <row r="40" ht="20.25" customHeight="1" spans="1:24">
      <c r="A40" s="143" t="s">
        <v>70</v>
      </c>
      <c r="B40" s="143" t="s">
        <v>70</v>
      </c>
      <c r="C40" s="143" t="s">
        <v>266</v>
      </c>
      <c r="D40" s="143" t="s">
        <v>267</v>
      </c>
      <c r="E40" s="143" t="s">
        <v>129</v>
      </c>
      <c r="F40" s="143" t="s">
        <v>130</v>
      </c>
      <c r="G40" s="143" t="s">
        <v>258</v>
      </c>
      <c r="H40" s="143" t="s">
        <v>259</v>
      </c>
      <c r="I40" s="77">
        <v>8829.88</v>
      </c>
      <c r="J40" s="77">
        <v>8829.88</v>
      </c>
      <c r="K40" s="23"/>
      <c r="L40" s="23"/>
      <c r="M40" s="77">
        <v>8829.88</v>
      </c>
      <c r="N40" s="23"/>
      <c r="O40" s="77"/>
      <c r="P40" s="77"/>
      <c r="Q40" s="77"/>
      <c r="R40" s="77"/>
      <c r="S40" s="77"/>
      <c r="T40" s="77"/>
      <c r="U40" s="77"/>
      <c r="V40" s="77"/>
      <c r="W40" s="77"/>
      <c r="X40" s="77"/>
    </row>
    <row r="41" ht="20.25" customHeight="1" spans="1:24">
      <c r="A41" s="143" t="s">
        <v>70</v>
      </c>
      <c r="B41" s="143" t="s">
        <v>70</v>
      </c>
      <c r="C41" s="143" t="s">
        <v>266</v>
      </c>
      <c r="D41" s="143" t="s">
        <v>267</v>
      </c>
      <c r="E41" s="143" t="s">
        <v>131</v>
      </c>
      <c r="F41" s="143" t="s">
        <v>132</v>
      </c>
      <c r="G41" s="143" t="s">
        <v>260</v>
      </c>
      <c r="H41" s="143" t="s">
        <v>261</v>
      </c>
      <c r="I41" s="77">
        <v>49054.9</v>
      </c>
      <c r="J41" s="77">
        <v>49054.9</v>
      </c>
      <c r="K41" s="23"/>
      <c r="L41" s="23"/>
      <c r="M41" s="77">
        <v>49054.9</v>
      </c>
      <c r="N41" s="23"/>
      <c r="O41" s="77"/>
      <c r="P41" s="77"/>
      <c r="Q41" s="77"/>
      <c r="R41" s="77"/>
      <c r="S41" s="77"/>
      <c r="T41" s="77"/>
      <c r="U41" s="77"/>
      <c r="V41" s="77"/>
      <c r="W41" s="77"/>
      <c r="X41" s="77"/>
    </row>
    <row r="42" ht="20.25" customHeight="1" spans="1:24">
      <c r="A42" s="143" t="s">
        <v>70</v>
      </c>
      <c r="B42" s="143" t="s">
        <v>70</v>
      </c>
      <c r="C42" s="143" t="s">
        <v>266</v>
      </c>
      <c r="D42" s="143" t="s">
        <v>267</v>
      </c>
      <c r="E42" s="143" t="s">
        <v>131</v>
      </c>
      <c r="F42" s="143" t="s">
        <v>132</v>
      </c>
      <c r="G42" s="143" t="s">
        <v>260</v>
      </c>
      <c r="H42" s="143" t="s">
        <v>261</v>
      </c>
      <c r="I42" s="77">
        <v>132836.65</v>
      </c>
      <c r="J42" s="77">
        <v>132836.65</v>
      </c>
      <c r="K42" s="23"/>
      <c r="L42" s="23"/>
      <c r="M42" s="77">
        <v>132836.65</v>
      </c>
      <c r="N42" s="23"/>
      <c r="O42" s="77"/>
      <c r="P42" s="77"/>
      <c r="Q42" s="77"/>
      <c r="R42" s="77"/>
      <c r="S42" s="77"/>
      <c r="T42" s="77"/>
      <c r="U42" s="77"/>
      <c r="V42" s="77"/>
      <c r="W42" s="77"/>
      <c r="X42" s="77"/>
    </row>
    <row r="43" ht="20.25" customHeight="1" spans="1:24">
      <c r="A43" s="143" t="s">
        <v>70</v>
      </c>
      <c r="B43" s="143" t="s">
        <v>70</v>
      </c>
      <c r="C43" s="143" t="s">
        <v>266</v>
      </c>
      <c r="D43" s="143" t="s">
        <v>267</v>
      </c>
      <c r="E43" s="143" t="s">
        <v>133</v>
      </c>
      <c r="F43" s="143" t="s">
        <v>134</v>
      </c>
      <c r="G43" s="143" t="s">
        <v>254</v>
      </c>
      <c r="H43" s="143" t="s">
        <v>255</v>
      </c>
      <c r="I43" s="77">
        <v>12167</v>
      </c>
      <c r="J43" s="77">
        <v>12167</v>
      </c>
      <c r="K43" s="23"/>
      <c r="L43" s="23"/>
      <c r="M43" s="77">
        <v>12167</v>
      </c>
      <c r="N43" s="23"/>
      <c r="O43" s="77"/>
      <c r="P43" s="77"/>
      <c r="Q43" s="77"/>
      <c r="R43" s="77"/>
      <c r="S43" s="77"/>
      <c r="T43" s="77"/>
      <c r="U43" s="77"/>
      <c r="V43" s="77"/>
      <c r="W43" s="77"/>
      <c r="X43" s="77"/>
    </row>
    <row r="44" ht="20.25" customHeight="1" spans="1:24">
      <c r="A44" s="143" t="s">
        <v>70</v>
      </c>
      <c r="B44" s="143" t="s">
        <v>70</v>
      </c>
      <c r="C44" s="143" t="s">
        <v>266</v>
      </c>
      <c r="D44" s="143" t="s">
        <v>267</v>
      </c>
      <c r="E44" s="143" t="s">
        <v>133</v>
      </c>
      <c r="F44" s="143" t="s">
        <v>134</v>
      </c>
      <c r="G44" s="143" t="s">
        <v>254</v>
      </c>
      <c r="H44" s="143" t="s">
        <v>255</v>
      </c>
      <c r="I44" s="77">
        <v>5819</v>
      </c>
      <c r="J44" s="77">
        <v>5819</v>
      </c>
      <c r="K44" s="23"/>
      <c r="L44" s="23"/>
      <c r="M44" s="77">
        <v>5819</v>
      </c>
      <c r="N44" s="23"/>
      <c r="O44" s="77"/>
      <c r="P44" s="77"/>
      <c r="Q44" s="77"/>
      <c r="R44" s="77"/>
      <c r="S44" s="77"/>
      <c r="T44" s="77"/>
      <c r="U44" s="77"/>
      <c r="V44" s="77"/>
      <c r="W44" s="77"/>
      <c r="X44" s="77"/>
    </row>
    <row r="45" ht="20.25" customHeight="1" spans="1:24">
      <c r="A45" s="143" t="s">
        <v>70</v>
      </c>
      <c r="B45" s="143" t="s">
        <v>70</v>
      </c>
      <c r="C45" s="143" t="s">
        <v>268</v>
      </c>
      <c r="D45" s="143" t="s">
        <v>269</v>
      </c>
      <c r="E45" s="143" t="s">
        <v>118</v>
      </c>
      <c r="F45" s="143" t="s">
        <v>119</v>
      </c>
      <c r="G45" s="143" t="s">
        <v>270</v>
      </c>
      <c r="H45" s="143" t="s">
        <v>269</v>
      </c>
      <c r="I45" s="77">
        <v>300000</v>
      </c>
      <c r="J45" s="77">
        <v>300000</v>
      </c>
      <c r="K45" s="23"/>
      <c r="L45" s="23"/>
      <c r="M45" s="77">
        <v>300000</v>
      </c>
      <c r="N45" s="23"/>
      <c r="O45" s="77"/>
      <c r="P45" s="77"/>
      <c r="Q45" s="77"/>
      <c r="R45" s="77"/>
      <c r="S45" s="77"/>
      <c r="T45" s="77"/>
      <c r="U45" s="77"/>
      <c r="V45" s="77"/>
      <c r="W45" s="77"/>
      <c r="X45" s="77"/>
    </row>
    <row r="46" ht="20.25" customHeight="1" spans="1:24">
      <c r="A46" s="143" t="s">
        <v>70</v>
      </c>
      <c r="B46" s="143" t="s">
        <v>70</v>
      </c>
      <c r="C46" s="143" t="s">
        <v>271</v>
      </c>
      <c r="D46" s="143" t="s">
        <v>272</v>
      </c>
      <c r="E46" s="143" t="s">
        <v>122</v>
      </c>
      <c r="F46" s="143" t="s">
        <v>121</v>
      </c>
      <c r="G46" s="143" t="s">
        <v>254</v>
      </c>
      <c r="H46" s="143" t="s">
        <v>255</v>
      </c>
      <c r="I46" s="77">
        <v>11435.94</v>
      </c>
      <c r="J46" s="77">
        <v>11435.94</v>
      </c>
      <c r="K46" s="23"/>
      <c r="L46" s="23"/>
      <c r="M46" s="77">
        <v>11435.94</v>
      </c>
      <c r="N46" s="23"/>
      <c r="O46" s="77"/>
      <c r="P46" s="77"/>
      <c r="Q46" s="77"/>
      <c r="R46" s="77"/>
      <c r="S46" s="77"/>
      <c r="T46" s="77"/>
      <c r="U46" s="77"/>
      <c r="V46" s="77"/>
      <c r="W46" s="77"/>
      <c r="X46" s="77"/>
    </row>
    <row r="47" ht="20.25" customHeight="1" spans="1:24">
      <c r="A47" s="143" t="s">
        <v>70</v>
      </c>
      <c r="B47" s="143" t="s">
        <v>70</v>
      </c>
      <c r="C47" s="143" t="s">
        <v>273</v>
      </c>
      <c r="D47" s="143" t="s">
        <v>274</v>
      </c>
      <c r="E47" s="143" t="s">
        <v>102</v>
      </c>
      <c r="F47" s="143" t="s">
        <v>103</v>
      </c>
      <c r="G47" s="143" t="s">
        <v>275</v>
      </c>
      <c r="H47" s="143" t="s">
        <v>276</v>
      </c>
      <c r="I47" s="77">
        <v>1650000</v>
      </c>
      <c r="J47" s="77">
        <v>1650000</v>
      </c>
      <c r="K47" s="23"/>
      <c r="L47" s="23"/>
      <c r="M47" s="77">
        <v>1650000</v>
      </c>
      <c r="N47" s="23"/>
      <c r="O47" s="77"/>
      <c r="P47" s="77"/>
      <c r="Q47" s="77"/>
      <c r="R47" s="77"/>
      <c r="S47" s="77"/>
      <c r="T47" s="77"/>
      <c r="U47" s="77"/>
      <c r="V47" s="77"/>
      <c r="W47" s="77"/>
      <c r="X47" s="77"/>
    </row>
    <row r="48" ht="17.25" customHeight="1" spans="1:24">
      <c r="A48" s="32" t="s">
        <v>179</v>
      </c>
      <c r="B48" s="33"/>
      <c r="C48" s="144"/>
      <c r="D48" s="144"/>
      <c r="E48" s="144"/>
      <c r="F48" s="144"/>
      <c r="G48" s="144"/>
      <c r="H48" s="145"/>
      <c r="I48" s="77">
        <v>7996068.64</v>
      </c>
      <c r="J48" s="77">
        <v>7996068.64</v>
      </c>
      <c r="K48" s="77"/>
      <c r="L48" s="77"/>
      <c r="M48" s="77">
        <v>7996068.64</v>
      </c>
      <c r="N48" s="77"/>
      <c r="O48" s="77"/>
      <c r="P48" s="77"/>
      <c r="Q48" s="77"/>
      <c r="R48" s="77"/>
      <c r="S48" s="77"/>
      <c r="T48" s="77"/>
      <c r="U48" s="77"/>
      <c r="V48" s="77"/>
      <c r="W48" s="77"/>
      <c r="X48" s="77"/>
    </row>
  </sheetData>
  <mergeCells count="31">
    <mergeCell ref="A2:X2"/>
    <mergeCell ref="A3:H3"/>
    <mergeCell ref="I4:X4"/>
    <mergeCell ref="J5:N5"/>
    <mergeCell ref="O5:Q5"/>
    <mergeCell ref="S5:X5"/>
    <mergeCell ref="A48:H4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selection activeCell="B19" sqref="B1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3"/>
      <c r="E1" s="1"/>
      <c r="F1" s="1"/>
      <c r="G1" s="1"/>
      <c r="H1" s="1"/>
      <c r="U1" s="133"/>
      <c r="W1" s="138" t="s">
        <v>277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"单位名称："&amp;"中国共产党禄劝彝族苗族自治县委员会政法委员会"</f>
        <v>单位名称：中国共产党禄劝彝族苗族自治县委员会政法委员会</v>
      </c>
      <c r="B3" s="5"/>
      <c r="C3" s="5"/>
      <c r="D3" s="5"/>
      <c r="E3" s="5"/>
      <c r="F3" s="5"/>
      <c r="G3" s="5"/>
      <c r="H3" s="5"/>
      <c r="I3" s="6"/>
      <c r="J3" s="6"/>
      <c r="K3" s="6"/>
      <c r="L3" s="6"/>
      <c r="M3" s="6"/>
      <c r="N3" s="6"/>
      <c r="O3" s="6"/>
      <c r="P3" s="6"/>
      <c r="Q3" s="6"/>
      <c r="U3" s="133"/>
      <c r="W3" s="115" t="s">
        <v>1</v>
      </c>
    </row>
    <row r="4" ht="21.75" customHeight="1" spans="1:23">
      <c r="A4" s="8" t="s">
        <v>278</v>
      </c>
      <c r="B4" s="9" t="s">
        <v>190</v>
      </c>
      <c r="C4" s="8" t="s">
        <v>191</v>
      </c>
      <c r="D4" s="8" t="s">
        <v>279</v>
      </c>
      <c r="E4" s="9" t="s">
        <v>192</v>
      </c>
      <c r="F4" s="9" t="s">
        <v>193</v>
      </c>
      <c r="G4" s="9" t="s">
        <v>280</v>
      </c>
      <c r="H4" s="9" t="s">
        <v>281</v>
      </c>
      <c r="I4" s="27" t="s">
        <v>55</v>
      </c>
      <c r="J4" s="10" t="s">
        <v>282</v>
      </c>
      <c r="K4" s="11"/>
      <c r="L4" s="11"/>
      <c r="M4" s="12"/>
      <c r="N4" s="10" t="s">
        <v>198</v>
      </c>
      <c r="O4" s="11"/>
      <c r="P4" s="12"/>
      <c r="Q4" s="9" t="s">
        <v>61</v>
      </c>
      <c r="R4" s="10" t="s">
        <v>62</v>
      </c>
      <c r="S4" s="11"/>
      <c r="T4" s="11"/>
      <c r="U4" s="11"/>
      <c r="V4" s="11"/>
      <c r="W4" s="12"/>
    </row>
    <row r="5" ht="21.75" customHeight="1" spans="1:23">
      <c r="A5" s="13"/>
      <c r="B5" s="28"/>
      <c r="C5" s="13"/>
      <c r="D5" s="13"/>
      <c r="E5" s="14"/>
      <c r="F5" s="14"/>
      <c r="G5" s="14"/>
      <c r="H5" s="14"/>
      <c r="I5" s="28"/>
      <c r="J5" s="134" t="s">
        <v>58</v>
      </c>
      <c r="K5" s="135"/>
      <c r="L5" s="9" t="s">
        <v>59</v>
      </c>
      <c r="M5" s="9" t="s">
        <v>60</v>
      </c>
      <c r="N5" s="9" t="s">
        <v>58</v>
      </c>
      <c r="O5" s="9" t="s">
        <v>59</v>
      </c>
      <c r="P5" s="9" t="s">
        <v>60</v>
      </c>
      <c r="Q5" s="14"/>
      <c r="R5" s="9" t="s">
        <v>57</v>
      </c>
      <c r="S5" s="9" t="s">
        <v>64</v>
      </c>
      <c r="T5" s="9" t="s">
        <v>204</v>
      </c>
      <c r="U5" s="9" t="s">
        <v>66</v>
      </c>
      <c r="V5" s="9" t="s">
        <v>67</v>
      </c>
      <c r="W5" s="9" t="s">
        <v>68</v>
      </c>
    </row>
    <row r="6" ht="21" customHeight="1" spans="1:23">
      <c r="A6" s="28"/>
      <c r="B6" s="28"/>
      <c r="C6" s="28"/>
      <c r="D6" s="28"/>
      <c r="E6" s="28"/>
      <c r="F6" s="28"/>
      <c r="G6" s="28"/>
      <c r="H6" s="28"/>
      <c r="I6" s="28"/>
      <c r="J6" s="136" t="s">
        <v>57</v>
      </c>
      <c r="K6" s="137"/>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283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284</v>
      </c>
      <c r="B9" s="67" t="s">
        <v>285</v>
      </c>
      <c r="C9" s="67" t="s">
        <v>286</v>
      </c>
      <c r="D9" s="67" t="s">
        <v>70</v>
      </c>
      <c r="E9" s="67" t="s">
        <v>102</v>
      </c>
      <c r="F9" s="67" t="s">
        <v>103</v>
      </c>
      <c r="G9" s="67" t="s">
        <v>287</v>
      </c>
      <c r="H9" s="67" t="s">
        <v>288</v>
      </c>
      <c r="I9" s="77">
        <v>100000</v>
      </c>
      <c r="J9" s="77">
        <v>100000</v>
      </c>
      <c r="K9" s="77">
        <v>100000</v>
      </c>
      <c r="L9" s="77"/>
      <c r="M9" s="77"/>
      <c r="N9" s="77"/>
      <c r="O9" s="77"/>
      <c r="P9" s="77"/>
      <c r="Q9" s="77"/>
      <c r="R9" s="77"/>
      <c r="S9" s="77"/>
      <c r="T9" s="77"/>
      <c r="U9" s="77"/>
      <c r="V9" s="77"/>
      <c r="W9" s="77"/>
    </row>
    <row r="10" ht="21.75" customHeight="1" spans="1:23">
      <c r="A10" s="67" t="s">
        <v>284</v>
      </c>
      <c r="B10" s="67" t="s">
        <v>289</v>
      </c>
      <c r="C10" s="67" t="s">
        <v>290</v>
      </c>
      <c r="D10" s="67" t="s">
        <v>70</v>
      </c>
      <c r="E10" s="67" t="s">
        <v>102</v>
      </c>
      <c r="F10" s="67" t="s">
        <v>103</v>
      </c>
      <c r="G10" s="67" t="s">
        <v>287</v>
      </c>
      <c r="H10" s="67" t="s">
        <v>288</v>
      </c>
      <c r="I10" s="77">
        <v>100000</v>
      </c>
      <c r="J10" s="77">
        <v>100000</v>
      </c>
      <c r="K10" s="77">
        <v>100000</v>
      </c>
      <c r="L10" s="77"/>
      <c r="M10" s="77"/>
      <c r="N10" s="77"/>
      <c r="O10" s="77"/>
      <c r="P10" s="77"/>
      <c r="Q10" s="77"/>
      <c r="R10" s="77"/>
      <c r="S10" s="77"/>
      <c r="T10" s="77"/>
      <c r="U10" s="77"/>
      <c r="V10" s="77"/>
      <c r="W10" s="77"/>
    </row>
    <row r="11" ht="21.75" customHeight="1" spans="1:23">
      <c r="A11" s="67" t="s">
        <v>284</v>
      </c>
      <c r="B11" s="67" t="s">
        <v>291</v>
      </c>
      <c r="C11" s="67" t="s">
        <v>292</v>
      </c>
      <c r="D11" s="67" t="s">
        <v>70</v>
      </c>
      <c r="E11" s="67" t="s">
        <v>106</v>
      </c>
      <c r="F11" s="67" t="s">
        <v>105</v>
      </c>
      <c r="G11" s="67" t="s">
        <v>221</v>
      </c>
      <c r="H11" s="67" t="s">
        <v>222</v>
      </c>
      <c r="I11" s="77">
        <v>10000</v>
      </c>
      <c r="J11" s="77"/>
      <c r="K11" s="77"/>
      <c r="L11" s="77"/>
      <c r="M11" s="77"/>
      <c r="N11" s="77">
        <v>10000</v>
      </c>
      <c r="O11" s="77"/>
      <c r="P11" s="77"/>
      <c r="Q11" s="77"/>
      <c r="R11" s="77"/>
      <c r="S11" s="77"/>
      <c r="T11" s="77"/>
      <c r="U11" s="77"/>
      <c r="V11" s="77"/>
      <c r="W11" s="77"/>
    </row>
    <row r="12" ht="21.75" customHeight="1" spans="1:23">
      <c r="A12" s="67" t="s">
        <v>284</v>
      </c>
      <c r="B12" s="67" t="s">
        <v>293</v>
      </c>
      <c r="C12" s="67" t="s">
        <v>294</v>
      </c>
      <c r="D12" s="67" t="s">
        <v>70</v>
      </c>
      <c r="E12" s="67" t="s">
        <v>111</v>
      </c>
      <c r="F12" s="67" t="s">
        <v>110</v>
      </c>
      <c r="G12" s="67" t="s">
        <v>221</v>
      </c>
      <c r="H12" s="67" t="s">
        <v>222</v>
      </c>
      <c r="I12" s="77">
        <v>500000</v>
      </c>
      <c r="J12" s="77"/>
      <c r="K12" s="77"/>
      <c r="L12" s="77"/>
      <c r="M12" s="77"/>
      <c r="N12" s="77">
        <v>500000</v>
      </c>
      <c r="O12" s="77"/>
      <c r="P12" s="77"/>
      <c r="Q12" s="77"/>
      <c r="R12" s="77"/>
      <c r="S12" s="77"/>
      <c r="T12" s="77"/>
      <c r="U12" s="77"/>
      <c r="V12" s="77"/>
      <c r="W12" s="77"/>
    </row>
    <row r="13" ht="21.75" customHeight="1" spans="1:23">
      <c r="A13" s="67" t="s">
        <v>284</v>
      </c>
      <c r="B13" s="67" t="s">
        <v>293</v>
      </c>
      <c r="C13" s="67" t="s">
        <v>294</v>
      </c>
      <c r="D13" s="67" t="s">
        <v>70</v>
      </c>
      <c r="E13" s="67" t="s">
        <v>111</v>
      </c>
      <c r="F13" s="67" t="s">
        <v>110</v>
      </c>
      <c r="G13" s="67" t="s">
        <v>221</v>
      </c>
      <c r="H13" s="67" t="s">
        <v>222</v>
      </c>
      <c r="I13" s="77">
        <v>70000</v>
      </c>
      <c r="J13" s="77"/>
      <c r="K13" s="77"/>
      <c r="L13" s="77"/>
      <c r="M13" s="77"/>
      <c r="N13" s="77">
        <v>70000</v>
      </c>
      <c r="O13" s="77"/>
      <c r="P13" s="77"/>
      <c r="Q13" s="77"/>
      <c r="R13" s="77"/>
      <c r="S13" s="77"/>
      <c r="T13" s="77"/>
      <c r="U13" s="77"/>
      <c r="V13" s="77"/>
      <c r="W13" s="77"/>
    </row>
    <row r="14" ht="18.75" customHeight="1" spans="1:23">
      <c r="A14" s="32" t="s">
        <v>179</v>
      </c>
      <c r="B14" s="33"/>
      <c r="C14" s="33"/>
      <c r="D14" s="33"/>
      <c r="E14" s="33"/>
      <c r="F14" s="33"/>
      <c r="G14" s="33"/>
      <c r="H14" s="34"/>
      <c r="I14" s="77">
        <v>780000</v>
      </c>
      <c r="J14" s="77">
        <v>200000</v>
      </c>
      <c r="K14" s="77">
        <v>200000</v>
      </c>
      <c r="L14" s="77"/>
      <c r="M14" s="77"/>
      <c r="N14" s="77">
        <v>580000</v>
      </c>
      <c r="O14" s="77"/>
      <c r="P14" s="77"/>
      <c r="Q14" s="77"/>
      <c r="R14" s="77"/>
      <c r="S14" s="77"/>
      <c r="T14" s="77"/>
      <c r="U14" s="77"/>
      <c r="V14" s="77"/>
      <c r="W14" s="77"/>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opLeftCell="A4" workbookViewId="0">
      <selection activeCell="B8" sqref="B8:B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295</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"单位名称："&amp;"中国共产党禄劝彝族苗族自治县委员会政法委员会"</f>
        <v>单位名称：中国共产党禄劝彝族苗族自治县委员会政法委员会</v>
      </c>
    </row>
    <row r="4" ht="44.25" customHeight="1" spans="1:10">
      <c r="A4" s="65" t="s">
        <v>191</v>
      </c>
      <c r="B4" s="65" t="s">
        <v>296</v>
      </c>
      <c r="C4" s="65" t="s">
        <v>297</v>
      </c>
      <c r="D4" s="65" t="s">
        <v>298</v>
      </c>
      <c r="E4" s="65" t="s">
        <v>299</v>
      </c>
      <c r="F4" s="66" t="s">
        <v>300</v>
      </c>
      <c r="G4" s="65" t="s">
        <v>301</v>
      </c>
      <c r="H4" s="66" t="s">
        <v>302</v>
      </c>
      <c r="I4" s="66" t="s">
        <v>303</v>
      </c>
      <c r="J4" s="65" t="s">
        <v>304</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70</v>
      </c>
      <c r="B7" s="20"/>
      <c r="C7" s="20"/>
      <c r="D7" s="20"/>
      <c r="E7" s="29"/>
      <c r="F7" s="20"/>
      <c r="G7" s="29"/>
      <c r="H7" s="20"/>
      <c r="I7" s="20"/>
      <c r="J7" s="29"/>
    </row>
    <row r="8" ht="42" customHeight="1" spans="1:10">
      <c r="A8" s="132" t="s">
        <v>286</v>
      </c>
      <c r="B8" s="20" t="s">
        <v>305</v>
      </c>
      <c r="C8" s="20" t="s">
        <v>306</v>
      </c>
      <c r="D8" s="20" t="s">
        <v>307</v>
      </c>
      <c r="E8" s="29" t="s">
        <v>308</v>
      </c>
      <c r="F8" s="20" t="s">
        <v>309</v>
      </c>
      <c r="G8" s="29" t="s">
        <v>84</v>
      </c>
      <c r="H8" s="20" t="s">
        <v>310</v>
      </c>
      <c r="I8" s="20" t="s">
        <v>311</v>
      </c>
      <c r="J8" s="29" t="s">
        <v>312</v>
      </c>
    </row>
    <row r="9" ht="42" customHeight="1" spans="1:10">
      <c r="A9" s="132" t="s">
        <v>286</v>
      </c>
      <c r="B9" s="20" t="s">
        <v>305</v>
      </c>
      <c r="C9" s="20" t="s">
        <v>306</v>
      </c>
      <c r="D9" s="20" t="s">
        <v>307</v>
      </c>
      <c r="E9" s="29" t="s">
        <v>313</v>
      </c>
      <c r="F9" s="20" t="s">
        <v>314</v>
      </c>
      <c r="G9" s="29" t="s">
        <v>315</v>
      </c>
      <c r="H9" s="20" t="s">
        <v>316</v>
      </c>
      <c r="I9" s="20" t="s">
        <v>311</v>
      </c>
      <c r="J9" s="29" t="s">
        <v>317</v>
      </c>
    </row>
    <row r="10" ht="42" customHeight="1" spans="1:10">
      <c r="A10" s="132" t="s">
        <v>286</v>
      </c>
      <c r="B10" s="20" t="s">
        <v>305</v>
      </c>
      <c r="C10" s="20" t="s">
        <v>306</v>
      </c>
      <c r="D10" s="20" t="s">
        <v>318</v>
      </c>
      <c r="E10" s="29" t="s">
        <v>319</v>
      </c>
      <c r="F10" s="20" t="s">
        <v>314</v>
      </c>
      <c r="G10" s="29" t="s">
        <v>320</v>
      </c>
      <c r="H10" s="20" t="s">
        <v>321</v>
      </c>
      <c r="I10" s="20" t="s">
        <v>311</v>
      </c>
      <c r="J10" s="29" t="s">
        <v>322</v>
      </c>
    </row>
    <row r="11" ht="42" customHeight="1" spans="1:10">
      <c r="A11" s="132" t="s">
        <v>286</v>
      </c>
      <c r="B11" s="20" t="s">
        <v>305</v>
      </c>
      <c r="C11" s="20" t="s">
        <v>306</v>
      </c>
      <c r="D11" s="20" t="s">
        <v>318</v>
      </c>
      <c r="E11" s="29" t="s">
        <v>323</v>
      </c>
      <c r="F11" s="20" t="s">
        <v>314</v>
      </c>
      <c r="G11" s="29" t="s">
        <v>324</v>
      </c>
      <c r="H11" s="20" t="s">
        <v>321</v>
      </c>
      <c r="I11" s="20" t="s">
        <v>311</v>
      </c>
      <c r="J11" s="29" t="s">
        <v>325</v>
      </c>
    </row>
    <row r="12" ht="42" customHeight="1" spans="1:10">
      <c r="A12" s="132" t="s">
        <v>286</v>
      </c>
      <c r="B12" s="20" t="s">
        <v>305</v>
      </c>
      <c r="C12" s="20" t="s">
        <v>306</v>
      </c>
      <c r="D12" s="20" t="s">
        <v>326</v>
      </c>
      <c r="E12" s="29" t="s">
        <v>327</v>
      </c>
      <c r="F12" s="20" t="s">
        <v>314</v>
      </c>
      <c r="G12" s="29" t="s">
        <v>324</v>
      </c>
      <c r="H12" s="20" t="s">
        <v>321</v>
      </c>
      <c r="I12" s="20" t="s">
        <v>311</v>
      </c>
      <c r="J12" s="29" t="s">
        <v>328</v>
      </c>
    </row>
    <row r="13" ht="42" customHeight="1" spans="1:10">
      <c r="A13" s="132" t="s">
        <v>286</v>
      </c>
      <c r="B13" s="20" t="s">
        <v>305</v>
      </c>
      <c r="C13" s="20" t="s">
        <v>329</v>
      </c>
      <c r="D13" s="20" t="s">
        <v>330</v>
      </c>
      <c r="E13" s="29" t="s">
        <v>331</v>
      </c>
      <c r="F13" s="20" t="s">
        <v>309</v>
      </c>
      <c r="G13" s="29" t="s">
        <v>332</v>
      </c>
      <c r="H13" s="20"/>
      <c r="I13" s="20" t="s">
        <v>333</v>
      </c>
      <c r="J13" s="29" t="s">
        <v>334</v>
      </c>
    </row>
    <row r="14" ht="42" customHeight="1" spans="1:10">
      <c r="A14" s="132" t="s">
        <v>286</v>
      </c>
      <c r="B14" s="20" t="s">
        <v>305</v>
      </c>
      <c r="C14" s="20" t="s">
        <v>335</v>
      </c>
      <c r="D14" s="20" t="s">
        <v>336</v>
      </c>
      <c r="E14" s="29" t="s">
        <v>337</v>
      </c>
      <c r="F14" s="20" t="s">
        <v>314</v>
      </c>
      <c r="G14" s="29" t="s">
        <v>324</v>
      </c>
      <c r="H14" s="20" t="s">
        <v>321</v>
      </c>
      <c r="I14" s="20" t="s">
        <v>311</v>
      </c>
      <c r="J14" s="29" t="s">
        <v>338</v>
      </c>
    </row>
    <row r="15" ht="42" customHeight="1" spans="1:10">
      <c r="A15" s="132" t="s">
        <v>290</v>
      </c>
      <c r="B15" s="20" t="s">
        <v>339</v>
      </c>
      <c r="C15" s="20" t="s">
        <v>306</v>
      </c>
      <c r="D15" s="20" t="s">
        <v>307</v>
      </c>
      <c r="E15" s="29" t="s">
        <v>340</v>
      </c>
      <c r="F15" s="20" t="s">
        <v>314</v>
      </c>
      <c r="G15" s="29" t="s">
        <v>84</v>
      </c>
      <c r="H15" s="20" t="s">
        <v>321</v>
      </c>
      <c r="I15" s="20" t="s">
        <v>311</v>
      </c>
      <c r="J15" s="29" t="s">
        <v>340</v>
      </c>
    </row>
    <row r="16" ht="42" customHeight="1" spans="1:10">
      <c r="A16" s="132" t="s">
        <v>290</v>
      </c>
      <c r="B16" s="20" t="s">
        <v>339</v>
      </c>
      <c r="C16" s="20" t="s">
        <v>306</v>
      </c>
      <c r="D16" s="20" t="s">
        <v>318</v>
      </c>
      <c r="E16" s="29" t="s">
        <v>341</v>
      </c>
      <c r="F16" s="20" t="s">
        <v>309</v>
      </c>
      <c r="G16" s="29" t="s">
        <v>342</v>
      </c>
      <c r="H16" s="20" t="s">
        <v>321</v>
      </c>
      <c r="I16" s="20" t="s">
        <v>311</v>
      </c>
      <c r="J16" s="29" t="s">
        <v>341</v>
      </c>
    </row>
    <row r="17" ht="42" customHeight="1" spans="1:10">
      <c r="A17" s="132" t="s">
        <v>290</v>
      </c>
      <c r="B17" s="20" t="s">
        <v>339</v>
      </c>
      <c r="C17" s="20" t="s">
        <v>306</v>
      </c>
      <c r="D17" s="20" t="s">
        <v>318</v>
      </c>
      <c r="E17" s="29" t="s">
        <v>343</v>
      </c>
      <c r="F17" s="20" t="s">
        <v>309</v>
      </c>
      <c r="G17" s="29" t="s">
        <v>342</v>
      </c>
      <c r="H17" s="20" t="s">
        <v>321</v>
      </c>
      <c r="I17" s="20" t="s">
        <v>311</v>
      </c>
      <c r="J17" s="29" t="s">
        <v>343</v>
      </c>
    </row>
    <row r="18" ht="42" customHeight="1" spans="1:10">
      <c r="A18" s="132" t="s">
        <v>290</v>
      </c>
      <c r="B18" s="20" t="s">
        <v>339</v>
      </c>
      <c r="C18" s="20" t="s">
        <v>329</v>
      </c>
      <c r="D18" s="20" t="s">
        <v>330</v>
      </c>
      <c r="E18" s="29" t="s">
        <v>344</v>
      </c>
      <c r="F18" s="20" t="s">
        <v>314</v>
      </c>
      <c r="G18" s="29" t="s">
        <v>324</v>
      </c>
      <c r="H18" s="20" t="s">
        <v>321</v>
      </c>
      <c r="I18" s="20" t="s">
        <v>311</v>
      </c>
      <c r="J18" s="29" t="s">
        <v>344</v>
      </c>
    </row>
    <row r="19" ht="42" customHeight="1" spans="1:10">
      <c r="A19" s="132" t="s">
        <v>290</v>
      </c>
      <c r="B19" s="20" t="s">
        <v>339</v>
      </c>
      <c r="C19" s="20" t="s">
        <v>335</v>
      </c>
      <c r="D19" s="20" t="s">
        <v>336</v>
      </c>
      <c r="E19" s="29" t="s">
        <v>345</v>
      </c>
      <c r="F19" s="20" t="s">
        <v>314</v>
      </c>
      <c r="G19" s="29" t="s">
        <v>324</v>
      </c>
      <c r="H19" s="20" t="s">
        <v>321</v>
      </c>
      <c r="I19" s="20" t="s">
        <v>311</v>
      </c>
      <c r="J19" s="29" t="s">
        <v>345</v>
      </c>
    </row>
    <row r="20" ht="42" customHeight="1" spans="1:10">
      <c r="A20" s="132" t="s">
        <v>290</v>
      </c>
      <c r="B20" s="20" t="s">
        <v>339</v>
      </c>
      <c r="C20" s="20" t="s">
        <v>335</v>
      </c>
      <c r="D20" s="20" t="s">
        <v>336</v>
      </c>
      <c r="E20" s="29" t="s">
        <v>346</v>
      </c>
      <c r="F20" s="20" t="s">
        <v>314</v>
      </c>
      <c r="G20" s="29" t="s">
        <v>324</v>
      </c>
      <c r="H20" s="20" t="s">
        <v>321</v>
      </c>
      <c r="I20" s="20" t="s">
        <v>311</v>
      </c>
      <c r="J20" s="29" t="s">
        <v>346</v>
      </c>
    </row>
  </sheetData>
  <mergeCells count="6">
    <mergeCell ref="A2:J2"/>
    <mergeCell ref="A3:H3"/>
    <mergeCell ref="A8:A14"/>
    <mergeCell ref="A15:A20"/>
    <mergeCell ref="B8:B14"/>
    <mergeCell ref="B15:B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12" sqref="C1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347</v>
      </c>
    </row>
    <row r="2" ht="42" customHeight="1" spans="1:6">
      <c r="A2" s="119" t="str">
        <f>"2025"&amp;"年部门政府性基金预算支出预算表"</f>
        <v>2025年部门政府性基金预算支出预算表</v>
      </c>
      <c r="B2" s="119" t="s">
        <v>348</v>
      </c>
      <c r="C2" s="120"/>
      <c r="D2" s="121"/>
      <c r="E2" s="121"/>
      <c r="F2" s="121"/>
    </row>
    <row r="3" ht="13.5" customHeight="1" spans="1:6">
      <c r="A3" s="4" t="str">
        <f>"单位名称："&amp;"中国共产党禄劝彝族苗族自治县委员会政法委员会"</f>
        <v>单位名称：中国共产党禄劝彝族苗族自治县委员会政法委员会</v>
      </c>
      <c r="B3" s="4" t="s">
        <v>349</v>
      </c>
      <c r="C3" s="116"/>
      <c r="D3" s="118"/>
      <c r="E3" s="118"/>
      <c r="F3" s="115" t="s">
        <v>1</v>
      </c>
    </row>
    <row r="4" ht="19.5" customHeight="1" spans="1:6">
      <c r="A4" s="122" t="s">
        <v>189</v>
      </c>
      <c r="B4" s="123" t="s">
        <v>73</v>
      </c>
      <c r="C4" s="122" t="s">
        <v>74</v>
      </c>
      <c r="D4" s="10" t="s">
        <v>350</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c r="B7" s="20"/>
      <c r="C7" s="20"/>
      <c r="D7" s="77"/>
      <c r="E7" s="77"/>
      <c r="F7" s="77"/>
    </row>
    <row r="8" ht="21" customHeight="1" spans="1:6">
      <c r="A8" s="20"/>
      <c r="B8" s="20"/>
      <c r="C8" s="20"/>
      <c r="D8" s="77"/>
      <c r="E8" s="77"/>
      <c r="F8" s="77"/>
    </row>
    <row r="9" ht="18.75" customHeight="1" spans="1:6">
      <c r="A9" s="128" t="s">
        <v>179</v>
      </c>
      <c r="B9" s="128" t="s">
        <v>179</v>
      </c>
      <c r="C9" s="129" t="s">
        <v>179</v>
      </c>
      <c r="D9" s="77"/>
      <c r="E9" s="77"/>
      <c r="F9" s="77"/>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19" sqref="B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351</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"单位名称："&amp;"中国共产党禄劝彝族苗族自治县委员会政法委员会"</f>
        <v>单位名称：中国共产党禄劝彝族苗族自治县委员会政法委员会</v>
      </c>
      <c r="B3" s="83"/>
      <c r="C3" s="83"/>
      <c r="D3" s="6"/>
      <c r="E3" s="6"/>
      <c r="F3" s="6"/>
      <c r="G3" s="6"/>
      <c r="H3" s="6"/>
      <c r="I3" s="6"/>
      <c r="J3" s="6"/>
      <c r="K3" s="6"/>
      <c r="L3" s="6"/>
      <c r="R3" s="7"/>
      <c r="S3" s="115" t="s">
        <v>1</v>
      </c>
    </row>
    <row r="4" ht="15.75" customHeight="1" spans="1:19">
      <c r="A4" s="9" t="s">
        <v>188</v>
      </c>
      <c r="B4" s="84" t="s">
        <v>189</v>
      </c>
      <c r="C4" s="84" t="s">
        <v>352</v>
      </c>
      <c r="D4" s="85" t="s">
        <v>353</v>
      </c>
      <c r="E4" s="85" t="s">
        <v>354</v>
      </c>
      <c r="F4" s="85" t="s">
        <v>355</v>
      </c>
      <c r="G4" s="85" t="s">
        <v>356</v>
      </c>
      <c r="H4" s="85" t="s">
        <v>357</v>
      </c>
      <c r="I4" s="95" t="s">
        <v>196</v>
      </c>
      <c r="J4" s="95"/>
      <c r="K4" s="95"/>
      <c r="L4" s="95"/>
      <c r="M4" s="96"/>
      <c r="N4" s="95"/>
      <c r="O4" s="95"/>
      <c r="P4" s="78"/>
      <c r="Q4" s="95"/>
      <c r="R4" s="96"/>
      <c r="S4" s="79"/>
    </row>
    <row r="5" ht="17.25" customHeight="1" spans="1:19">
      <c r="A5" s="14"/>
      <c r="B5" s="86"/>
      <c r="C5" s="86"/>
      <c r="D5" s="87"/>
      <c r="E5" s="87"/>
      <c r="F5" s="87"/>
      <c r="G5" s="87"/>
      <c r="H5" s="87"/>
      <c r="I5" s="87" t="s">
        <v>55</v>
      </c>
      <c r="J5" s="87" t="s">
        <v>58</v>
      </c>
      <c r="K5" s="87" t="s">
        <v>358</v>
      </c>
      <c r="L5" s="87" t="s">
        <v>359</v>
      </c>
      <c r="M5" s="97" t="s">
        <v>360</v>
      </c>
      <c r="N5" s="98" t="s">
        <v>361</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84</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179</v>
      </c>
      <c r="B9" s="91"/>
      <c r="C9" s="91"/>
      <c r="D9" s="92"/>
      <c r="E9" s="92"/>
      <c r="F9" s="92"/>
      <c r="G9" s="112"/>
      <c r="H9" s="77"/>
      <c r="I9" s="77"/>
      <c r="J9" s="77"/>
      <c r="K9" s="77"/>
      <c r="L9" s="77"/>
      <c r="M9" s="77"/>
      <c r="N9" s="77"/>
      <c r="O9" s="77"/>
      <c r="P9" s="77"/>
      <c r="Q9" s="77"/>
      <c r="R9" s="77"/>
      <c r="S9" s="77"/>
    </row>
    <row r="10" ht="21" customHeight="1" spans="1:19">
      <c r="A10" s="105" t="s">
        <v>362</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3"/>
      <c r="O1" s="74"/>
      <c r="P1" s="74"/>
      <c r="Q1" s="81"/>
      <c r="R1" s="74"/>
      <c r="S1" s="101"/>
      <c r="T1" s="101" t="s">
        <v>363</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"单位名称："&amp;"中国共产党禄劝彝族苗族自治县委员会政法委员会"</f>
        <v>单位名称：中国共产党禄劝彝族苗族自治县委员会政法委员会</v>
      </c>
      <c r="B3" s="83"/>
      <c r="C3" s="83"/>
      <c r="D3" s="83"/>
      <c r="E3" s="83"/>
      <c r="F3" s="83"/>
      <c r="G3" s="83"/>
      <c r="H3" s="72"/>
      <c r="I3" s="72"/>
      <c r="J3" s="72"/>
      <c r="K3" s="72"/>
      <c r="L3" s="72"/>
      <c r="M3" s="72"/>
      <c r="N3" s="93"/>
      <c r="O3" s="74"/>
      <c r="P3" s="74"/>
      <c r="Q3" s="81"/>
      <c r="R3" s="74"/>
      <c r="S3" s="102"/>
      <c r="T3" s="101" t="s">
        <v>1</v>
      </c>
    </row>
    <row r="4" ht="24" customHeight="1" spans="1:20">
      <c r="A4" s="9" t="s">
        <v>188</v>
      </c>
      <c r="B4" s="84" t="s">
        <v>189</v>
      </c>
      <c r="C4" s="84" t="s">
        <v>352</v>
      </c>
      <c r="D4" s="84" t="s">
        <v>364</v>
      </c>
      <c r="E4" s="84" t="s">
        <v>365</v>
      </c>
      <c r="F4" s="84" t="s">
        <v>366</v>
      </c>
      <c r="G4" s="84" t="s">
        <v>367</v>
      </c>
      <c r="H4" s="85" t="s">
        <v>368</v>
      </c>
      <c r="I4" s="85" t="s">
        <v>369</v>
      </c>
      <c r="J4" s="95" t="s">
        <v>196</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358</v>
      </c>
      <c r="M5" s="87" t="s">
        <v>359</v>
      </c>
      <c r="N5" s="97" t="s">
        <v>360</v>
      </c>
      <c r="O5" s="98" t="s">
        <v>361</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179</v>
      </c>
      <c r="B9" s="91"/>
      <c r="C9" s="91"/>
      <c r="D9" s="91"/>
      <c r="E9" s="91"/>
      <c r="F9" s="91"/>
      <c r="G9" s="91"/>
      <c r="H9" s="92"/>
      <c r="I9" s="100"/>
      <c r="J9" s="77"/>
      <c r="K9" s="77"/>
      <c r="L9" s="77"/>
      <c r="M9" s="77"/>
      <c r="N9" s="77"/>
      <c r="O9" s="77"/>
      <c r="P9" s="77"/>
      <c r="Q9" s="77"/>
      <c r="R9" s="77"/>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B19" sqref="B19"/>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370</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"单位名称："&amp;"中国共产党禄劝彝族苗族自治县委员会政法委员会"</f>
        <v>单位名称：中国共产党禄劝彝族苗族自治县委员会政法委员会</v>
      </c>
      <c r="B3" s="72"/>
      <c r="C3" s="72"/>
      <c r="D3" s="73"/>
      <c r="E3" s="74"/>
      <c r="F3" s="74"/>
      <c r="G3" s="74"/>
      <c r="H3" s="74"/>
      <c r="I3" s="74"/>
      <c r="W3" s="7"/>
      <c r="X3" s="7" t="s">
        <v>1</v>
      </c>
    </row>
    <row r="4" ht="19.5" customHeight="1" spans="1:24">
      <c r="A4" s="27" t="s">
        <v>371</v>
      </c>
      <c r="B4" s="10" t="s">
        <v>196</v>
      </c>
      <c r="C4" s="11"/>
      <c r="D4" s="11"/>
      <c r="E4" s="10" t="s">
        <v>372</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358</v>
      </c>
      <c r="E5" s="47" t="s">
        <v>373</v>
      </c>
      <c r="F5" s="47" t="s">
        <v>374</v>
      </c>
      <c r="G5" s="47" t="s">
        <v>375</v>
      </c>
      <c r="H5" s="47" t="s">
        <v>376</v>
      </c>
      <c r="I5" s="47" t="s">
        <v>377</v>
      </c>
      <c r="J5" s="47" t="s">
        <v>378</v>
      </c>
      <c r="K5" s="47" t="s">
        <v>379</v>
      </c>
      <c r="L5" s="47" t="s">
        <v>380</v>
      </c>
      <c r="M5" s="47" t="s">
        <v>381</v>
      </c>
      <c r="N5" s="47" t="s">
        <v>382</v>
      </c>
      <c r="O5" s="47" t="s">
        <v>383</v>
      </c>
      <c r="P5" s="47" t="s">
        <v>384</v>
      </c>
      <c r="Q5" s="47" t="s">
        <v>385</v>
      </c>
      <c r="R5" s="47" t="s">
        <v>386</v>
      </c>
      <c r="S5" s="47" t="s">
        <v>387</v>
      </c>
      <c r="T5" s="47" t="s">
        <v>388</v>
      </c>
      <c r="U5" s="47" t="s">
        <v>389</v>
      </c>
      <c r="V5" s="47" t="s">
        <v>390</v>
      </c>
      <c r="W5" s="47" t="s">
        <v>391</v>
      </c>
      <c r="X5" s="80" t="s">
        <v>392</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B13" sqref="B13"/>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393</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"单位名称："&amp;"中国共产党禄劝彝族苗族自治县委员会政法委员会"</f>
        <v>单位名称：中国共产党禄劝彝族苗族自治县委员会政法委员会</v>
      </c>
    </row>
    <row r="4" ht="44.25" customHeight="1" spans="1:10">
      <c r="A4" s="65" t="s">
        <v>371</v>
      </c>
      <c r="B4" s="65" t="s">
        <v>296</v>
      </c>
      <c r="C4" s="65" t="s">
        <v>297</v>
      </c>
      <c r="D4" s="65" t="s">
        <v>298</v>
      </c>
      <c r="E4" s="65" t="s">
        <v>299</v>
      </c>
      <c r="F4" s="66" t="s">
        <v>300</v>
      </c>
      <c r="G4" s="65" t="s">
        <v>301</v>
      </c>
      <c r="H4" s="66" t="s">
        <v>302</v>
      </c>
      <c r="I4" s="66" t="s">
        <v>303</v>
      </c>
      <c r="J4" s="65" t="s">
        <v>304</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C15" sqref="C15"/>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394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"单位名称："&amp;"中国共产党禄劝彝族苗族自治县委员会政法委员会"</f>
        <v>单位名称：中国共产党禄劝彝族苗族自治县委员会政法委员会</v>
      </c>
      <c r="B3" s="44"/>
      <c r="C3" s="44"/>
      <c r="D3" s="45"/>
      <c r="F3" s="42"/>
      <c r="G3" s="41"/>
      <c r="H3" s="41"/>
      <c r="I3" s="62" t="s">
        <v>1</v>
      </c>
    </row>
    <row r="4" ht="28.5" customHeight="1" spans="1:9">
      <c r="A4" s="46" t="s">
        <v>188</v>
      </c>
      <c r="B4" s="47" t="s">
        <v>189</v>
      </c>
      <c r="C4" s="48" t="s">
        <v>395</v>
      </c>
      <c r="D4" s="46" t="s">
        <v>396</v>
      </c>
      <c r="E4" s="46" t="s">
        <v>397</v>
      </c>
      <c r="F4" s="46" t="s">
        <v>398</v>
      </c>
      <c r="G4" s="47" t="s">
        <v>399</v>
      </c>
      <c r="H4" s="35"/>
      <c r="I4" s="46"/>
    </row>
    <row r="5" ht="21" customHeight="1" spans="1:9">
      <c r="A5" s="48"/>
      <c r="B5" s="49"/>
      <c r="C5" s="49"/>
      <c r="D5" s="50"/>
      <c r="E5" s="49"/>
      <c r="F5" s="49"/>
      <c r="G5" s="47" t="s">
        <v>356</v>
      </c>
      <c r="H5" s="47" t="s">
        <v>400</v>
      </c>
      <c r="I5" s="47" t="s">
        <v>401</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C13" sqref="C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402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"单位名称："&amp;"中国共产党禄劝彝族苗族自治县委员会政法委员会"</f>
        <v>单位名称：中国共产党禄劝彝族苗族自治县委员会政法委员会</v>
      </c>
      <c r="B3" s="5"/>
      <c r="C3" s="5"/>
      <c r="D3" s="5"/>
      <c r="E3" s="5"/>
      <c r="F3" s="5"/>
      <c r="G3" s="5"/>
      <c r="H3" s="6"/>
      <c r="I3" s="6"/>
      <c r="J3" s="6"/>
      <c r="K3" s="7" t="s">
        <v>1</v>
      </c>
    </row>
    <row r="4" ht="21.75" customHeight="1" spans="1:11">
      <c r="A4" s="8" t="s">
        <v>278</v>
      </c>
      <c r="B4" s="8" t="s">
        <v>191</v>
      </c>
      <c r="C4" s="8" t="s">
        <v>279</v>
      </c>
      <c r="D4" s="9" t="s">
        <v>192</v>
      </c>
      <c r="E4" s="9" t="s">
        <v>193</v>
      </c>
      <c r="F4" s="9" t="s">
        <v>280</v>
      </c>
      <c r="G4" s="9" t="s">
        <v>281</v>
      </c>
      <c r="H4" s="27" t="s">
        <v>55</v>
      </c>
      <c r="I4" s="10" t="s">
        <v>403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179</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A11" sqref="A11:D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404</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"单位名称："&amp;"中国共产党禄劝彝族苗族自治县委员会政法委员会"</f>
        <v>单位名称：中国共产党禄劝彝族苗族自治县委员会政法委员会</v>
      </c>
      <c r="B3" s="5"/>
      <c r="C3" s="5"/>
      <c r="D3" s="5"/>
      <c r="E3" s="6"/>
      <c r="F3" s="6"/>
      <c r="G3" s="7" t="s">
        <v>1</v>
      </c>
    </row>
    <row r="4" ht="21.75" customHeight="1" spans="1:7">
      <c r="A4" s="8" t="s">
        <v>279</v>
      </c>
      <c r="B4" s="8" t="s">
        <v>278</v>
      </c>
      <c r="C4" s="8" t="s">
        <v>191</v>
      </c>
      <c r="D4" s="9" t="s">
        <v>405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200000</v>
      </c>
      <c r="F8" s="22">
        <v>800000</v>
      </c>
      <c r="G8" s="22">
        <v>800000</v>
      </c>
    </row>
    <row r="9" ht="18.75" customHeight="1" spans="1:7">
      <c r="A9" s="20"/>
      <c r="B9" s="20" t="s">
        <v>406</v>
      </c>
      <c r="C9" s="20" t="s">
        <v>286</v>
      </c>
      <c r="D9" s="20" t="s">
        <v>407</v>
      </c>
      <c r="E9" s="22">
        <v>100000</v>
      </c>
      <c r="F9" s="22">
        <v>300000</v>
      </c>
      <c r="G9" s="22">
        <v>300000</v>
      </c>
    </row>
    <row r="10" ht="18.75" customHeight="1" spans="1:7">
      <c r="A10" s="23"/>
      <c r="B10" s="20" t="s">
        <v>406</v>
      </c>
      <c r="C10" s="20" t="s">
        <v>290</v>
      </c>
      <c r="D10" s="20" t="s">
        <v>407</v>
      </c>
      <c r="E10" s="22">
        <v>100000</v>
      </c>
      <c r="F10" s="22">
        <v>500000</v>
      </c>
      <c r="G10" s="22">
        <v>500000</v>
      </c>
    </row>
    <row r="11" ht="18.75" customHeight="1" spans="1:7">
      <c r="A11" s="24" t="s">
        <v>55</v>
      </c>
      <c r="B11" s="25" t="s">
        <v>408</v>
      </c>
      <c r="C11" s="25"/>
      <c r="D11" s="26"/>
      <c r="E11" s="22">
        <v>200000</v>
      </c>
      <c r="F11" s="22">
        <v>800000</v>
      </c>
      <c r="G11" s="22">
        <v>800000</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2025-03-20T08:22:00Z</dcterms:created>
  <dcterms:modified xsi:type="dcterms:W3CDTF">2025-03-21T07:09:18Z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98A4400D822A4A66A363631A96F78009</vt:lpwstr>
  </property>
  <property fmtid="{D5CDD505-2E9C-101B-9397-08002B2CF9AE}" pid="3" name="KSOProductBuildVer">
    <vt:lpwstr>2052-11.8.6.8722</vt:lpwstr>
  </property>
</Properties>
</file>