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94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<sst xmlns="http://schemas.openxmlformats.org/spreadsheetml/2006/main" count="1389" uniqueCount="445">
  <si>
    <t>预算01-1表</t>
  </si>
  <si>
    <t>单位名称：禄劝彝族苗族自治县财政局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</si>
  <si>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</si>
  <si>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</si>
  <si>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</si>
  <si>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</si>
  <si>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</si>
  <si>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</si>
  <si>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</si>
  <si>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</si>
  <si>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</si>
  <si>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</si>
  <si>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</si>
  <si>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</si>
  <si>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</si>
  <si>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</si>
  <si>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</si>
  <si>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</si>
  <si>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</si>
  <si>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</si>
  <si>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</si>
  <si>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</si>
  <si>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</si>
  <si>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</si>
  <si>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</si>
  <si>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</si>
  <si>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</si>
  <si>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</si>
  <si>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</si>
  <si>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</si>
  <si>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</si>
  <si>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</si>
  <si>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</si>
  <si>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</si>
  <si>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</si>
  <si>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</si>
  <si>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</si>
  <si>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</si>
  <si>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</si>
  <si>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</si>
  <si>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</si>
  <si>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</si>
  <si>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</si>
  <si>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</si>
  <si>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</si>
  <si>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</si>
  <si>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</si>
  <si>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</si>
  <si>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</si>
  <si>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</si>
  <si>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</si>
  <si>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</si>
  <si>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</si>
  <si>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</si>
  <si>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</si>
  <si>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</si>
  <si>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</si>
  <si>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</si>
  <si>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</si>
  <si>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</si>
  <si>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</si>
  <si>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</si>
  <si>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</si>
  <si>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</si>
  <si>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</si>
  <si>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</si>
  <si>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</si>
  <si>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</si>
  <si>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</si>
  <si>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</si>
  <si>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禄劝彝族苗族自治县财政局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</si>
  <si>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</si>
  <si>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</si>
  <si>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</si>
  <si>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</si>
  <si>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</si>
  <si>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</si>
  <si>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</si>
  <si>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</si>
  <si>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</si>
  <si>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</si>
  <si>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</si>
  <si>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</si>
  <si>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</si>
  <si>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</si>
  <si>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</si>
  <si>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</si>
  <si>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</si>
  <si>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</si>
  <si>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</si>
  <si>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</si>
  <si>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</si>
  <si>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</si>
  <si>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</si>
  <si>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</si>
  <si>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</si>
  <si>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</si>
  <si>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</si>
  <si>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</si>
  <si>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20106</t>
  </si>
  <si>
    <t>财政事务</t>
  </si>
  <si>
    <t>2010601</t>
  </si>
  <si>
    <t>行政运行</t>
  </si>
  <si>
    <t>2010605</t>
  </si>
  <si>
    <t>财政国库业务</t>
  </si>
  <si>
    <t>2010607</t>
  </si>
  <si>
    <t>信息化建设</t>
  </si>
  <si>
    <t>2010608</t>
  </si>
  <si>
    <t>财政委托业务支出</t>
  </si>
  <si>
    <t>20107</t>
  </si>
  <si>
    <t>税收事务</t>
  </si>
  <si>
    <t>2010701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</si>
  <si>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</si>
  <si>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</si>
  <si>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</si>
  <si>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</si>
  <si>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</si>
  <si>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</si>
  <si>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</si>
  <si>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</si>
  <si>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</si>
  <si>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</si>
  <si>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</si>
  <si>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</si>
  <si>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</si>
  <si>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</si>
  <si>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</si>
  <si>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</si>
  <si>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</si>
  <si>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</si>
  <si>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</si>
  <si>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</si>
  <si>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</si>
  <si>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</si>
  <si>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</si>
  <si>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</si>
  <si>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</si>
  <si>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</si>
  <si>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</si>
  <si>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</si>
  <si>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</si>
  <si>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</si>
  <si>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</si>
  <si>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</si>
  <si>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</si>
  <si>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</si>
  <si>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</si>
  <si>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</si>
  <si>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</si>
  <si>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</si>
  <si>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</si>
  <si>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</si>
  <si>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</si>
  <si>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</si>
  <si>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</si>
  <si>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</si>
  <si>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</si>
  <si>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</si>
  <si>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</si>
  <si>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</si>
  <si>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</si>
  <si>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</si>
  <si>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</si>
  <si>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</si>
  <si>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</si>
  <si>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</si>
  <si>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</si>
  <si>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</si>
  <si>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</si>
  <si>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</si>
  <si>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</si>
  <si>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</si>
  <si>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</si>
  <si>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</si>
  <si>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</si>
  <si>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</si>
  <si>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</si>
  <si>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</si>
  <si>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</si>
  <si>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</si>
  <si>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</si>
  <si>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</si>
  <si>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</si>
  <si>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</si>
  <si>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</si>
  <si>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</si>
  <si>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</si>
  <si>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</si>
  <si>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</si>
  <si>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</si>
  <si>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</si>
  <si>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</si>
  <si>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</si>
  <si>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</si>
  <si>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</si>
  <si>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</si>
  <si>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</si>
  <si>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</si>
  <si>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</si>
  <si>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</si>
  <si>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</si>
  <si>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</si>
  <si>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</si>
  <si>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</si>
  <si>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</si>
  <si>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</si>
  <si>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</si>
  <si>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</si>
  <si>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</si>
  <si>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</si>
  <si>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530128231100001380046</t>
  </si>
  <si>
    <t>公务员基础绩效奖</t>
  </si>
  <si>
    <t>奖金</t>
  </si>
  <si>
    <t>530128210000000002511</t>
  </si>
  <si>
    <t>行政人员支出工资</t>
  </si>
  <si>
    <t>基本工资</t>
  </si>
  <si>
    <t>530128231100001380076</t>
  </si>
  <si>
    <t>行政人员支出津贴</t>
  </si>
  <si>
    <t>津贴补贴</t>
  </si>
  <si>
    <t>530128231100001380056</t>
  </si>
  <si>
    <t>行政年终一次性奖金</t>
  </si>
  <si>
    <t>530128210000000002519</t>
  </si>
  <si>
    <t>一般公用经费</t>
  </si>
  <si>
    <t>水费</t>
  </si>
  <si>
    <t>530128210000000002517</t>
  </si>
  <si>
    <t>公务交通补贴</t>
  </si>
  <si>
    <t>其他交通费用</t>
  </si>
  <si>
    <t>530128210000000002518</t>
  </si>
  <si>
    <t>工会经费</t>
  </si>
  <si>
    <t>办公费</t>
  </si>
  <si>
    <t>邮电费</t>
  </si>
  <si>
    <t>电费</t>
  </si>
  <si>
    <t>530128210000000002516</t>
  </si>
  <si>
    <t>公车购置及运维费</t>
  </si>
  <si>
    <t>公务用车运行维护费</t>
  </si>
  <si>
    <t>530128210000000002512</t>
  </si>
  <si>
    <t>事业人员支出工资</t>
  </si>
  <si>
    <t>530128231100001380090</t>
  </si>
  <si>
    <t>事业年终一次性奖金</t>
  </si>
  <si>
    <t>530128231100001380097</t>
  </si>
  <si>
    <t>事业人员绩效工资</t>
  </si>
  <si>
    <t>绩效工资</t>
  </si>
  <si>
    <t>530128231100001380065</t>
  </si>
  <si>
    <t>绩效考核奖励（2017提高部分）</t>
  </si>
  <si>
    <t>530128231100001380120</t>
  </si>
  <si>
    <t>事业人员支出津贴</t>
  </si>
  <si>
    <t>差旅费</t>
  </si>
  <si>
    <t>530128231100001380138</t>
  </si>
  <si>
    <t>养老保险缴费</t>
  </si>
  <si>
    <t>机关事业单位基本养老保险缴费</t>
  </si>
  <si>
    <t>530128231100001380160</t>
  </si>
  <si>
    <t>职业年金缴费</t>
  </si>
  <si>
    <t>530128231100001350918</t>
  </si>
  <si>
    <t>遗属补助</t>
  </si>
  <si>
    <t>生活补助</t>
  </si>
  <si>
    <t>530128231100001380127</t>
  </si>
  <si>
    <t>失业保险</t>
  </si>
  <si>
    <t>其他社会保障缴费</t>
  </si>
  <si>
    <t>530128231100001380144</t>
  </si>
  <si>
    <t>医疗保险缴费</t>
  </si>
  <si>
    <t>职工基本医疗保险缴费</t>
  </si>
  <si>
    <t>530128231100001350916</t>
  </si>
  <si>
    <t>退休人员医疗保险及医疗统筹</t>
  </si>
  <si>
    <t>公务员医疗补助缴费</t>
  </si>
  <si>
    <t>530128231100001380130</t>
  </si>
  <si>
    <t>工伤保险</t>
  </si>
  <si>
    <t>530128210000000002514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</si>
  <si>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</si>
  <si>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</si>
  <si>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</si>
  <si>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</si>
  <si>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</si>
  <si>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</si>
  <si>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</si>
  <si>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311 专项业务类</t>
  </si>
  <si>
    <t>530128231100001286532</t>
  </si>
  <si>
    <t>财政局专项业务经费</t>
  </si>
  <si>
    <t>维修（护）费</t>
  </si>
  <si>
    <t>培训费</t>
  </si>
  <si>
    <t>委托业务费</t>
  </si>
  <si>
    <t>530128241100003022839</t>
  </si>
  <si>
    <t>税费征收协调经费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</si>
  <si>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</si>
  <si>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</si>
  <si>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</si>
  <si>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</si>
  <si>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</si>
  <si>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</si>
  <si>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</si>
  <si>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</si>
  <si>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</si>
  <si>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</si>
  <si>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禄劝彝族苗族自治县财政局一般公用经费</t>
  </si>
  <si>
    <t>做好本部门人员、公用经费保障，按规定落实干部职工各项待遇，支持部门正常履职。</t>
  </si>
  <si>
    <t>产出指标</t>
  </si>
  <si>
    <t>数量指标</t>
  </si>
  <si>
    <t>公用经费保障人数</t>
  </si>
  <si>
    <t>=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</si>
  <si>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</si>
  <si>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</si>
  <si>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</si>
  <si>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</si>
  <si>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</si>
  <si>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</si>
  <si>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</si>
  <si>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</si>
  <si>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</si>
  <si>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</si>
  <si>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</si>
  <si>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效益指标</t>
  </si>
  <si>
    <t>社会效益指标</t>
  </si>
  <si>
    <t>部门运转</t>
  </si>
  <si>
    <t>正常运转</t>
  </si>
  <si>
    <t/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</si>
  <si>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</si>
  <si>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</si>
  <si>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</si>
  <si>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</si>
  <si>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</si>
  <si>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</si>
  <si>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</si>
  <si>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</si>
  <si>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</si>
  <si>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</si>
  <si>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</si>
  <si>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</si>
  <si>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</si>
  <si>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>禄劝彝族苗族自治县财政局行政人员支出工资</t>
  </si>
  <si>
    <t>工资福利发放行政人数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</si>
  <si>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</si>
  <si>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</si>
  <si>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</si>
  <si>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</si>
  <si>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</si>
  <si>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</si>
  <si>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</si>
  <si>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禄劝彝族苗族自治县财政局工会经费</t>
  </si>
  <si>
    <t xml:space="preserve"> 满意度指标</t>
  </si>
  <si>
    <t xml:space="preserve">  禄劝彝族苗族自治县财政局社会保障缴费</t>
  </si>
  <si>
    <t xml:space="preserve">  禄劝彝族苗族自治县财政局对个人和家庭的补助</t>
  </si>
  <si>
    <t>禄劝彝族苗族自治县财政局公务用车购置及运行维护费</t>
  </si>
  <si>
    <t>禄劝彝族苗族自治县财政局住房公积金</t>
  </si>
  <si>
    <t>禄劝彝族苗族自治县财政局事业人员支出工资</t>
  </si>
  <si>
    <t>禄劝彝族苗族自治县财政局公务交通补贴</t>
  </si>
  <si>
    <t xml:space="preserve"> 禄税费征收协调经费</t>
  </si>
  <si>
    <t>保障2024年税费征收协调经费</t>
  </si>
  <si>
    <t>质量指标</t>
  </si>
  <si>
    <t>信息数据安全</t>
  </si>
  <si>
    <t>100</t>
  </si>
  <si>
    <t>反映信息系统相关数据安全的保障情况。</t>
  </si>
  <si>
    <t>成本指标</t>
  </si>
  <si>
    <t>信息系统运维成本占比</t>
  </si>
  <si>
    <t>&lt;=</t>
  </si>
  <si>
    <t>反映信息系统运维成本的控制情况，信息系统运维成本占信息系统建设的比例。</t>
  </si>
  <si>
    <t>系统全年正常运行时长</t>
  </si>
  <si>
    <t>210000</t>
  </si>
  <si>
    <t>小时</t>
  </si>
  <si>
    <t>反映信息系统全年正常运行时间情况。</t>
  </si>
  <si>
    <t>可持续影响指标</t>
  </si>
  <si>
    <t>系统正常使用年限</t>
  </si>
  <si>
    <t>年</t>
  </si>
  <si>
    <t>反映系统正常使用期限。</t>
  </si>
  <si>
    <t>使用人员满意度度</t>
  </si>
  <si>
    <t>95</t>
  </si>
  <si>
    <t>反映使用对象对信息系统使用的满意度。
使用人员满意度=（对信息系统满意的使用人员/问卷调查人数）*100%</t>
  </si>
  <si>
    <t>禄劝彝族苗族自治县财政局（一般项目）税费征收协调经费</t>
  </si>
  <si>
    <t>开展2025年税费征收工作</t>
  </si>
  <si>
    <t>公开发放的宣传材料数量</t>
  </si>
  <si>
    <t>10000</t>
  </si>
  <si>
    <t>份（部、个、幅、条）</t>
  </si>
  <si>
    <t>反映制作宣传横幅、宣传册等的数量情况。</t>
  </si>
  <si>
    <t>宣传活动举办次数</t>
  </si>
  <si>
    <t>次</t>
  </si>
  <si>
    <t>反映组织宣传活动次数的情况。</t>
  </si>
  <si>
    <t>时效指标</t>
  </si>
  <si>
    <t>计划完成率</t>
  </si>
  <si>
    <t>计划完成率=在规定时间内宣传任务完成数/宣传任务计划数*100%</t>
  </si>
  <si>
    <t>宣传内容知晓率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</si>
  <si>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</si>
  <si>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宣传活动参与人次</t>
  </si>
  <si>
    <t>人次</t>
  </si>
  <si>
    <t>反映宣传活动参与人次情况。</t>
  </si>
  <si>
    <t>反映社会公众对宣传的满意程度。</t>
  </si>
  <si>
    <t>预算06表</t>
  </si>
  <si>
    <t>政府性基金预算支出预算表</t>
  </si>
  <si>
    <t>单位名称：昆明市发展和改革委员会</t>
  </si>
  <si>
    <t>政府性基金预算支出</t>
  </si>
  <si>
    <t>说明：本单位无此项事项内容公开，故此表为空表。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</si>
  <si>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</si>
  <si>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</si>
  <si>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</si>
  <si>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</si>
  <si>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</si>
  <si>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</si>
  <si>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</si>
  <si>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</si>
  <si>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</si>
  <si>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</si>
  <si>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</si>
  <si>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</si>
  <si>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</si>
  <si>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</si>
  <si>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</si>
  <si>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</si>
  <si>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</si>
  <si>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</si>
  <si>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</si>
  <si>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</si>
  <si>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</si>
  <si>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</si>
  <si>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</si>
  <si>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</si>
  <si>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</si>
  <si>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</si>
  <si>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</si>
  <si>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</si>
  <si>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</si>
  <si>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</si>
  <si>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</si>
  <si>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</si>
  <si>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</si>
  <si>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</si>
  <si>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</si>
  <si>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</si>
  <si>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</si>
  <si>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</si>
  <si>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</si>
  <si>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</si>
  <si>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</si>
  <si>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</si>
  <si>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</si>
  <si>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</si>
  <si>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</si>
  <si>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</si>
  <si>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</si>
  <si>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</si>
  <si>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</si>
  <si>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</si>
  <si>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</si>
  <si>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</si>
  <si>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</si>
  <si>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</si>
  <si>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</si>
  <si>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保工资保民生保运转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</si>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</sst>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&quot;￥&quot;#,##0.00_);[Red]\(&quot;￥&quot;#,##0.00\)"/>
    <numFmt numFmtId="182" formatCode="0.00_);[Red]\(0.00\)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.75"/>
      <color rgb="FF242B39"/>
      <name val="Helvetica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2"/>
      <name val="SimSun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5" borderId="24" applyNumberFormat="0" applyAlignment="0" applyProtection="0">
      <alignment vertical="center"/>
    </xf>
    <xf numFmtId="0" fontId="29" fillId="5" borderId="23" applyNumberFormat="0" applyAlignment="0" applyProtection="0">
      <alignment vertical="center"/>
    </xf>
    <xf numFmtId="0" fontId="30" fillId="6" borderId="25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</cellStyleXfs>
  <cellXfs count="22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5" fillId="0" borderId="0" xfId="0" applyNumberFormat="1" applyFont="1" applyAlignment="1">
      <alignment horizontal="center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14" xfId="57" applyFont="1" applyFill="1" applyBorder="1" applyAlignment="1" applyProtection="1">
      <alignment horizontal="center" vertical="center" wrapText="1"/>
    </xf>
    <xf numFmtId="0" fontId="12" fillId="0" borderId="15" xfId="57" applyFont="1" applyFill="1" applyBorder="1" applyAlignment="1" applyProtection="1">
      <alignment horizontal="left" vertical="center" wrapText="1"/>
      <protection locked="0"/>
    </xf>
    <xf numFmtId="0" fontId="12" fillId="0" borderId="16" xfId="57" applyFont="1" applyFill="1" applyBorder="1" applyAlignment="1" applyProtection="1">
      <alignment horizontal="left" vertical="center" wrapText="1"/>
      <protection locked="0"/>
    </xf>
    <xf numFmtId="0" fontId="13" fillId="0" borderId="16" xfId="57" applyFont="1" applyFill="1" applyBorder="1" applyAlignment="1" applyProtection="1">
      <alignment horizontal="center" vertical="center" wrapText="1"/>
    </xf>
    <xf numFmtId="0" fontId="12" fillId="0" borderId="16" xfId="57" applyFont="1" applyFill="1" applyBorder="1" applyAlignment="1" applyProtection="1">
      <alignment horizontal="center" vertical="center" wrapText="1"/>
      <protection locked="0"/>
    </xf>
    <xf numFmtId="0" fontId="14" fillId="0" borderId="14" xfId="57" applyFont="1" applyFill="1" applyBorder="1" applyAlignment="1" applyProtection="1">
      <alignment horizontal="center" vertical="center"/>
    </xf>
    <xf numFmtId="0" fontId="14" fillId="0" borderId="14" xfId="57" applyFont="1" applyFill="1" applyBorder="1" applyAlignment="1" applyProtection="1">
      <alignment horizontal="center" vertical="center" wrapText="1"/>
    </xf>
    <xf numFmtId="0" fontId="13" fillId="0" borderId="14" xfId="57" applyFont="1" applyFill="1" applyBorder="1" applyAlignment="1" applyProtection="1">
      <alignment horizontal="left" vertical="center" wrapText="1"/>
      <protection locked="0"/>
    </xf>
    <xf numFmtId="0" fontId="14" fillId="0" borderId="14" xfId="57" applyFont="1" applyFill="1" applyBorder="1" applyAlignment="1" applyProtection="1">
      <alignment vertical="center"/>
    </xf>
    <xf numFmtId="0" fontId="13" fillId="0" borderId="17" xfId="57" applyFont="1" applyFill="1" applyBorder="1" applyAlignment="1" applyProtection="1">
      <alignment horizontal="center" vertical="center" wrapText="1"/>
      <protection locked="0"/>
    </xf>
    <xf numFmtId="0" fontId="13" fillId="0" borderId="18" xfId="57" applyFont="1" applyFill="1" applyBorder="1" applyAlignment="1" applyProtection="1">
      <alignment horizontal="center" vertical="center" wrapText="1"/>
      <protection locked="0"/>
    </xf>
    <xf numFmtId="0" fontId="13" fillId="0" borderId="19" xfId="57" applyFont="1" applyFill="1" applyBorder="1" applyAlignment="1" applyProtection="1">
      <alignment horizontal="center" vertical="center" wrapText="1"/>
      <protection locked="0"/>
    </xf>
    <xf numFmtId="0" fontId="13" fillId="0" borderId="16" xfId="57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top"/>
    </xf>
    <xf numFmtId="0" fontId="0" fillId="0" borderId="14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" fontId="0" fillId="0" borderId="14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181" fontId="2" fillId="0" borderId="7" xfId="57" applyNumberFormat="1" applyFont="1" applyFill="1" applyBorder="1" applyAlignment="1" applyProtection="1">
      <alignment horizontal="center" vertical="center"/>
    </xf>
    <xf numFmtId="181" fontId="6" fillId="0" borderId="7" xfId="0" applyNumberFormat="1" applyFont="1" applyBorder="1" applyAlignment="1">
      <alignment horizontal="right" vertical="center"/>
    </xf>
    <xf numFmtId="182" fontId="0" fillId="0" borderId="0" xfId="0" applyNumberFormat="1" applyFont="1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left" vertical="center" wrapText="1"/>
    </xf>
    <xf numFmtId="178" fontId="6" fillId="0" borderId="7" xfId="54" applyFont="1">
      <alignment horizontal="right" vertical="center"/>
    </xf>
    <xf numFmtId="0" fontId="2" fillId="0" borderId="14" xfId="0" applyFont="1" applyFill="1" applyBorder="1" applyAlignment="1" applyProtection="1">
      <alignment horizontal="left" vertical="center" wrapText="1" indent="1"/>
    </xf>
    <xf numFmtId="0" fontId="2" fillId="0" borderId="14" xfId="0" applyFont="1" applyFill="1" applyBorder="1" applyAlignment="1" applyProtection="1">
      <alignment horizontal="left" vertical="center" wrapText="1" indent="2"/>
    </xf>
    <xf numFmtId="0" fontId="2" fillId="0" borderId="14" xfId="0" applyFont="1" applyBorder="1" applyAlignment="1">
      <alignment horizontal="center" vertical="center"/>
    </xf>
    <xf numFmtId="178" fontId="6" fillId="0" borderId="14" xfId="0" applyNumberFormat="1" applyFont="1" applyBorder="1" applyAlignment="1">
      <alignment horizontal="right" vertical="center"/>
    </xf>
    <xf numFmtId="0" fontId="0" fillId="0" borderId="14" xfId="0" applyFont="1" applyBorder="1"/>
    <xf numFmtId="0" fontId="2" fillId="0" borderId="17" xfId="0" applyFont="1" applyFill="1" applyBorder="1" applyAlignment="1" applyProtection="1">
      <alignment horizontal="left" vertical="center" wrapText="1" indent="1"/>
    </xf>
    <xf numFmtId="178" fontId="6" fillId="0" borderId="1" xfId="54" applyFont="1" applyBorder="1">
      <alignment horizontal="right" vertical="center"/>
    </xf>
    <xf numFmtId="0" fontId="0" fillId="0" borderId="17" xfId="0" applyFont="1" applyBorder="1"/>
    <xf numFmtId="178" fontId="6" fillId="0" borderId="14" xfId="54" applyFont="1" applyBorder="1">
      <alignment horizontal="right" vertical="center"/>
    </xf>
    <xf numFmtId="0" fontId="14" fillId="0" borderId="2" xfId="57" applyFont="1" applyFill="1" applyBorder="1" applyAlignment="1" applyProtection="1">
      <alignment horizontal="center" vertical="center"/>
    </xf>
    <xf numFmtId="0" fontId="14" fillId="0" borderId="3" xfId="57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7" fillId="2" borderId="14" xfId="0" applyFont="1" applyFill="1" applyBorder="1" applyAlignment="1">
      <alignment horizontal="center" vertical="center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178" fontId="6" fillId="0" borderId="14" xfId="54" applyFont="1" applyBorder="1">
      <alignment horizontal="right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7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224" t="s">
        <v>1</v>
      </c>
      <c r="B4" s="225"/>
      <c r="D4" s="158" t="s">
        <v>2</v>
      </c>
    </row>
    <row r="5" ht="23.25" customHeight="1" spans="1:4">
      <c r="A5" s="196" t="s">
        <v>3</v>
      </c>
      <c r="B5" s="197"/>
      <c r="C5" s="196" t="s">
        <v>4</v>
      </c>
      <c r="D5" s="197"/>
    </row>
    <row r="6" ht="24" customHeight="1" spans="1:4">
      <c r="A6" s="196" t="s">
        <v>5</v>
      </c>
      <c r="B6" s="196" t="s">
        <v>6</v>
      </c>
      <c r="C6" s="196" t="s">
        <v>7</v>
      </c>
      <c r="D6" s="196" t="s">
        <v>6</v>
      </c>
    </row>
    <row r="7" ht="17.25" customHeight="1" spans="1:4">
      <c r="A7" s="198" t="s">
        <v>8</v>
      </c>
      <c r="B7" s="82">
        <v>14651602.66</v>
      </c>
      <c r="C7" s="198" t="s">
        <v>9</v>
      </c>
      <c r="D7" s="82">
        <v>11220431</v>
      </c>
    </row>
    <row r="8" ht="17.25" customHeight="1" spans="1:4">
      <c r="A8" s="198" t="s">
        <v>10</v>
      </c>
      <c r="B8" s="82"/>
      <c r="C8" s="198" t="s">
        <v>11</v>
      </c>
      <c r="D8" s="82"/>
    </row>
    <row r="9" ht="17.25" customHeight="1" spans="1:4">
      <c r="A9" s="198" t="s">
        <v>12</v>
      </c>
      <c r="B9" s="82"/>
      <c r="C9" s="226" t="s">
        <v>13</v>
      </c>
      <c r="D9" s="82"/>
    </row>
    <row r="10" ht="17.25" customHeight="1" spans="1:4">
      <c r="A10" s="198" t="s">
        <v>14</v>
      </c>
      <c r="B10" s="82"/>
      <c r="C10" s="226" t="s">
        <v>15</v>
      </c>
      <c r="D10" s="82"/>
    </row>
    <row r="11" ht="17.25" customHeight="1" spans="1:4">
      <c r="A11" s="198" t="s">
        <v>16</v>
      </c>
      <c r="B11" s="82"/>
      <c r="C11" s="226" t="s">
        <v>17</v>
      </c>
      <c r="D11" s="82"/>
    </row>
    <row r="12" ht="17.25" customHeight="1" spans="1:4">
      <c r="A12" s="198" t="s">
        <v>18</v>
      </c>
      <c r="B12" s="82"/>
      <c r="C12" s="226" t="s">
        <v>19</v>
      </c>
      <c r="D12" s="82"/>
    </row>
    <row r="13" ht="17.25" customHeight="1" spans="1:4">
      <c r="A13" s="198" t="s">
        <v>20</v>
      </c>
      <c r="B13" s="82"/>
      <c r="C13" s="33" t="s">
        <v>21</v>
      </c>
      <c r="D13" s="82"/>
    </row>
    <row r="14" ht="17.25" customHeight="1" spans="1:4">
      <c r="A14" s="198" t="s">
        <v>22</v>
      </c>
      <c r="B14" s="82"/>
      <c r="C14" s="33" t="s">
        <v>23</v>
      </c>
      <c r="D14" s="82">
        <v>1375066.88</v>
      </c>
    </row>
    <row r="15" ht="17.25" customHeight="1" spans="1:4">
      <c r="A15" s="198" t="s">
        <v>24</v>
      </c>
      <c r="B15" s="82"/>
      <c r="C15" s="33" t="s">
        <v>25</v>
      </c>
      <c r="D15" s="82"/>
    </row>
    <row r="16" ht="17.25" customHeight="1" spans="1:4">
      <c r="A16" s="198" t="s">
        <v>26</v>
      </c>
      <c r="B16" s="82"/>
      <c r="C16" s="33" t="s">
        <v>27</v>
      </c>
      <c r="D16" s="82">
        <v>1151747.46</v>
      </c>
    </row>
    <row r="17" ht="17.25" customHeight="1" spans="1:4">
      <c r="A17" s="164"/>
      <c r="B17" s="82"/>
      <c r="C17" s="33" t="s">
        <v>28</v>
      </c>
      <c r="D17" s="82"/>
    </row>
    <row r="18" ht="17.25" customHeight="1" spans="1:4">
      <c r="A18" s="199"/>
      <c r="B18" s="82"/>
      <c r="C18" s="33" t="s">
        <v>29</v>
      </c>
      <c r="D18" s="82"/>
    </row>
    <row r="19" ht="17.25" customHeight="1" spans="1:4">
      <c r="A19" s="199"/>
      <c r="B19" s="82"/>
      <c r="C19" s="33" t="s">
        <v>30</v>
      </c>
      <c r="D19" s="82"/>
    </row>
    <row r="20" ht="17.25" customHeight="1" spans="1:4">
      <c r="A20" s="199"/>
      <c r="B20" s="82"/>
      <c r="C20" s="33" t="s">
        <v>31</v>
      </c>
      <c r="D20" s="82"/>
    </row>
    <row r="21" ht="17.25" customHeight="1" spans="1:4">
      <c r="A21" s="199"/>
      <c r="B21" s="82"/>
      <c r="C21" s="33" t="s">
        <v>32</v>
      </c>
      <c r="D21" s="82"/>
    </row>
    <row r="22" ht="17.25" customHeight="1" spans="1:4">
      <c r="A22" s="199"/>
      <c r="B22" s="82"/>
      <c r="C22" s="33" t="s">
        <v>33</v>
      </c>
      <c r="D22" s="82"/>
    </row>
    <row r="23" ht="17.25" customHeight="1" spans="1:4">
      <c r="A23" s="199"/>
      <c r="B23" s="82"/>
      <c r="C23" s="33" t="s">
        <v>34</v>
      </c>
      <c r="D23" s="82"/>
    </row>
    <row r="24" ht="17.25" customHeight="1" spans="1:4">
      <c r="A24" s="199"/>
      <c r="B24" s="82"/>
      <c r="C24" s="33" t="s">
        <v>35</v>
      </c>
      <c r="D24" s="82"/>
    </row>
    <row r="25" ht="17.25" customHeight="1" spans="1:4">
      <c r="A25" s="199"/>
      <c r="B25" s="82"/>
      <c r="C25" s="33" t="s">
        <v>36</v>
      </c>
      <c r="D25" s="82">
        <v>904357.32</v>
      </c>
    </row>
    <row r="26" ht="17.25" customHeight="1" spans="1:4">
      <c r="A26" s="199"/>
      <c r="B26" s="82"/>
      <c r="C26" s="33" t="s">
        <v>37</v>
      </c>
      <c r="D26" s="82"/>
    </row>
    <row r="27" ht="17.25" customHeight="1" spans="1:4">
      <c r="A27" s="199"/>
      <c r="B27" s="82"/>
      <c r="C27" s="164" t="s">
        <v>38</v>
      </c>
      <c r="D27" s="82"/>
    </row>
    <row r="28" ht="17.25" customHeight="1" spans="1:4">
      <c r="A28" s="199"/>
      <c r="B28" s="82"/>
      <c r="C28" s="33" t="s">
        <v>39</v>
      </c>
      <c r="D28" s="82"/>
    </row>
    <row r="29" ht="16.5" customHeight="1" spans="1:4">
      <c r="A29" s="199"/>
      <c r="B29" s="82"/>
      <c r="C29" s="33" t="s">
        <v>40</v>
      </c>
      <c r="D29" s="82"/>
    </row>
    <row r="30" ht="16.5" customHeight="1" spans="1:4">
      <c r="A30" s="199"/>
      <c r="B30" s="82"/>
      <c r="C30" s="164" t="s">
        <v>41</v>
      </c>
      <c r="D30" s="82"/>
    </row>
    <row r="31" ht="17.25" customHeight="1" spans="1:4">
      <c r="A31" s="199"/>
      <c r="B31" s="82"/>
      <c r="C31" s="164" t="s">
        <v>42</v>
      </c>
      <c r="D31" s="82"/>
    </row>
    <row r="32" ht="17.25" customHeight="1" spans="1:4">
      <c r="A32" s="199"/>
      <c r="B32" s="82"/>
      <c r="C32" s="33" t="s">
        <v>43</v>
      </c>
      <c r="D32" s="82"/>
    </row>
    <row r="33" ht="16.5" customHeight="1" spans="1:4">
      <c r="A33" s="199" t="s">
        <v>44</v>
      </c>
      <c r="B33" s="82"/>
      <c r="C33" s="199" t="s">
        <v>45</v>
      </c>
      <c r="D33" s="82"/>
    </row>
    <row r="34" ht="16.5" customHeight="1" spans="1:4">
      <c r="A34" s="164" t="s">
        <v>46</v>
      </c>
      <c r="B34" s="82"/>
      <c r="C34" s="164" t="s">
        <v>47</v>
      </c>
      <c r="D34" s="82"/>
    </row>
    <row r="35" ht="16.5" customHeight="1" spans="1:4">
      <c r="A35" s="33" t="s">
        <v>48</v>
      </c>
      <c r="B35" s="82"/>
      <c r="C35" s="33" t="s">
        <v>48</v>
      </c>
      <c r="D35" s="82"/>
    </row>
    <row r="36" ht="16.5" customHeight="1" spans="1:4">
      <c r="A36" s="33" t="s">
        <v>49</v>
      </c>
      <c r="B36" s="82"/>
      <c r="C36" s="33" t="s">
        <v>50</v>
      </c>
      <c r="D36" s="82"/>
    </row>
    <row r="37" ht="16.5" customHeight="1" spans="1:4">
      <c r="A37" s="200" t="s">
        <v>51</v>
      </c>
      <c r="B37" s="82">
        <v>14651602.66</v>
      </c>
      <c r="C37" s="200" t="s">
        <v>52</v>
      </c>
      <c r="D37" s="82">
        <v>14651602.66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topLeftCell="B1" workbookViewId="0">
      <pane ySplit="1" topLeftCell="A2" activePane="bottomLeft" state="frozen"/>
      <selection/>
      <selection pane="bottomLeft" activeCell="B20" sqref="B2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209" t="s">
        <v>54</v>
      </c>
      <c r="B5" s="210" t="s">
        <v>55</v>
      </c>
      <c r="C5" s="210" t="s">
        <v>56</v>
      </c>
      <c r="D5" s="211" t="s">
        <v>57</v>
      </c>
      <c r="E5" s="211"/>
      <c r="F5" s="211"/>
      <c r="G5" s="211"/>
      <c r="H5" s="211"/>
      <c r="I5" s="135"/>
      <c r="J5" s="211"/>
      <c r="K5" s="211"/>
      <c r="L5" s="211"/>
      <c r="M5" s="211"/>
      <c r="N5" s="219"/>
      <c r="O5" s="211" t="s">
        <v>46</v>
      </c>
      <c r="P5" s="211"/>
      <c r="Q5" s="211"/>
      <c r="R5" s="211"/>
      <c r="S5" s="219"/>
    </row>
    <row r="6" ht="27" customHeight="1" spans="1:19">
      <c r="A6" s="212"/>
      <c r="B6" s="213"/>
      <c r="C6" s="213"/>
      <c r="D6" s="213" t="s">
        <v>58</v>
      </c>
      <c r="E6" s="213" t="s">
        <v>59</v>
      </c>
      <c r="F6" s="213" t="s">
        <v>60</v>
      </c>
      <c r="G6" s="213" t="s">
        <v>61</v>
      </c>
      <c r="H6" s="213" t="s">
        <v>62</v>
      </c>
      <c r="I6" s="220" t="s">
        <v>63</v>
      </c>
      <c r="J6" s="221"/>
      <c r="K6" s="221"/>
      <c r="L6" s="221"/>
      <c r="M6" s="221"/>
      <c r="N6" s="222"/>
      <c r="O6" s="213" t="s">
        <v>58</v>
      </c>
      <c r="P6" s="213" t="s">
        <v>59</v>
      </c>
      <c r="Q6" s="213" t="s">
        <v>60</v>
      </c>
      <c r="R6" s="213" t="s">
        <v>61</v>
      </c>
      <c r="S6" s="213" t="s">
        <v>64</v>
      </c>
    </row>
    <row r="7" ht="30" customHeight="1" spans="1:19">
      <c r="A7" s="214"/>
      <c r="B7" s="109"/>
      <c r="C7" s="119"/>
      <c r="D7" s="119"/>
      <c r="E7" s="119"/>
      <c r="F7" s="119"/>
      <c r="G7" s="119"/>
      <c r="H7" s="119"/>
      <c r="I7" s="72" t="s">
        <v>58</v>
      </c>
      <c r="J7" s="222" t="s">
        <v>65</v>
      </c>
      <c r="K7" s="222" t="s">
        <v>66</v>
      </c>
      <c r="L7" s="222" t="s">
        <v>67</v>
      </c>
      <c r="M7" s="222" t="s">
        <v>68</v>
      </c>
      <c r="N7" s="222" t="s">
        <v>69</v>
      </c>
      <c r="O7" s="223"/>
      <c r="P7" s="223"/>
      <c r="Q7" s="223"/>
      <c r="R7" s="223"/>
      <c r="S7" s="119"/>
    </row>
    <row r="8" ht="15" customHeight="1" spans="1:19">
      <c r="A8" s="215">
        <v>1</v>
      </c>
      <c r="B8" s="215">
        <v>2</v>
      </c>
      <c r="C8" s="215">
        <v>3</v>
      </c>
      <c r="D8" s="215">
        <v>4</v>
      </c>
      <c r="E8" s="215">
        <v>5</v>
      </c>
      <c r="F8" s="215">
        <v>6</v>
      </c>
      <c r="G8" s="215">
        <v>7</v>
      </c>
      <c r="H8" s="215">
        <v>8</v>
      </c>
      <c r="I8" s="72">
        <v>9</v>
      </c>
      <c r="J8" s="215">
        <v>10</v>
      </c>
      <c r="K8" s="215">
        <v>11</v>
      </c>
      <c r="L8" s="215">
        <v>12</v>
      </c>
      <c r="M8" s="215">
        <v>13</v>
      </c>
      <c r="N8" s="215">
        <v>14</v>
      </c>
      <c r="O8" s="215">
        <v>15</v>
      </c>
      <c r="P8" s="215">
        <v>16</v>
      </c>
      <c r="Q8" s="215">
        <v>17</v>
      </c>
      <c r="R8" s="215">
        <v>18</v>
      </c>
      <c r="S8" s="215">
        <v>19</v>
      </c>
    </row>
    <row r="9" ht="18" customHeight="1" spans="1:19">
      <c r="A9" s="216">
        <v>119001</v>
      </c>
      <c r="B9" s="216" t="s">
        <v>70</v>
      </c>
      <c r="C9" s="82">
        <v>14651602.66</v>
      </c>
      <c r="D9" s="82">
        <v>14651602.66</v>
      </c>
      <c r="E9" s="82">
        <v>14651602.66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18" customHeight="1" spans="1:19">
      <c r="A10" s="217"/>
      <c r="B10" s="217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18" customHeight="1" spans="1:19">
      <c r="A11" s="217"/>
      <c r="B11" s="217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  <row r="12" ht="18" customHeight="1" spans="1:19">
      <c r="A12" s="217"/>
      <c r="B12" s="217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</row>
    <row r="13" ht="18" customHeight="1" spans="1:19">
      <c r="A13" s="50" t="s">
        <v>56</v>
      </c>
      <c r="B13" s="218"/>
      <c r="C13" s="82">
        <v>14651602.66</v>
      </c>
      <c r="D13" s="82">
        <v>14651602.66</v>
      </c>
      <c r="E13" s="82">
        <v>14651602.66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2"/>
  <sheetViews>
    <sheetView showGridLines="0" showZeros="0" workbookViewId="0">
      <pane ySplit="1" topLeftCell="A2" activePane="bottomLeft" state="frozen"/>
      <selection/>
      <selection pane="bottomLeft" activeCell="R20" sqref="R2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201" t="s">
        <v>72</v>
      </c>
      <c r="B5" s="201" t="s">
        <v>73</v>
      </c>
      <c r="C5" s="201" t="s">
        <v>56</v>
      </c>
      <c r="D5" s="202" t="s">
        <v>59</v>
      </c>
      <c r="E5" s="202"/>
      <c r="F5" s="202"/>
      <c r="G5" s="202" t="s">
        <v>60</v>
      </c>
      <c r="H5" s="202" t="s">
        <v>61</v>
      </c>
      <c r="I5" s="202" t="s">
        <v>74</v>
      </c>
      <c r="J5" s="202" t="s">
        <v>63</v>
      </c>
      <c r="K5" s="202"/>
      <c r="L5" s="202"/>
      <c r="M5" s="202"/>
      <c r="N5" s="207"/>
      <c r="O5" s="207"/>
    </row>
    <row r="6" ht="42" customHeight="1" spans="1:15">
      <c r="A6" s="203"/>
      <c r="B6" s="203"/>
      <c r="C6" s="202"/>
      <c r="D6" s="202" t="s">
        <v>58</v>
      </c>
      <c r="E6" s="202" t="s">
        <v>75</v>
      </c>
      <c r="F6" s="202" t="s">
        <v>76</v>
      </c>
      <c r="G6" s="202"/>
      <c r="H6" s="202"/>
      <c r="I6" s="208"/>
      <c r="J6" s="202" t="s">
        <v>58</v>
      </c>
      <c r="K6" s="208" t="s">
        <v>77</v>
      </c>
      <c r="L6" s="208" t="s">
        <v>78</v>
      </c>
      <c r="M6" s="208" t="s">
        <v>79</v>
      </c>
      <c r="N6" s="208" t="s">
        <v>80</v>
      </c>
      <c r="O6" s="208" t="s">
        <v>81</v>
      </c>
    </row>
    <row r="7" ht="18" customHeight="1" spans="1:15">
      <c r="A7" s="204" t="s">
        <v>82</v>
      </c>
      <c r="B7" s="204" t="s">
        <v>83</v>
      </c>
      <c r="C7" s="204" t="s">
        <v>84</v>
      </c>
      <c r="D7" s="205" t="s">
        <v>85</v>
      </c>
      <c r="E7" s="205" t="s">
        <v>86</v>
      </c>
      <c r="F7" s="205" t="s">
        <v>87</v>
      </c>
      <c r="G7" s="205" t="s">
        <v>88</v>
      </c>
      <c r="H7" s="205" t="s">
        <v>89</v>
      </c>
      <c r="I7" s="205" t="s">
        <v>90</v>
      </c>
      <c r="J7" s="205" t="s">
        <v>91</v>
      </c>
      <c r="K7" s="205" t="s">
        <v>92</v>
      </c>
      <c r="L7" s="205" t="s">
        <v>93</v>
      </c>
      <c r="M7" s="205" t="s">
        <v>94</v>
      </c>
      <c r="N7" s="204" t="s">
        <v>95</v>
      </c>
      <c r="O7" s="205" t="s">
        <v>96</v>
      </c>
    </row>
    <row r="8" ht="18" customHeight="1" spans="1:15">
      <c r="A8" s="182" t="s">
        <v>97</v>
      </c>
      <c r="B8" s="182" t="s">
        <v>98</v>
      </c>
      <c r="C8" s="206">
        <v>11220431</v>
      </c>
      <c r="D8" s="206">
        <v>11220431</v>
      </c>
      <c r="E8" s="206">
        <v>8020431</v>
      </c>
      <c r="F8" s="206">
        <v>3200000</v>
      </c>
      <c r="G8" s="205"/>
      <c r="H8" s="205"/>
      <c r="I8" s="205"/>
      <c r="J8" s="205"/>
      <c r="K8" s="205"/>
      <c r="L8" s="205"/>
      <c r="M8" s="205"/>
      <c r="N8" s="204"/>
      <c r="O8" s="205"/>
    </row>
    <row r="9" ht="18" customHeight="1" spans="1:15">
      <c r="A9" s="184" t="s">
        <v>99</v>
      </c>
      <c r="B9" s="184" t="s">
        <v>100</v>
      </c>
      <c r="C9" s="206">
        <v>10920431</v>
      </c>
      <c r="D9" s="206">
        <v>10920431</v>
      </c>
      <c r="E9" s="206">
        <v>8020431</v>
      </c>
      <c r="F9" s="206">
        <v>2900000</v>
      </c>
      <c r="G9" s="205"/>
      <c r="H9" s="205"/>
      <c r="I9" s="205"/>
      <c r="J9" s="205"/>
      <c r="K9" s="205"/>
      <c r="L9" s="205"/>
      <c r="M9" s="205"/>
      <c r="N9" s="204"/>
      <c r="O9" s="205"/>
    </row>
    <row r="10" ht="18" customHeight="1" spans="1:15">
      <c r="A10" s="185" t="s">
        <v>101</v>
      </c>
      <c r="B10" s="185" t="s">
        <v>102</v>
      </c>
      <c r="C10" s="206">
        <v>8020431</v>
      </c>
      <c r="D10" s="206">
        <v>8020431</v>
      </c>
      <c r="E10" s="206">
        <v>8020431</v>
      </c>
      <c r="F10" s="205"/>
      <c r="G10" s="205"/>
      <c r="H10" s="205"/>
      <c r="I10" s="205"/>
      <c r="J10" s="205"/>
      <c r="K10" s="205"/>
      <c r="L10" s="205"/>
      <c r="M10" s="205"/>
      <c r="N10" s="204"/>
      <c r="O10" s="205"/>
    </row>
    <row r="11" ht="18" customHeight="1" spans="1:15">
      <c r="A11" s="185" t="s">
        <v>103</v>
      </c>
      <c r="B11" s="185" t="s">
        <v>104</v>
      </c>
      <c r="C11" s="206">
        <v>250000</v>
      </c>
      <c r="D11" s="206">
        <v>250000</v>
      </c>
      <c r="E11" s="205"/>
      <c r="F11" s="206">
        <v>250000</v>
      </c>
      <c r="G11" s="205"/>
      <c r="H11" s="205"/>
      <c r="I11" s="205"/>
      <c r="J11" s="205"/>
      <c r="K11" s="205"/>
      <c r="L11" s="205"/>
      <c r="M11" s="205"/>
      <c r="N11" s="204"/>
      <c r="O11" s="205"/>
    </row>
    <row r="12" ht="18" customHeight="1" spans="1:15">
      <c r="A12" s="185" t="s">
        <v>105</v>
      </c>
      <c r="B12" s="185" t="s">
        <v>106</v>
      </c>
      <c r="C12" s="206">
        <v>450000</v>
      </c>
      <c r="D12" s="206">
        <v>450000</v>
      </c>
      <c r="E12" s="205"/>
      <c r="F12" s="206">
        <v>450000</v>
      </c>
      <c r="G12" s="205"/>
      <c r="H12" s="205"/>
      <c r="I12" s="205"/>
      <c r="J12" s="205"/>
      <c r="K12" s="205"/>
      <c r="L12" s="205"/>
      <c r="M12" s="205"/>
      <c r="N12" s="204"/>
      <c r="O12" s="205"/>
    </row>
    <row r="13" ht="18" customHeight="1" spans="1:15">
      <c r="A13" s="185" t="s">
        <v>107</v>
      </c>
      <c r="B13" s="185" t="s">
        <v>108</v>
      </c>
      <c r="C13" s="206">
        <v>2200000</v>
      </c>
      <c r="D13" s="206">
        <v>2200000</v>
      </c>
      <c r="E13" s="205"/>
      <c r="F13" s="206">
        <v>2200000</v>
      </c>
      <c r="G13" s="205"/>
      <c r="H13" s="205"/>
      <c r="I13" s="205"/>
      <c r="J13" s="205"/>
      <c r="K13" s="205"/>
      <c r="L13" s="205"/>
      <c r="M13" s="205"/>
      <c r="N13" s="204"/>
      <c r="O13" s="205"/>
    </row>
    <row r="14" ht="18" customHeight="1" spans="1:15">
      <c r="A14" s="184" t="s">
        <v>109</v>
      </c>
      <c r="B14" s="184" t="s">
        <v>110</v>
      </c>
      <c r="C14" s="206">
        <v>300000</v>
      </c>
      <c r="D14" s="206">
        <v>300000</v>
      </c>
      <c r="E14" s="205"/>
      <c r="F14" s="206">
        <v>300000</v>
      </c>
      <c r="G14" s="205"/>
      <c r="H14" s="205"/>
      <c r="I14" s="205"/>
      <c r="J14" s="205"/>
      <c r="K14" s="205"/>
      <c r="L14" s="205"/>
      <c r="M14" s="205"/>
      <c r="N14" s="204"/>
      <c r="O14" s="205"/>
    </row>
    <row r="15" ht="18" customHeight="1" spans="1:15">
      <c r="A15" s="185" t="s">
        <v>111</v>
      </c>
      <c r="B15" s="185" t="s">
        <v>102</v>
      </c>
      <c r="C15" s="206">
        <v>300000</v>
      </c>
      <c r="D15" s="206">
        <v>300000</v>
      </c>
      <c r="E15" s="205"/>
      <c r="F15" s="206">
        <v>300000</v>
      </c>
      <c r="G15" s="205"/>
      <c r="H15" s="205"/>
      <c r="I15" s="205"/>
      <c r="J15" s="205"/>
      <c r="K15" s="205"/>
      <c r="L15" s="205"/>
      <c r="M15" s="205"/>
      <c r="N15" s="204"/>
      <c r="O15" s="205"/>
    </row>
    <row r="16" ht="18" customHeight="1" spans="1:15">
      <c r="A16" s="182" t="s">
        <v>112</v>
      </c>
      <c r="B16" s="182" t="s">
        <v>113</v>
      </c>
      <c r="C16" s="206">
        <v>1375066.88</v>
      </c>
      <c r="D16" s="206">
        <v>1375066.88</v>
      </c>
      <c r="E16" s="206">
        <v>1375066.88</v>
      </c>
      <c r="F16" s="205"/>
      <c r="G16" s="205"/>
      <c r="H16" s="205"/>
      <c r="I16" s="205"/>
      <c r="J16" s="205"/>
      <c r="K16" s="205"/>
      <c r="L16" s="205"/>
      <c r="M16" s="205"/>
      <c r="N16" s="204"/>
      <c r="O16" s="205"/>
    </row>
    <row r="17" ht="18" customHeight="1" spans="1:15">
      <c r="A17" s="184" t="s">
        <v>114</v>
      </c>
      <c r="B17" s="184" t="s">
        <v>115</v>
      </c>
      <c r="C17" s="206">
        <v>1294369.74</v>
      </c>
      <c r="D17" s="206">
        <v>1294369.74</v>
      </c>
      <c r="E17" s="206">
        <v>1294369.74</v>
      </c>
      <c r="F17" s="205"/>
      <c r="G17" s="205"/>
      <c r="H17" s="205"/>
      <c r="I17" s="205"/>
      <c r="J17" s="205"/>
      <c r="K17" s="205"/>
      <c r="L17" s="205"/>
      <c r="M17" s="205"/>
      <c r="N17" s="204"/>
      <c r="O17" s="205"/>
    </row>
    <row r="18" ht="18" customHeight="1" spans="1:15">
      <c r="A18" s="185" t="s">
        <v>116</v>
      </c>
      <c r="B18" s="185" t="s">
        <v>117</v>
      </c>
      <c r="C18" s="206">
        <v>1144369.74</v>
      </c>
      <c r="D18" s="206">
        <v>1144369.74</v>
      </c>
      <c r="E18" s="206">
        <v>1144369.74</v>
      </c>
      <c r="F18" s="205"/>
      <c r="G18" s="205"/>
      <c r="H18" s="205"/>
      <c r="I18" s="205"/>
      <c r="J18" s="205"/>
      <c r="K18" s="205"/>
      <c r="L18" s="205"/>
      <c r="M18" s="205"/>
      <c r="N18" s="204"/>
      <c r="O18" s="205"/>
    </row>
    <row r="19" ht="18" customHeight="1" spans="1:15">
      <c r="A19" s="185" t="s">
        <v>118</v>
      </c>
      <c r="B19" s="185" t="s">
        <v>119</v>
      </c>
      <c r="C19" s="206">
        <v>150000</v>
      </c>
      <c r="D19" s="206">
        <v>150000</v>
      </c>
      <c r="E19" s="206">
        <v>150000</v>
      </c>
      <c r="F19" s="205"/>
      <c r="G19" s="205"/>
      <c r="H19" s="205"/>
      <c r="I19" s="205"/>
      <c r="J19" s="205"/>
      <c r="K19" s="205"/>
      <c r="L19" s="205"/>
      <c r="M19" s="205"/>
      <c r="N19" s="204"/>
      <c r="O19" s="205"/>
    </row>
    <row r="20" ht="18" customHeight="1" spans="1:15">
      <c r="A20" s="184" t="s">
        <v>120</v>
      </c>
      <c r="B20" s="184" t="s">
        <v>121</v>
      </c>
      <c r="C20" s="206">
        <v>53784</v>
      </c>
      <c r="D20" s="206">
        <v>53784</v>
      </c>
      <c r="E20" s="206">
        <v>53784</v>
      </c>
      <c r="F20" s="205"/>
      <c r="G20" s="205"/>
      <c r="H20" s="205"/>
      <c r="I20" s="205"/>
      <c r="J20" s="205"/>
      <c r="K20" s="205"/>
      <c r="L20" s="205"/>
      <c r="M20" s="205"/>
      <c r="N20" s="204"/>
      <c r="O20" s="205"/>
    </row>
    <row r="21" ht="18" customHeight="1" spans="1:15">
      <c r="A21" s="185" t="s">
        <v>122</v>
      </c>
      <c r="B21" s="185" t="s">
        <v>123</v>
      </c>
      <c r="C21" s="206">
        <v>53784</v>
      </c>
      <c r="D21" s="206">
        <v>53784</v>
      </c>
      <c r="E21" s="206">
        <v>53784</v>
      </c>
      <c r="F21" s="205"/>
      <c r="G21" s="205"/>
      <c r="H21" s="205"/>
      <c r="I21" s="205"/>
      <c r="J21" s="205"/>
      <c r="K21" s="205"/>
      <c r="L21" s="205"/>
      <c r="M21" s="205"/>
      <c r="N21" s="204"/>
      <c r="O21" s="205"/>
    </row>
    <row r="22" ht="18" customHeight="1" spans="1:15">
      <c r="A22" s="184" t="s">
        <v>124</v>
      </c>
      <c r="B22" s="184" t="s">
        <v>125</v>
      </c>
      <c r="C22" s="206">
        <v>26913.14</v>
      </c>
      <c r="D22" s="206">
        <v>26913.14</v>
      </c>
      <c r="E22" s="206">
        <v>26913.14</v>
      </c>
      <c r="F22" s="205"/>
      <c r="G22" s="205"/>
      <c r="H22" s="205"/>
      <c r="I22" s="205"/>
      <c r="J22" s="205"/>
      <c r="K22" s="205"/>
      <c r="L22" s="205"/>
      <c r="M22" s="205"/>
      <c r="N22" s="204"/>
      <c r="O22" s="205"/>
    </row>
    <row r="23" ht="18" customHeight="1" spans="1:15">
      <c r="A23" s="185" t="s">
        <v>126</v>
      </c>
      <c r="B23" s="185" t="s">
        <v>125</v>
      </c>
      <c r="C23" s="206">
        <v>26913.14</v>
      </c>
      <c r="D23" s="206">
        <v>26913.14</v>
      </c>
      <c r="E23" s="206">
        <v>26913.14</v>
      </c>
      <c r="F23" s="205"/>
      <c r="G23" s="205"/>
      <c r="H23" s="205"/>
      <c r="I23" s="205"/>
      <c r="J23" s="205"/>
      <c r="K23" s="205"/>
      <c r="L23" s="205"/>
      <c r="M23" s="205"/>
      <c r="N23" s="204"/>
      <c r="O23" s="205"/>
    </row>
    <row r="24" ht="18" customHeight="1" spans="1:15">
      <c r="A24" s="182" t="s">
        <v>127</v>
      </c>
      <c r="B24" s="182" t="s">
        <v>128</v>
      </c>
      <c r="C24" s="206">
        <v>1151747.46</v>
      </c>
      <c r="D24" s="206">
        <v>1151747.46</v>
      </c>
      <c r="E24" s="206">
        <v>1151747.46</v>
      </c>
      <c r="F24" s="205"/>
      <c r="G24" s="205"/>
      <c r="H24" s="205"/>
      <c r="I24" s="205"/>
      <c r="J24" s="205"/>
      <c r="K24" s="205"/>
      <c r="L24" s="205"/>
      <c r="M24" s="205"/>
      <c r="N24" s="204"/>
      <c r="O24" s="205"/>
    </row>
    <row r="25" ht="18" customHeight="1" spans="1:15">
      <c r="A25" s="184" t="s">
        <v>129</v>
      </c>
      <c r="B25" s="184" t="s">
        <v>130</v>
      </c>
      <c r="C25" s="206">
        <v>1151747.46</v>
      </c>
      <c r="D25" s="206">
        <v>1151747.46</v>
      </c>
      <c r="E25" s="206">
        <v>1151747.46</v>
      </c>
      <c r="F25" s="205"/>
      <c r="G25" s="205"/>
      <c r="H25" s="205"/>
      <c r="I25" s="205"/>
      <c r="J25" s="205"/>
      <c r="K25" s="205"/>
      <c r="L25" s="205"/>
      <c r="M25" s="205"/>
      <c r="N25" s="204"/>
      <c r="O25" s="205"/>
    </row>
    <row r="26" ht="18" customHeight="1" spans="1:15">
      <c r="A26" s="185" t="s">
        <v>131</v>
      </c>
      <c r="B26" s="185" t="s">
        <v>132</v>
      </c>
      <c r="C26" s="206">
        <v>373671.47</v>
      </c>
      <c r="D26" s="206">
        <v>373671.47</v>
      </c>
      <c r="E26" s="206">
        <v>373671.47</v>
      </c>
      <c r="F26" s="205"/>
      <c r="G26" s="205"/>
      <c r="H26" s="205"/>
      <c r="I26" s="205"/>
      <c r="J26" s="205"/>
      <c r="K26" s="205"/>
      <c r="L26" s="205"/>
      <c r="M26" s="205"/>
      <c r="N26" s="204"/>
      <c r="O26" s="205"/>
    </row>
    <row r="27" ht="18" customHeight="1" spans="1:15">
      <c r="A27" s="185" t="s">
        <v>133</v>
      </c>
      <c r="B27" s="185" t="s">
        <v>134</v>
      </c>
      <c r="C27" s="206">
        <v>253370.81</v>
      </c>
      <c r="D27" s="206">
        <v>253370.81</v>
      </c>
      <c r="E27" s="206">
        <v>253370.81</v>
      </c>
      <c r="F27" s="205"/>
      <c r="G27" s="205"/>
      <c r="H27" s="205"/>
      <c r="I27" s="205"/>
      <c r="J27" s="205"/>
      <c r="K27" s="205"/>
      <c r="L27" s="205"/>
      <c r="M27" s="205"/>
      <c r="N27" s="204"/>
      <c r="O27" s="205"/>
    </row>
    <row r="28" ht="21" customHeight="1" spans="1:15">
      <c r="A28" s="185" t="s">
        <v>135</v>
      </c>
      <c r="B28" s="185" t="s">
        <v>136</v>
      </c>
      <c r="C28" s="206">
        <v>465435.55</v>
      </c>
      <c r="D28" s="206">
        <v>465435.55</v>
      </c>
      <c r="E28" s="206">
        <v>465435.55</v>
      </c>
      <c r="F28" s="187"/>
      <c r="G28" s="187"/>
      <c r="H28" s="187"/>
      <c r="I28" s="187"/>
      <c r="J28" s="187"/>
      <c r="K28" s="187"/>
      <c r="L28" s="187"/>
      <c r="M28" s="187"/>
      <c r="N28" s="187"/>
      <c r="O28" s="187"/>
    </row>
    <row r="29" ht="21" customHeight="1" spans="1:15">
      <c r="A29" s="185" t="s">
        <v>137</v>
      </c>
      <c r="B29" s="185" t="s">
        <v>138</v>
      </c>
      <c r="C29" s="206">
        <v>59269.63</v>
      </c>
      <c r="D29" s="206">
        <v>59269.63</v>
      </c>
      <c r="E29" s="206">
        <v>59269.63</v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</row>
    <row r="30" customHeight="1" spans="1:15">
      <c r="A30" s="182" t="s">
        <v>139</v>
      </c>
      <c r="B30" s="182" t="s">
        <v>140</v>
      </c>
      <c r="C30" s="206">
        <v>904357.32</v>
      </c>
      <c r="D30" s="206">
        <v>904357.32</v>
      </c>
      <c r="E30" s="206">
        <v>904357.32</v>
      </c>
      <c r="F30" s="188"/>
      <c r="G30" s="188"/>
      <c r="H30" s="188"/>
      <c r="I30" s="188"/>
      <c r="J30" s="188"/>
      <c r="K30" s="188"/>
      <c r="L30" s="188"/>
      <c r="M30" s="188"/>
      <c r="N30" s="188"/>
      <c r="O30" s="188"/>
    </row>
    <row r="31" customHeight="1" spans="1:15">
      <c r="A31" s="184" t="s">
        <v>141</v>
      </c>
      <c r="B31" s="184" t="s">
        <v>142</v>
      </c>
      <c r="C31" s="206">
        <v>904357.32</v>
      </c>
      <c r="D31" s="206">
        <v>904357.32</v>
      </c>
      <c r="E31" s="206">
        <v>904357.32</v>
      </c>
      <c r="F31" s="188"/>
      <c r="G31" s="188"/>
      <c r="H31" s="188"/>
      <c r="I31" s="188"/>
      <c r="J31" s="188"/>
      <c r="K31" s="188"/>
      <c r="L31" s="188"/>
      <c r="M31" s="188"/>
      <c r="N31" s="188"/>
      <c r="O31" s="188"/>
    </row>
    <row r="32" customHeight="1" spans="1:15">
      <c r="A32" s="185" t="s">
        <v>143</v>
      </c>
      <c r="B32" s="185" t="s">
        <v>144</v>
      </c>
      <c r="C32" s="206">
        <v>904357.32</v>
      </c>
      <c r="D32" s="206">
        <v>904357.32</v>
      </c>
      <c r="E32" s="206">
        <v>904357.32</v>
      </c>
      <c r="F32" s="188"/>
      <c r="G32" s="188"/>
      <c r="H32" s="188"/>
      <c r="I32" s="188"/>
      <c r="J32" s="188"/>
      <c r="K32" s="188"/>
      <c r="L32" s="188"/>
      <c r="M32" s="188"/>
      <c r="N32" s="188"/>
      <c r="O32" s="188"/>
    </row>
  </sheetData>
  <mergeCells count="11">
    <mergeCell ref="A2:O2"/>
    <mergeCell ref="A3:O3"/>
    <mergeCell ref="A4:B4"/>
    <mergeCell ref="D5:F5"/>
    <mergeCell ref="J5:O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145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195"/>
      <c r="D4" s="47" t="s">
        <v>2</v>
      </c>
    </row>
    <row r="5" ht="17.25" customHeight="1" spans="1:4">
      <c r="A5" s="196" t="s">
        <v>3</v>
      </c>
      <c r="B5" s="197"/>
      <c r="C5" s="196" t="s">
        <v>4</v>
      </c>
      <c r="D5" s="197"/>
    </row>
    <row r="6" ht="18.75" customHeight="1" spans="1:4">
      <c r="A6" s="196" t="s">
        <v>5</v>
      </c>
      <c r="B6" s="196" t="s">
        <v>6</v>
      </c>
      <c r="C6" s="196" t="s">
        <v>7</v>
      </c>
      <c r="D6" s="196" t="s">
        <v>6</v>
      </c>
    </row>
    <row r="7" ht="16.5" customHeight="1" spans="1:4">
      <c r="A7" s="198" t="s">
        <v>146</v>
      </c>
      <c r="B7" s="82">
        <v>14651602.66</v>
      </c>
      <c r="C7" s="198" t="s">
        <v>147</v>
      </c>
      <c r="D7" s="82">
        <v>14651602.66</v>
      </c>
    </row>
    <row r="8" ht="16.5" customHeight="1" spans="1:4">
      <c r="A8" s="198" t="s">
        <v>148</v>
      </c>
      <c r="B8" s="82">
        <v>14651602.66</v>
      </c>
      <c r="C8" s="198" t="s">
        <v>149</v>
      </c>
      <c r="D8" s="82">
        <v>11220431</v>
      </c>
    </row>
    <row r="9" ht="16.5" customHeight="1" spans="1:4">
      <c r="A9" s="198" t="s">
        <v>150</v>
      </c>
      <c r="B9" s="82"/>
      <c r="C9" s="198" t="s">
        <v>151</v>
      </c>
      <c r="D9" s="82"/>
    </row>
    <row r="10" ht="16.5" customHeight="1" spans="1:4">
      <c r="A10" s="198" t="s">
        <v>152</v>
      </c>
      <c r="B10" s="82"/>
      <c r="C10" s="198" t="s">
        <v>153</v>
      </c>
      <c r="D10" s="82"/>
    </row>
    <row r="11" ht="16.5" customHeight="1" spans="1:4">
      <c r="A11" s="198" t="s">
        <v>154</v>
      </c>
      <c r="B11" s="82"/>
      <c r="C11" s="198" t="s">
        <v>155</v>
      </c>
      <c r="D11" s="82"/>
    </row>
    <row r="12" ht="16.5" customHeight="1" spans="1:4">
      <c r="A12" s="198" t="s">
        <v>148</v>
      </c>
      <c r="B12" s="82"/>
      <c r="C12" s="198" t="s">
        <v>156</v>
      </c>
      <c r="D12" s="82"/>
    </row>
    <row r="13" ht="16.5" customHeight="1" spans="1:4">
      <c r="A13" s="164" t="s">
        <v>150</v>
      </c>
      <c r="B13" s="82"/>
      <c r="C13" s="70" t="s">
        <v>157</v>
      </c>
      <c r="D13" s="82"/>
    </row>
    <row r="14" ht="16.5" customHeight="1" spans="1:4">
      <c r="A14" s="164" t="s">
        <v>152</v>
      </c>
      <c r="B14" s="82"/>
      <c r="C14" s="70" t="s">
        <v>158</v>
      </c>
      <c r="D14" s="82"/>
    </row>
    <row r="15" ht="16.5" customHeight="1" spans="1:4">
      <c r="A15" s="199"/>
      <c r="B15" s="82"/>
      <c r="C15" s="70" t="s">
        <v>159</v>
      </c>
      <c r="D15" s="82">
        <v>1375066.88</v>
      </c>
    </row>
    <row r="16" ht="16.5" customHeight="1" spans="1:4">
      <c r="A16" s="199"/>
      <c r="B16" s="82"/>
      <c r="C16" s="70" t="s">
        <v>160</v>
      </c>
      <c r="D16" s="82"/>
    </row>
    <row r="17" ht="16.5" customHeight="1" spans="1:4">
      <c r="A17" s="199"/>
      <c r="B17" s="82"/>
      <c r="C17" s="70" t="s">
        <v>161</v>
      </c>
      <c r="D17" s="82">
        <v>1151747.46</v>
      </c>
    </row>
    <row r="18" ht="16.5" customHeight="1" spans="1:4">
      <c r="A18" s="199"/>
      <c r="B18" s="82"/>
      <c r="C18" s="70" t="s">
        <v>162</v>
      </c>
      <c r="D18" s="82"/>
    </row>
    <row r="19" ht="16.5" customHeight="1" spans="1:4">
      <c r="A19" s="199"/>
      <c r="B19" s="82"/>
      <c r="C19" s="70" t="s">
        <v>163</v>
      </c>
      <c r="D19" s="82"/>
    </row>
    <row r="20" ht="16.5" customHeight="1" spans="1:4">
      <c r="A20" s="199"/>
      <c r="B20" s="82"/>
      <c r="C20" s="70" t="s">
        <v>164</v>
      </c>
      <c r="D20" s="82"/>
    </row>
    <row r="21" ht="16.5" customHeight="1" spans="1:4">
      <c r="A21" s="199"/>
      <c r="B21" s="82"/>
      <c r="C21" s="70" t="s">
        <v>165</v>
      </c>
      <c r="D21" s="82"/>
    </row>
    <row r="22" ht="16.5" customHeight="1" spans="1:4">
      <c r="A22" s="199"/>
      <c r="B22" s="82"/>
      <c r="C22" s="70" t="s">
        <v>166</v>
      </c>
      <c r="D22" s="82"/>
    </row>
    <row r="23" ht="16.5" customHeight="1" spans="1:4">
      <c r="A23" s="199"/>
      <c r="B23" s="82"/>
      <c r="C23" s="70" t="s">
        <v>167</v>
      </c>
      <c r="D23" s="82"/>
    </row>
    <row r="24" ht="16.5" customHeight="1" spans="1:4">
      <c r="A24" s="199"/>
      <c r="B24" s="82"/>
      <c r="C24" s="70" t="s">
        <v>168</v>
      </c>
      <c r="D24" s="82"/>
    </row>
    <row r="25" ht="16.5" customHeight="1" spans="1:4">
      <c r="A25" s="199"/>
      <c r="B25" s="82"/>
      <c r="C25" s="70" t="s">
        <v>169</v>
      </c>
      <c r="D25" s="82"/>
    </row>
    <row r="26" ht="16.5" customHeight="1" spans="1:4">
      <c r="A26" s="199"/>
      <c r="B26" s="82"/>
      <c r="C26" s="70" t="s">
        <v>170</v>
      </c>
      <c r="D26" s="82">
        <v>904357.32</v>
      </c>
    </row>
    <row r="27" ht="16.5" customHeight="1" spans="1:4">
      <c r="A27" s="199"/>
      <c r="B27" s="82"/>
      <c r="C27" s="70" t="s">
        <v>171</v>
      </c>
      <c r="D27" s="82"/>
    </row>
    <row r="28" ht="16.5" customHeight="1" spans="1:4">
      <c r="A28" s="199"/>
      <c r="B28" s="82"/>
      <c r="C28" s="70" t="s">
        <v>172</v>
      </c>
      <c r="D28" s="82"/>
    </row>
    <row r="29" ht="16.5" customHeight="1" spans="1:4">
      <c r="A29" s="199"/>
      <c r="B29" s="82"/>
      <c r="C29" s="70" t="s">
        <v>173</v>
      </c>
      <c r="D29" s="82"/>
    </row>
    <row r="30" ht="16.5" customHeight="1" spans="1:4">
      <c r="A30" s="199"/>
      <c r="B30" s="82"/>
      <c r="C30" s="70" t="s">
        <v>174</v>
      </c>
      <c r="D30" s="82"/>
    </row>
    <row r="31" ht="16.5" customHeight="1" spans="1:4">
      <c r="A31" s="199"/>
      <c r="B31" s="82"/>
      <c r="C31" s="70" t="s">
        <v>175</v>
      </c>
      <c r="D31" s="82"/>
    </row>
    <row r="32" ht="16.5" customHeight="1" spans="1:4">
      <c r="A32" s="199"/>
      <c r="B32" s="82"/>
      <c r="C32" s="164" t="s">
        <v>176</v>
      </c>
      <c r="D32" s="82"/>
    </row>
    <row r="33" ht="16.5" customHeight="1" spans="1:4">
      <c r="A33" s="199"/>
      <c r="B33" s="82"/>
      <c r="C33" s="164" t="s">
        <v>177</v>
      </c>
      <c r="D33" s="82"/>
    </row>
    <row r="34" ht="16.5" customHeight="1" spans="1:4">
      <c r="A34" s="199"/>
      <c r="B34" s="82"/>
      <c r="C34" s="31" t="s">
        <v>178</v>
      </c>
      <c r="D34" s="82"/>
    </row>
    <row r="35" ht="15" customHeight="1" spans="1:4">
      <c r="A35" s="200" t="s">
        <v>51</v>
      </c>
      <c r="B35" s="82">
        <v>14651602.66</v>
      </c>
      <c r="C35" s="200" t="s">
        <v>52</v>
      </c>
      <c r="D35" s="82">
        <v>14651602.66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3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1"/>
      <c r="F2" s="73"/>
      <c r="G2" s="158" t="s">
        <v>179</v>
      </c>
    </row>
    <row r="3" ht="41.25" customHeight="1" spans="1:7">
      <c r="A3" s="128" t="str">
        <f>"2025"&amp;"年一般公共预算支出预算表（按功能科目分类）"</f>
        <v>2025年一般公共预算支出预算表（按功能科目分类）</v>
      </c>
      <c r="B3" s="128"/>
      <c r="C3" s="128"/>
      <c r="D3" s="128"/>
      <c r="E3" s="128"/>
      <c r="F3" s="128"/>
      <c r="G3" s="128"/>
    </row>
    <row r="4" ht="18" customHeight="1" spans="1:7">
      <c r="A4" s="5" t="s">
        <v>1</v>
      </c>
      <c r="F4" s="125"/>
      <c r="G4" s="158" t="s">
        <v>2</v>
      </c>
    </row>
    <row r="5" ht="20.25" customHeight="1" spans="1:7">
      <c r="A5" s="178" t="s">
        <v>180</v>
      </c>
      <c r="B5" s="179"/>
      <c r="C5" s="129" t="s">
        <v>56</v>
      </c>
      <c r="D5" s="167" t="s">
        <v>75</v>
      </c>
      <c r="E5" s="12"/>
      <c r="F5" s="13"/>
      <c r="G5" s="154" t="s">
        <v>76</v>
      </c>
    </row>
    <row r="6" ht="20.25" customHeight="1" spans="1:7">
      <c r="A6" s="180" t="s">
        <v>72</v>
      </c>
      <c r="B6" s="180" t="s">
        <v>73</v>
      </c>
      <c r="C6" s="19"/>
      <c r="D6" s="134" t="s">
        <v>58</v>
      </c>
      <c r="E6" s="134" t="s">
        <v>181</v>
      </c>
      <c r="F6" s="134" t="s">
        <v>182</v>
      </c>
      <c r="G6" s="156"/>
    </row>
    <row r="7" ht="15" customHeight="1" spans="1:7">
      <c r="A7" s="181" t="s">
        <v>82</v>
      </c>
      <c r="B7" s="181" t="s">
        <v>83</v>
      </c>
      <c r="C7" s="181" t="s">
        <v>84</v>
      </c>
      <c r="D7" s="181" t="s">
        <v>85</v>
      </c>
      <c r="E7" s="181" t="s">
        <v>86</v>
      </c>
      <c r="F7" s="181" t="s">
        <v>87</v>
      </c>
      <c r="G7" s="181" t="s">
        <v>88</v>
      </c>
    </row>
    <row r="8" ht="15" customHeight="1" spans="1:7">
      <c r="A8" s="182" t="s">
        <v>97</v>
      </c>
      <c r="B8" s="182" t="s">
        <v>98</v>
      </c>
      <c r="C8" s="183">
        <v>11220431</v>
      </c>
      <c r="D8" s="183">
        <v>8020431</v>
      </c>
      <c r="E8" s="183">
        <v>7536431</v>
      </c>
      <c r="F8" s="183">
        <v>484000</v>
      </c>
      <c r="G8" s="183">
        <v>3200000</v>
      </c>
    </row>
    <row r="9" ht="15" customHeight="1" spans="1:7">
      <c r="A9" s="184" t="s">
        <v>99</v>
      </c>
      <c r="B9" s="184" t="s">
        <v>100</v>
      </c>
      <c r="C9" s="183">
        <v>10920431</v>
      </c>
      <c r="D9" s="183">
        <v>8020431</v>
      </c>
      <c r="E9" s="183">
        <v>7536431</v>
      </c>
      <c r="F9" s="183">
        <v>484000</v>
      </c>
      <c r="G9" s="183">
        <v>2900000</v>
      </c>
    </row>
    <row r="10" ht="15" customHeight="1" spans="1:7">
      <c r="A10" s="185" t="s">
        <v>101</v>
      </c>
      <c r="B10" s="185" t="s">
        <v>102</v>
      </c>
      <c r="C10" s="183">
        <v>8020431</v>
      </c>
      <c r="D10" s="183">
        <v>8020431</v>
      </c>
      <c r="E10" s="183">
        <v>7536431</v>
      </c>
      <c r="F10" s="183">
        <v>484000</v>
      </c>
      <c r="G10" s="186"/>
    </row>
    <row r="11" ht="15" customHeight="1" spans="1:7">
      <c r="A11" s="185" t="s">
        <v>103</v>
      </c>
      <c r="B11" s="185" t="s">
        <v>104</v>
      </c>
      <c r="C11" s="183">
        <v>250000</v>
      </c>
      <c r="D11" s="186"/>
      <c r="E11" s="186"/>
      <c r="F11" s="186"/>
      <c r="G11" s="183">
        <v>250000</v>
      </c>
    </row>
    <row r="12" ht="15" customHeight="1" spans="1:7">
      <c r="A12" s="185" t="s">
        <v>105</v>
      </c>
      <c r="B12" s="185" t="s">
        <v>106</v>
      </c>
      <c r="C12" s="183">
        <v>450000</v>
      </c>
      <c r="D12" s="186"/>
      <c r="E12" s="186"/>
      <c r="F12" s="186"/>
      <c r="G12" s="183">
        <v>450000</v>
      </c>
    </row>
    <row r="13" ht="15" customHeight="1" spans="1:7">
      <c r="A13" s="185" t="s">
        <v>107</v>
      </c>
      <c r="B13" s="185" t="s">
        <v>108</v>
      </c>
      <c r="C13" s="183">
        <v>2200000</v>
      </c>
      <c r="D13" s="186"/>
      <c r="E13" s="186"/>
      <c r="F13" s="186"/>
      <c r="G13" s="183">
        <v>2200000</v>
      </c>
    </row>
    <row r="14" ht="15" customHeight="1" spans="1:7">
      <c r="A14" s="184" t="s">
        <v>109</v>
      </c>
      <c r="B14" s="184" t="s">
        <v>110</v>
      </c>
      <c r="C14" s="183">
        <v>300000</v>
      </c>
      <c r="D14" s="186"/>
      <c r="E14" s="186"/>
      <c r="F14" s="186"/>
      <c r="G14" s="183">
        <v>300000</v>
      </c>
    </row>
    <row r="15" ht="15" customHeight="1" spans="1:7">
      <c r="A15" s="185" t="s">
        <v>111</v>
      </c>
      <c r="B15" s="185" t="s">
        <v>102</v>
      </c>
      <c r="C15" s="183">
        <v>300000</v>
      </c>
      <c r="D15" s="186"/>
      <c r="E15" s="186"/>
      <c r="F15" s="186"/>
      <c r="G15" s="183">
        <v>300000</v>
      </c>
    </row>
    <row r="16" ht="15" customHeight="1" spans="1:7">
      <c r="A16" s="182" t="s">
        <v>112</v>
      </c>
      <c r="B16" s="182" t="s">
        <v>113</v>
      </c>
      <c r="C16" s="183">
        <v>1375066.88</v>
      </c>
      <c r="D16" s="183">
        <v>1375066.88</v>
      </c>
      <c r="E16" s="183">
        <v>1375066.88</v>
      </c>
      <c r="F16" s="186"/>
      <c r="G16" s="186"/>
    </row>
    <row r="17" ht="15" customHeight="1" spans="1:7">
      <c r="A17" s="184" t="s">
        <v>114</v>
      </c>
      <c r="B17" s="184" t="s">
        <v>115</v>
      </c>
      <c r="C17" s="183">
        <v>1294369.74</v>
      </c>
      <c r="D17" s="183">
        <v>1294369.74</v>
      </c>
      <c r="E17" s="183">
        <v>1294369.74</v>
      </c>
      <c r="F17" s="186"/>
      <c r="G17" s="186"/>
    </row>
    <row r="18" ht="15" customHeight="1" spans="1:7">
      <c r="A18" s="185" t="s">
        <v>116</v>
      </c>
      <c r="B18" s="185" t="s">
        <v>117</v>
      </c>
      <c r="C18" s="183">
        <v>1144369.74</v>
      </c>
      <c r="D18" s="183">
        <v>1144369.74</v>
      </c>
      <c r="E18" s="183">
        <v>1144369.74</v>
      </c>
      <c r="F18" s="186"/>
      <c r="G18" s="186"/>
    </row>
    <row r="19" ht="15" customHeight="1" spans="1:7">
      <c r="A19" s="185" t="s">
        <v>118</v>
      </c>
      <c r="B19" s="185" t="s">
        <v>119</v>
      </c>
      <c r="C19" s="183">
        <v>150000</v>
      </c>
      <c r="D19" s="183">
        <v>150000</v>
      </c>
      <c r="E19" s="183">
        <v>150000</v>
      </c>
      <c r="F19" s="186"/>
      <c r="G19" s="186"/>
    </row>
    <row r="20" ht="15" customHeight="1" spans="1:7">
      <c r="A20" s="184" t="s">
        <v>120</v>
      </c>
      <c r="B20" s="184" t="s">
        <v>121</v>
      </c>
      <c r="C20" s="183">
        <v>53784</v>
      </c>
      <c r="D20" s="183">
        <v>53784</v>
      </c>
      <c r="E20" s="183">
        <v>53784</v>
      </c>
      <c r="F20" s="186"/>
      <c r="G20" s="186"/>
    </row>
    <row r="21" ht="15" customHeight="1" spans="1:7">
      <c r="A21" s="185" t="s">
        <v>122</v>
      </c>
      <c r="B21" s="185" t="s">
        <v>123</v>
      </c>
      <c r="C21" s="183">
        <v>53784</v>
      </c>
      <c r="D21" s="183">
        <v>53784</v>
      </c>
      <c r="E21" s="183">
        <v>53784</v>
      </c>
      <c r="F21" s="186"/>
      <c r="G21" s="186"/>
    </row>
    <row r="22" ht="15" customHeight="1" spans="1:7">
      <c r="A22" s="184" t="s">
        <v>124</v>
      </c>
      <c r="B22" s="184" t="s">
        <v>125</v>
      </c>
      <c r="C22" s="183">
        <v>26913.14</v>
      </c>
      <c r="D22" s="183">
        <v>26913.14</v>
      </c>
      <c r="E22" s="183">
        <v>26913.14</v>
      </c>
      <c r="F22" s="186"/>
      <c r="G22" s="186"/>
    </row>
    <row r="23" ht="15" customHeight="1" spans="1:7">
      <c r="A23" s="185" t="s">
        <v>126</v>
      </c>
      <c r="B23" s="185" t="s">
        <v>125</v>
      </c>
      <c r="C23" s="183">
        <v>26913.14</v>
      </c>
      <c r="D23" s="183">
        <v>26913.14</v>
      </c>
      <c r="E23" s="183">
        <v>26913.14</v>
      </c>
      <c r="F23" s="186"/>
      <c r="G23" s="186"/>
    </row>
    <row r="24" ht="15" customHeight="1" spans="1:7">
      <c r="A24" s="182" t="s">
        <v>127</v>
      </c>
      <c r="B24" s="182" t="s">
        <v>128</v>
      </c>
      <c r="C24" s="183">
        <v>1151747.46</v>
      </c>
      <c r="D24" s="183">
        <v>1151747.46</v>
      </c>
      <c r="E24" s="183">
        <v>1151747.46</v>
      </c>
      <c r="F24" s="186"/>
      <c r="G24" s="186"/>
    </row>
    <row r="25" ht="15" customHeight="1" spans="1:7">
      <c r="A25" s="184" t="s">
        <v>129</v>
      </c>
      <c r="B25" s="184" t="s">
        <v>130</v>
      </c>
      <c r="C25" s="183">
        <v>1151747.46</v>
      </c>
      <c r="D25" s="183">
        <v>1151747.46</v>
      </c>
      <c r="E25" s="183">
        <v>1151747.46</v>
      </c>
      <c r="F25" s="186"/>
      <c r="G25" s="186"/>
    </row>
    <row r="26" ht="15" customHeight="1" spans="1:7">
      <c r="A26" s="185" t="s">
        <v>131</v>
      </c>
      <c r="B26" s="185" t="s">
        <v>132</v>
      </c>
      <c r="C26" s="183">
        <v>373671.47</v>
      </c>
      <c r="D26" s="183">
        <v>373671.47</v>
      </c>
      <c r="E26" s="183">
        <v>373671.47</v>
      </c>
      <c r="F26" s="186"/>
      <c r="G26" s="186"/>
    </row>
    <row r="27" ht="15" customHeight="1" spans="1:7">
      <c r="A27" s="185" t="s">
        <v>133</v>
      </c>
      <c r="B27" s="185" t="s">
        <v>134</v>
      </c>
      <c r="C27" s="183">
        <v>253370.81</v>
      </c>
      <c r="D27" s="183">
        <v>253370.81</v>
      </c>
      <c r="E27" s="183">
        <v>253370.81</v>
      </c>
      <c r="F27" s="186"/>
      <c r="G27" s="186"/>
    </row>
    <row r="28" ht="18" customHeight="1" spans="1:7">
      <c r="A28" s="185" t="s">
        <v>135</v>
      </c>
      <c r="B28" s="185" t="s">
        <v>136</v>
      </c>
      <c r="C28" s="183">
        <v>465435.55</v>
      </c>
      <c r="D28" s="183">
        <v>465435.55</v>
      </c>
      <c r="E28" s="183">
        <v>465435.55</v>
      </c>
      <c r="F28" s="187"/>
      <c r="G28" s="187"/>
    </row>
    <row r="29" ht="18" customHeight="1" spans="1:7">
      <c r="A29" s="185" t="s">
        <v>137</v>
      </c>
      <c r="B29" s="185" t="s">
        <v>138</v>
      </c>
      <c r="C29" s="183">
        <v>59269.63</v>
      </c>
      <c r="D29" s="183">
        <v>59269.63</v>
      </c>
      <c r="E29" s="183">
        <v>59269.63</v>
      </c>
      <c r="F29" s="187"/>
      <c r="G29" s="187"/>
    </row>
    <row r="30" customHeight="1" spans="1:7">
      <c r="A30" s="182" t="s">
        <v>139</v>
      </c>
      <c r="B30" s="182" t="s">
        <v>140</v>
      </c>
      <c r="C30" s="183">
        <v>904357.32</v>
      </c>
      <c r="D30" s="183">
        <v>904357.32</v>
      </c>
      <c r="E30" s="183">
        <v>904357.32</v>
      </c>
      <c r="F30" s="188"/>
      <c r="G30" s="188"/>
    </row>
    <row r="31" customHeight="1" spans="1:7">
      <c r="A31" s="189" t="s">
        <v>141</v>
      </c>
      <c r="B31" s="189" t="s">
        <v>142</v>
      </c>
      <c r="C31" s="190">
        <v>904357.32</v>
      </c>
      <c r="D31" s="190">
        <v>904357.32</v>
      </c>
      <c r="E31" s="190">
        <v>904357.32</v>
      </c>
      <c r="F31" s="191"/>
      <c r="G31" s="191"/>
    </row>
    <row r="32" customHeight="1" spans="1:7">
      <c r="A32" s="185" t="s">
        <v>143</v>
      </c>
      <c r="B32" s="185" t="s">
        <v>144</v>
      </c>
      <c r="C32" s="192">
        <v>904357.32</v>
      </c>
      <c r="D32" s="192">
        <v>904357.32</v>
      </c>
      <c r="E32" s="192">
        <v>904357.32</v>
      </c>
      <c r="F32" s="188"/>
      <c r="G32" s="188"/>
    </row>
    <row r="33" customHeight="1" spans="1:7">
      <c r="A33" s="193" t="s">
        <v>183</v>
      </c>
      <c r="B33" s="194"/>
      <c r="C33" s="183">
        <v>14651602.66</v>
      </c>
      <c r="D33" s="183">
        <v>11451602.66</v>
      </c>
      <c r="E33" s="183">
        <v>10967602.66</v>
      </c>
      <c r="F33" s="183">
        <v>484000</v>
      </c>
      <c r="G33" s="183">
        <v>3200000</v>
      </c>
    </row>
  </sheetData>
  <mergeCells count="6">
    <mergeCell ref="A3:G3"/>
    <mergeCell ref="A5:B5"/>
    <mergeCell ref="D5:F5"/>
    <mergeCell ref="A33:B3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71" t="s">
        <v>184</v>
      </c>
    </row>
    <row r="3" ht="41.25" customHeight="1" spans="1:6">
      <c r="A3" s="172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4" t="s">
        <v>1</v>
      </c>
      <c r="B4" s="173"/>
      <c r="D4" s="44"/>
      <c r="E4" s="43"/>
      <c r="F4" s="65" t="s">
        <v>2</v>
      </c>
    </row>
    <row r="5" ht="27" customHeight="1" spans="1:6">
      <c r="A5" s="48" t="s">
        <v>185</v>
      </c>
      <c r="B5" s="48" t="s">
        <v>186</v>
      </c>
      <c r="C5" s="50" t="s">
        <v>187</v>
      </c>
      <c r="D5" s="48"/>
      <c r="E5" s="49"/>
      <c r="F5" s="48" t="s">
        <v>188</v>
      </c>
    </row>
    <row r="6" ht="28.5" customHeight="1" spans="1:6">
      <c r="A6" s="174"/>
      <c r="B6" s="52"/>
      <c r="C6" s="49" t="s">
        <v>58</v>
      </c>
      <c r="D6" s="49" t="s">
        <v>189</v>
      </c>
      <c r="E6" s="49" t="s">
        <v>190</v>
      </c>
      <c r="F6" s="51"/>
    </row>
    <row r="7" ht="17.25" customHeight="1" spans="1:6">
      <c r="A7" s="57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</row>
    <row r="8" ht="17.25" customHeight="1" spans="1:6">
      <c r="A8" s="82">
        <v>6000</v>
      </c>
      <c r="B8" s="82">
        <v>0</v>
      </c>
      <c r="C8" s="82">
        <v>6000</v>
      </c>
      <c r="D8" s="175">
        <v>0</v>
      </c>
      <c r="E8" s="82">
        <v>6000</v>
      </c>
      <c r="F8" s="176">
        <v>0</v>
      </c>
    </row>
    <row r="9" customHeight="1" spans="4:4">
      <c r="D9" s="177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2"/>
  <sheetViews>
    <sheetView showZeros="0" workbookViewId="0">
      <pane ySplit="1" topLeftCell="A3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1"/>
      <c r="C2" s="159"/>
      <c r="E2" s="160"/>
      <c r="F2" s="160"/>
      <c r="G2" s="160"/>
      <c r="H2" s="160"/>
      <c r="I2" s="86"/>
      <c r="J2" s="86"/>
      <c r="K2" s="86"/>
      <c r="L2" s="86"/>
      <c r="M2" s="86"/>
      <c r="N2" s="86"/>
      <c r="R2" s="86"/>
      <c r="V2" s="159"/>
      <c r="X2" s="3" t="s">
        <v>191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">
        <v>1</v>
      </c>
      <c r="B4" s="6"/>
      <c r="C4" s="161"/>
      <c r="D4" s="161"/>
      <c r="E4" s="161"/>
      <c r="F4" s="161"/>
      <c r="G4" s="161"/>
      <c r="H4" s="161"/>
      <c r="I4" s="88"/>
      <c r="J4" s="88"/>
      <c r="K4" s="88"/>
      <c r="L4" s="88"/>
      <c r="M4" s="88"/>
      <c r="N4" s="88"/>
      <c r="O4" s="7"/>
      <c r="P4" s="7"/>
      <c r="Q4" s="7"/>
      <c r="R4" s="88"/>
      <c r="V4" s="159"/>
      <c r="X4" s="3" t="s">
        <v>2</v>
      </c>
    </row>
    <row r="5" ht="18" customHeight="1" spans="1:24">
      <c r="A5" s="9" t="s">
        <v>192</v>
      </c>
      <c r="B5" s="9" t="s">
        <v>193</v>
      </c>
      <c r="C5" s="9" t="s">
        <v>194</v>
      </c>
      <c r="D5" s="9" t="s">
        <v>195</v>
      </c>
      <c r="E5" s="9" t="s">
        <v>196</v>
      </c>
      <c r="F5" s="9" t="s">
        <v>197</v>
      </c>
      <c r="G5" s="9" t="s">
        <v>198</v>
      </c>
      <c r="H5" s="9" t="s">
        <v>199</v>
      </c>
      <c r="I5" s="167" t="s">
        <v>200</v>
      </c>
      <c r="J5" s="83" t="s">
        <v>200</v>
      </c>
      <c r="K5" s="83"/>
      <c r="L5" s="83"/>
      <c r="M5" s="83"/>
      <c r="N5" s="83"/>
      <c r="O5" s="12"/>
      <c r="P5" s="12"/>
      <c r="Q5" s="12"/>
      <c r="R5" s="105" t="s">
        <v>62</v>
      </c>
      <c r="S5" s="83" t="s">
        <v>63</v>
      </c>
      <c r="T5" s="83"/>
      <c r="U5" s="83"/>
      <c r="V5" s="83"/>
      <c r="W5" s="83"/>
      <c r="X5" s="84"/>
    </row>
    <row r="6" ht="18" customHeight="1" spans="1:24">
      <c r="A6" s="14"/>
      <c r="B6" s="30"/>
      <c r="C6" s="131"/>
      <c r="D6" s="14"/>
      <c r="E6" s="14"/>
      <c r="F6" s="14"/>
      <c r="G6" s="14"/>
      <c r="H6" s="14"/>
      <c r="I6" s="129" t="s">
        <v>201</v>
      </c>
      <c r="J6" s="167" t="s">
        <v>59</v>
      </c>
      <c r="K6" s="83"/>
      <c r="L6" s="83"/>
      <c r="M6" s="83"/>
      <c r="N6" s="84"/>
      <c r="O6" s="11" t="s">
        <v>202</v>
      </c>
      <c r="P6" s="12"/>
      <c r="Q6" s="13"/>
      <c r="R6" s="9" t="s">
        <v>62</v>
      </c>
      <c r="S6" s="167" t="s">
        <v>63</v>
      </c>
      <c r="T6" s="105" t="s">
        <v>65</v>
      </c>
      <c r="U6" s="83" t="s">
        <v>63</v>
      </c>
      <c r="V6" s="105" t="s">
        <v>67</v>
      </c>
      <c r="W6" s="105" t="s">
        <v>68</v>
      </c>
      <c r="X6" s="170" t="s">
        <v>69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68" t="s">
        <v>203</v>
      </c>
      <c r="K7" s="9" t="s">
        <v>204</v>
      </c>
      <c r="L7" s="9" t="s">
        <v>205</v>
      </c>
      <c r="M7" s="9" t="s">
        <v>206</v>
      </c>
      <c r="N7" s="9" t="s">
        <v>207</v>
      </c>
      <c r="O7" s="9" t="s">
        <v>59</v>
      </c>
      <c r="P7" s="9" t="s">
        <v>60</v>
      </c>
      <c r="Q7" s="9" t="s">
        <v>61</v>
      </c>
      <c r="R7" s="30"/>
      <c r="S7" s="9" t="s">
        <v>58</v>
      </c>
      <c r="T7" s="9" t="s">
        <v>65</v>
      </c>
      <c r="U7" s="9" t="s">
        <v>208</v>
      </c>
      <c r="V7" s="9" t="s">
        <v>67</v>
      </c>
      <c r="W7" s="9" t="s">
        <v>68</v>
      </c>
      <c r="X7" s="9" t="s">
        <v>69</v>
      </c>
    </row>
    <row r="8" ht="37.5" customHeight="1" spans="1:24">
      <c r="A8" s="162"/>
      <c r="B8" s="19"/>
      <c r="C8" s="162"/>
      <c r="D8" s="162"/>
      <c r="E8" s="162"/>
      <c r="F8" s="162"/>
      <c r="G8" s="162"/>
      <c r="H8" s="162"/>
      <c r="I8" s="162"/>
      <c r="J8" s="169" t="s">
        <v>58</v>
      </c>
      <c r="K8" s="17" t="s">
        <v>209</v>
      </c>
      <c r="L8" s="17" t="s">
        <v>205</v>
      </c>
      <c r="M8" s="17" t="s">
        <v>206</v>
      </c>
      <c r="N8" s="17" t="s">
        <v>207</v>
      </c>
      <c r="O8" s="17" t="s">
        <v>205</v>
      </c>
      <c r="P8" s="17" t="s">
        <v>206</v>
      </c>
      <c r="Q8" s="17" t="s">
        <v>207</v>
      </c>
      <c r="R8" s="17" t="s">
        <v>62</v>
      </c>
      <c r="S8" s="17" t="s">
        <v>58</v>
      </c>
      <c r="T8" s="17" t="s">
        <v>65</v>
      </c>
      <c r="U8" s="17" t="s">
        <v>208</v>
      </c>
      <c r="V8" s="17" t="s">
        <v>67</v>
      </c>
      <c r="W8" s="17" t="s">
        <v>68</v>
      </c>
      <c r="X8" s="17" t="s">
        <v>69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customHeight="1" spans="1:24">
      <c r="A10" s="37"/>
      <c r="B10" s="163" t="s">
        <v>70</v>
      </c>
      <c r="C10" s="152" t="s">
        <v>210</v>
      </c>
      <c r="D10" s="152" t="s">
        <v>211</v>
      </c>
      <c r="E10" s="152">
        <v>2010601</v>
      </c>
      <c r="F10" s="152" t="s">
        <v>102</v>
      </c>
      <c r="G10" s="152">
        <v>30103</v>
      </c>
      <c r="H10" s="152" t="s">
        <v>212</v>
      </c>
      <c r="I10" s="157">
        <v>539280</v>
      </c>
      <c r="J10" s="157">
        <v>539280</v>
      </c>
      <c r="K10" s="37"/>
      <c r="L10" s="37"/>
      <c r="M10" s="157">
        <v>539280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customHeight="1" spans="1:24">
      <c r="A11" s="37"/>
      <c r="B11" s="163" t="s">
        <v>70</v>
      </c>
      <c r="C11" s="152" t="s">
        <v>213</v>
      </c>
      <c r="D11" s="152" t="s">
        <v>214</v>
      </c>
      <c r="E11" s="152">
        <v>2010601</v>
      </c>
      <c r="F11" s="152" t="s">
        <v>102</v>
      </c>
      <c r="G11" s="152">
        <v>30101</v>
      </c>
      <c r="H11" s="152" t="s">
        <v>215</v>
      </c>
      <c r="I11" s="157">
        <v>1523280</v>
      </c>
      <c r="J11" s="157">
        <v>1523280</v>
      </c>
      <c r="K11" s="37"/>
      <c r="L11" s="37"/>
      <c r="M11" s="157">
        <v>1523280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customHeight="1" spans="1:24">
      <c r="A12" s="37"/>
      <c r="B12" s="163" t="s">
        <v>70</v>
      </c>
      <c r="C12" s="152" t="s">
        <v>216</v>
      </c>
      <c r="D12" s="152" t="s">
        <v>217</v>
      </c>
      <c r="E12" s="152">
        <v>2010601</v>
      </c>
      <c r="F12" s="152" t="s">
        <v>102</v>
      </c>
      <c r="G12" s="152">
        <v>30102</v>
      </c>
      <c r="H12" s="152" t="s">
        <v>218</v>
      </c>
      <c r="I12" s="157">
        <v>2256348</v>
      </c>
      <c r="J12" s="157">
        <v>2256348</v>
      </c>
      <c r="K12" s="37"/>
      <c r="L12" s="37"/>
      <c r="M12" s="157">
        <v>2256348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customHeight="1" spans="1:24">
      <c r="A13" s="37"/>
      <c r="B13" s="163" t="s">
        <v>70</v>
      </c>
      <c r="C13" s="152" t="s">
        <v>219</v>
      </c>
      <c r="D13" s="152" t="s">
        <v>220</v>
      </c>
      <c r="E13" s="152">
        <v>2010601</v>
      </c>
      <c r="F13" s="152" t="s">
        <v>102</v>
      </c>
      <c r="G13" s="152">
        <v>30103</v>
      </c>
      <c r="H13" s="152" t="s">
        <v>212</v>
      </c>
      <c r="I13" s="157">
        <v>126940</v>
      </c>
      <c r="J13" s="157">
        <v>126940</v>
      </c>
      <c r="K13" s="37"/>
      <c r="L13" s="37"/>
      <c r="M13" s="157">
        <v>126940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customHeight="1" spans="1:24">
      <c r="A14" s="37"/>
      <c r="B14" s="163" t="s">
        <v>70</v>
      </c>
      <c r="C14" s="152" t="s">
        <v>221</v>
      </c>
      <c r="D14" s="152" t="s">
        <v>222</v>
      </c>
      <c r="E14" s="152">
        <v>2010601</v>
      </c>
      <c r="F14" s="152" t="s">
        <v>102</v>
      </c>
      <c r="G14" s="152">
        <v>30205</v>
      </c>
      <c r="H14" s="152" t="s">
        <v>223</v>
      </c>
      <c r="I14" s="157">
        <v>1800</v>
      </c>
      <c r="J14" s="157">
        <v>1800</v>
      </c>
      <c r="K14" s="37"/>
      <c r="L14" s="37"/>
      <c r="M14" s="157">
        <v>1800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customHeight="1" spans="1:24">
      <c r="A15" s="37"/>
      <c r="B15" s="163" t="s">
        <v>70</v>
      </c>
      <c r="C15" s="152" t="s">
        <v>224</v>
      </c>
      <c r="D15" s="152" t="s">
        <v>225</v>
      </c>
      <c r="E15" s="152">
        <v>2010601</v>
      </c>
      <c r="F15" s="152" t="s">
        <v>102</v>
      </c>
      <c r="G15" s="152">
        <v>30239</v>
      </c>
      <c r="H15" s="152" t="s">
        <v>226</v>
      </c>
      <c r="I15" s="157">
        <v>316800</v>
      </c>
      <c r="J15" s="157">
        <v>316800</v>
      </c>
      <c r="K15" s="37"/>
      <c r="L15" s="37"/>
      <c r="M15" s="157">
        <v>316800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customHeight="1" spans="1:24">
      <c r="A16" s="37"/>
      <c r="B16" s="163" t="s">
        <v>70</v>
      </c>
      <c r="C16" s="152" t="s">
        <v>227</v>
      </c>
      <c r="D16" s="152" t="s">
        <v>228</v>
      </c>
      <c r="E16" s="152">
        <v>2010601</v>
      </c>
      <c r="F16" s="152" t="s">
        <v>102</v>
      </c>
      <c r="G16" s="152">
        <v>30228</v>
      </c>
      <c r="H16" s="152" t="s">
        <v>228</v>
      </c>
      <c r="I16" s="157">
        <v>19800</v>
      </c>
      <c r="J16" s="157">
        <v>19800</v>
      </c>
      <c r="K16" s="37"/>
      <c r="L16" s="37"/>
      <c r="M16" s="157">
        <v>19800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customHeight="1" spans="1:24">
      <c r="A17" s="37"/>
      <c r="B17" s="163" t="s">
        <v>70</v>
      </c>
      <c r="C17" s="152" t="s">
        <v>221</v>
      </c>
      <c r="D17" s="152" t="s">
        <v>222</v>
      </c>
      <c r="E17" s="152">
        <v>2010601</v>
      </c>
      <c r="F17" s="152" t="s">
        <v>102</v>
      </c>
      <c r="G17" s="152">
        <v>30201</v>
      </c>
      <c r="H17" s="152" t="s">
        <v>229</v>
      </c>
      <c r="I17" s="157">
        <v>3200</v>
      </c>
      <c r="J17" s="157">
        <v>3200</v>
      </c>
      <c r="K17" s="37"/>
      <c r="L17" s="37"/>
      <c r="M17" s="157">
        <v>3200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customHeight="1" spans="1:24">
      <c r="A18" s="37"/>
      <c r="B18" s="163" t="s">
        <v>70</v>
      </c>
      <c r="C18" s="152" t="s">
        <v>221</v>
      </c>
      <c r="D18" s="152" t="s">
        <v>222</v>
      </c>
      <c r="E18" s="152">
        <v>2010601</v>
      </c>
      <c r="F18" s="152" t="s">
        <v>102</v>
      </c>
      <c r="G18" s="152">
        <v>30207</v>
      </c>
      <c r="H18" s="152" t="s">
        <v>230</v>
      </c>
      <c r="I18" s="157">
        <v>45000</v>
      </c>
      <c r="J18" s="157">
        <v>45000</v>
      </c>
      <c r="K18" s="37"/>
      <c r="L18" s="37"/>
      <c r="M18" s="157">
        <v>45000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customHeight="1" spans="1:24">
      <c r="A19" s="37"/>
      <c r="B19" s="163" t="s">
        <v>70</v>
      </c>
      <c r="C19" s="152" t="s">
        <v>221</v>
      </c>
      <c r="D19" s="152" t="s">
        <v>222</v>
      </c>
      <c r="E19" s="152">
        <v>2010601</v>
      </c>
      <c r="F19" s="152" t="s">
        <v>102</v>
      </c>
      <c r="G19" s="152">
        <v>30206</v>
      </c>
      <c r="H19" s="152" t="s">
        <v>231</v>
      </c>
      <c r="I19" s="157">
        <v>16000</v>
      </c>
      <c r="J19" s="157">
        <v>16000</v>
      </c>
      <c r="K19" s="37"/>
      <c r="L19" s="37"/>
      <c r="M19" s="157">
        <v>16000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customHeight="1" spans="1:24">
      <c r="A20" s="37"/>
      <c r="B20" s="163" t="s">
        <v>70</v>
      </c>
      <c r="C20" s="152" t="s">
        <v>232</v>
      </c>
      <c r="D20" s="152" t="s">
        <v>233</v>
      </c>
      <c r="E20" s="152">
        <v>2010601</v>
      </c>
      <c r="F20" s="152" t="s">
        <v>102</v>
      </c>
      <c r="G20" s="152">
        <v>30231</v>
      </c>
      <c r="H20" s="152" t="s">
        <v>234</v>
      </c>
      <c r="I20" s="157">
        <v>6000</v>
      </c>
      <c r="J20" s="157">
        <v>6000</v>
      </c>
      <c r="K20" s="37"/>
      <c r="L20" s="37"/>
      <c r="M20" s="157">
        <v>6000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customHeight="1" spans="1:24">
      <c r="A21" s="37"/>
      <c r="B21" s="163" t="s">
        <v>70</v>
      </c>
      <c r="C21" s="152" t="s">
        <v>235</v>
      </c>
      <c r="D21" s="152" t="s">
        <v>236</v>
      </c>
      <c r="E21" s="152">
        <v>2010601</v>
      </c>
      <c r="F21" s="152" t="s">
        <v>102</v>
      </c>
      <c r="G21" s="152">
        <v>30101</v>
      </c>
      <c r="H21" s="152" t="s">
        <v>215</v>
      </c>
      <c r="I21" s="157">
        <v>1210548</v>
      </c>
      <c r="J21" s="157">
        <v>1210548</v>
      </c>
      <c r="K21" s="37"/>
      <c r="L21" s="37"/>
      <c r="M21" s="157">
        <v>1210548</v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customHeight="1" spans="1:24">
      <c r="A22" s="37"/>
      <c r="B22" s="163" t="s">
        <v>70</v>
      </c>
      <c r="C22" s="152" t="s">
        <v>237</v>
      </c>
      <c r="D22" s="152" t="s">
        <v>238</v>
      </c>
      <c r="E22" s="152">
        <v>2010601</v>
      </c>
      <c r="F22" s="152" t="s">
        <v>102</v>
      </c>
      <c r="G22" s="152">
        <v>30103</v>
      </c>
      <c r="H22" s="152" t="s">
        <v>212</v>
      </c>
      <c r="I22" s="157">
        <v>100879</v>
      </c>
      <c r="J22" s="157">
        <v>100879</v>
      </c>
      <c r="K22" s="37"/>
      <c r="L22" s="37"/>
      <c r="M22" s="157">
        <v>100879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customHeight="1" spans="1:24">
      <c r="A23" s="37"/>
      <c r="B23" s="163" t="s">
        <v>70</v>
      </c>
      <c r="C23" s="152" t="s">
        <v>239</v>
      </c>
      <c r="D23" s="152" t="s">
        <v>240</v>
      </c>
      <c r="E23" s="152">
        <v>2010601</v>
      </c>
      <c r="F23" s="152" t="s">
        <v>102</v>
      </c>
      <c r="G23" s="152">
        <v>30107</v>
      </c>
      <c r="H23" s="152" t="s">
        <v>241</v>
      </c>
      <c r="I23" s="157">
        <v>280608</v>
      </c>
      <c r="J23" s="157">
        <v>280608</v>
      </c>
      <c r="K23" s="37"/>
      <c r="L23" s="37"/>
      <c r="M23" s="157">
        <v>280608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customHeight="1" spans="1:24">
      <c r="A24" s="37"/>
      <c r="B24" s="163" t="s">
        <v>70</v>
      </c>
      <c r="C24" s="152" t="s">
        <v>239</v>
      </c>
      <c r="D24" s="152" t="s">
        <v>240</v>
      </c>
      <c r="E24" s="152">
        <v>2010601</v>
      </c>
      <c r="F24" s="152" t="s">
        <v>102</v>
      </c>
      <c r="G24" s="152">
        <v>30107</v>
      </c>
      <c r="H24" s="152" t="s">
        <v>241</v>
      </c>
      <c r="I24" s="157">
        <v>527280</v>
      </c>
      <c r="J24" s="157">
        <v>527280</v>
      </c>
      <c r="K24" s="37"/>
      <c r="L24" s="37"/>
      <c r="M24" s="157">
        <v>527280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customHeight="1" spans="1:24">
      <c r="A25" s="37"/>
      <c r="B25" s="163" t="s">
        <v>70</v>
      </c>
      <c r="C25" s="152" t="s">
        <v>242</v>
      </c>
      <c r="D25" s="152" t="s">
        <v>243</v>
      </c>
      <c r="E25" s="152">
        <v>2010601</v>
      </c>
      <c r="F25" s="152" t="s">
        <v>102</v>
      </c>
      <c r="G25" s="152">
        <v>30107</v>
      </c>
      <c r="H25" s="152" t="s">
        <v>241</v>
      </c>
      <c r="I25" s="157">
        <v>243600</v>
      </c>
      <c r="J25" s="157">
        <v>243600</v>
      </c>
      <c r="K25" s="37"/>
      <c r="L25" s="37"/>
      <c r="M25" s="157">
        <v>243600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customHeight="1" spans="1:24">
      <c r="A26" s="37"/>
      <c r="B26" s="163" t="s">
        <v>70</v>
      </c>
      <c r="C26" s="152" t="s">
        <v>244</v>
      </c>
      <c r="D26" s="152" t="s">
        <v>245</v>
      </c>
      <c r="E26" s="152">
        <v>2010601</v>
      </c>
      <c r="F26" s="152" t="s">
        <v>102</v>
      </c>
      <c r="G26" s="152">
        <v>30102</v>
      </c>
      <c r="H26" s="152" t="s">
        <v>218</v>
      </c>
      <c r="I26" s="157">
        <v>727668</v>
      </c>
      <c r="J26" s="157">
        <v>727668</v>
      </c>
      <c r="K26" s="37"/>
      <c r="L26" s="37"/>
      <c r="M26" s="157">
        <v>727668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customHeight="1" spans="1:24">
      <c r="A27" s="37"/>
      <c r="B27" s="163" t="s">
        <v>70</v>
      </c>
      <c r="C27" s="152" t="s">
        <v>221</v>
      </c>
      <c r="D27" s="152" t="s">
        <v>222</v>
      </c>
      <c r="E27" s="152">
        <v>2010601</v>
      </c>
      <c r="F27" s="152" t="s">
        <v>102</v>
      </c>
      <c r="G27" s="152">
        <v>30201</v>
      </c>
      <c r="H27" s="152" t="s">
        <v>229</v>
      </c>
      <c r="I27" s="157">
        <v>50000</v>
      </c>
      <c r="J27" s="157">
        <v>50000</v>
      </c>
      <c r="K27" s="37"/>
      <c r="L27" s="37"/>
      <c r="M27" s="157">
        <v>50000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customHeight="1" spans="1:24">
      <c r="A28" s="37"/>
      <c r="B28" s="163" t="s">
        <v>70</v>
      </c>
      <c r="C28" s="152" t="s">
        <v>221</v>
      </c>
      <c r="D28" s="152" t="s">
        <v>222</v>
      </c>
      <c r="E28" s="152">
        <v>2010601</v>
      </c>
      <c r="F28" s="152" t="s">
        <v>102</v>
      </c>
      <c r="G28" s="152">
        <v>30211</v>
      </c>
      <c r="H28" s="152" t="s">
        <v>246</v>
      </c>
      <c r="I28" s="157">
        <v>8000</v>
      </c>
      <c r="J28" s="157">
        <v>8000</v>
      </c>
      <c r="K28" s="37"/>
      <c r="L28" s="37"/>
      <c r="M28" s="157">
        <v>8000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customHeight="1" spans="1:24">
      <c r="A29" s="37"/>
      <c r="B29" s="163" t="s">
        <v>70</v>
      </c>
      <c r="C29" s="152" t="s">
        <v>227</v>
      </c>
      <c r="D29" s="152" t="s">
        <v>228</v>
      </c>
      <c r="E29" s="152">
        <v>2010601</v>
      </c>
      <c r="F29" s="152" t="s">
        <v>102</v>
      </c>
      <c r="G29" s="152">
        <v>30228</v>
      </c>
      <c r="H29" s="152" t="s">
        <v>228</v>
      </c>
      <c r="I29" s="157">
        <v>17400</v>
      </c>
      <c r="J29" s="157">
        <v>17400</v>
      </c>
      <c r="K29" s="37"/>
      <c r="L29" s="37"/>
      <c r="M29" s="157">
        <v>17400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customHeight="1" spans="1:24">
      <c r="A30" s="37"/>
      <c r="B30" s="163" t="s">
        <v>70</v>
      </c>
      <c r="C30" s="152" t="s">
        <v>247</v>
      </c>
      <c r="D30" s="152" t="s">
        <v>248</v>
      </c>
      <c r="E30" s="152">
        <v>2080505</v>
      </c>
      <c r="F30" s="152" t="s">
        <v>117</v>
      </c>
      <c r="G30" s="152">
        <v>30108</v>
      </c>
      <c r="H30" s="152" t="s">
        <v>249</v>
      </c>
      <c r="I30" s="157">
        <v>649895.67</v>
      </c>
      <c r="J30" s="157">
        <v>649895.67</v>
      </c>
      <c r="K30" s="37"/>
      <c r="L30" s="37"/>
      <c r="M30" s="157">
        <v>649895.67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customHeight="1" spans="1:24">
      <c r="A31" s="37"/>
      <c r="B31" s="163" t="s">
        <v>70</v>
      </c>
      <c r="C31" s="152" t="s">
        <v>247</v>
      </c>
      <c r="D31" s="152" t="s">
        <v>248</v>
      </c>
      <c r="E31" s="152">
        <v>2080505</v>
      </c>
      <c r="F31" s="152" t="s">
        <v>117</v>
      </c>
      <c r="G31" s="152">
        <v>30108</v>
      </c>
      <c r="H31" s="152" t="s">
        <v>249</v>
      </c>
      <c r="I31" s="157">
        <v>494474.07</v>
      </c>
      <c r="J31" s="157">
        <v>494474.07</v>
      </c>
      <c r="K31" s="37"/>
      <c r="L31" s="37"/>
      <c r="M31" s="157">
        <v>494474.07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customHeight="1" spans="1:24">
      <c r="A32" s="37"/>
      <c r="B32" s="163" t="s">
        <v>70</v>
      </c>
      <c r="C32" s="152" t="s">
        <v>250</v>
      </c>
      <c r="D32" s="152" t="s">
        <v>251</v>
      </c>
      <c r="E32" s="152">
        <v>2080506</v>
      </c>
      <c r="F32" s="152" t="s">
        <v>119</v>
      </c>
      <c r="G32" s="152">
        <v>30109</v>
      </c>
      <c r="H32" s="152" t="s">
        <v>251</v>
      </c>
      <c r="I32" s="157">
        <v>150000</v>
      </c>
      <c r="J32" s="157">
        <v>150000</v>
      </c>
      <c r="K32" s="37"/>
      <c r="L32" s="37"/>
      <c r="M32" s="157">
        <v>150000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customHeight="1" spans="1:24">
      <c r="A33" s="37"/>
      <c r="B33" s="163" t="s">
        <v>70</v>
      </c>
      <c r="C33" s="152" t="s">
        <v>252</v>
      </c>
      <c r="D33" s="152" t="s">
        <v>253</v>
      </c>
      <c r="E33" s="152">
        <v>2080801</v>
      </c>
      <c r="F33" s="152" t="s">
        <v>123</v>
      </c>
      <c r="G33" s="152">
        <v>30305</v>
      </c>
      <c r="H33" s="152" t="s">
        <v>254</v>
      </c>
      <c r="I33" s="157">
        <v>36000</v>
      </c>
      <c r="J33" s="157">
        <v>36000</v>
      </c>
      <c r="K33" s="37"/>
      <c r="L33" s="37"/>
      <c r="M33" s="157">
        <v>36000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customHeight="1" spans="1:24">
      <c r="A34" s="37"/>
      <c r="B34" s="163" t="s">
        <v>70</v>
      </c>
      <c r="C34" s="152" t="s">
        <v>252</v>
      </c>
      <c r="D34" s="152" t="s">
        <v>253</v>
      </c>
      <c r="E34" s="152">
        <v>2080801</v>
      </c>
      <c r="F34" s="152" t="s">
        <v>123</v>
      </c>
      <c r="G34" s="152">
        <v>30305</v>
      </c>
      <c r="H34" s="152" t="s">
        <v>254</v>
      </c>
      <c r="I34" s="157">
        <v>17784</v>
      </c>
      <c r="J34" s="157">
        <v>17784</v>
      </c>
      <c r="K34" s="37"/>
      <c r="L34" s="37"/>
      <c r="M34" s="157">
        <v>17784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customHeight="1" spans="1:24">
      <c r="A35" s="37"/>
      <c r="B35" s="163" t="s">
        <v>70</v>
      </c>
      <c r="C35" s="152" t="s">
        <v>255</v>
      </c>
      <c r="D35" s="152" t="s">
        <v>256</v>
      </c>
      <c r="E35" s="152">
        <v>2089999</v>
      </c>
      <c r="F35" s="152" t="s">
        <v>125</v>
      </c>
      <c r="G35" s="152">
        <v>30112</v>
      </c>
      <c r="H35" s="152" t="s">
        <v>257</v>
      </c>
      <c r="I35" s="157">
        <v>26913.14</v>
      </c>
      <c r="J35" s="157">
        <v>26913.14</v>
      </c>
      <c r="K35" s="37"/>
      <c r="L35" s="37"/>
      <c r="M35" s="157">
        <v>26913.14</v>
      </c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customHeight="1" spans="1:24">
      <c r="A36" s="37"/>
      <c r="B36" s="163" t="s">
        <v>70</v>
      </c>
      <c r="C36" s="152" t="s">
        <v>258</v>
      </c>
      <c r="D36" s="152" t="s">
        <v>259</v>
      </c>
      <c r="E36" s="152">
        <v>2101101</v>
      </c>
      <c r="F36" s="152" t="s">
        <v>132</v>
      </c>
      <c r="G36" s="152">
        <v>30110</v>
      </c>
      <c r="H36" s="152" t="s">
        <v>260</v>
      </c>
      <c r="I36" s="157">
        <v>36556.63</v>
      </c>
      <c r="J36" s="157">
        <v>36556.63</v>
      </c>
      <c r="K36" s="37"/>
      <c r="L36" s="37"/>
      <c r="M36" s="157">
        <v>36556.63</v>
      </c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customHeight="1" spans="1:24">
      <c r="A37" s="37"/>
      <c r="B37" s="163" t="s">
        <v>70</v>
      </c>
      <c r="C37" s="152" t="s">
        <v>258</v>
      </c>
      <c r="D37" s="152" t="s">
        <v>259</v>
      </c>
      <c r="E37" s="152">
        <v>2101101</v>
      </c>
      <c r="F37" s="152" t="s">
        <v>132</v>
      </c>
      <c r="G37" s="152">
        <v>30110</v>
      </c>
      <c r="H37" s="152" t="s">
        <v>260</v>
      </c>
      <c r="I37" s="157">
        <v>316824.14</v>
      </c>
      <c r="J37" s="157">
        <v>316824.14</v>
      </c>
      <c r="K37" s="37"/>
      <c r="L37" s="37"/>
      <c r="M37" s="157">
        <v>316824.14</v>
      </c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customHeight="1" spans="1:24">
      <c r="A38" s="37"/>
      <c r="B38" s="163" t="s">
        <v>70</v>
      </c>
      <c r="C38" s="152" t="s">
        <v>258</v>
      </c>
      <c r="D38" s="152" t="s">
        <v>259</v>
      </c>
      <c r="E38" s="152">
        <v>2101101</v>
      </c>
      <c r="F38" s="152" t="s">
        <v>132</v>
      </c>
      <c r="G38" s="152">
        <v>30110</v>
      </c>
      <c r="H38" s="152" t="s">
        <v>260</v>
      </c>
      <c r="I38" s="157">
        <v>8123.7</v>
      </c>
      <c r="J38" s="157">
        <v>8123.7</v>
      </c>
      <c r="K38" s="37"/>
      <c r="L38" s="37"/>
      <c r="M38" s="157">
        <v>8123.7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customHeight="1" spans="1:24">
      <c r="A39" s="37"/>
      <c r="B39" s="163" t="s">
        <v>70</v>
      </c>
      <c r="C39" s="152" t="s">
        <v>261</v>
      </c>
      <c r="D39" s="152" t="s">
        <v>262</v>
      </c>
      <c r="E39" s="152">
        <v>2101101</v>
      </c>
      <c r="F39" s="152" t="s">
        <v>132</v>
      </c>
      <c r="G39" s="152">
        <v>30110</v>
      </c>
      <c r="H39" s="152" t="s">
        <v>260</v>
      </c>
      <c r="I39" s="157">
        <v>12167</v>
      </c>
      <c r="J39" s="157">
        <v>12167</v>
      </c>
      <c r="K39" s="37"/>
      <c r="L39" s="37"/>
      <c r="M39" s="157">
        <v>12167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</row>
    <row r="40" customHeight="1" spans="1:24">
      <c r="A40" s="37"/>
      <c r="B40" s="163" t="s">
        <v>70</v>
      </c>
      <c r="C40" s="152" t="s">
        <v>258</v>
      </c>
      <c r="D40" s="152" t="s">
        <v>259</v>
      </c>
      <c r="E40" s="152">
        <v>2101102</v>
      </c>
      <c r="F40" s="152" t="s">
        <v>134</v>
      </c>
      <c r="G40" s="152">
        <v>30110</v>
      </c>
      <c r="H40" s="152" t="s">
        <v>260</v>
      </c>
      <c r="I40" s="157">
        <v>5693.73</v>
      </c>
      <c r="J40" s="157">
        <v>5693.73</v>
      </c>
      <c r="K40" s="37"/>
      <c r="L40" s="37"/>
      <c r="M40" s="157">
        <v>5693.73</v>
      </c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</row>
    <row r="41" customHeight="1" spans="1:24">
      <c r="A41" s="37"/>
      <c r="B41" s="163" t="s">
        <v>70</v>
      </c>
      <c r="C41" s="152" t="s">
        <v>258</v>
      </c>
      <c r="D41" s="152" t="s">
        <v>259</v>
      </c>
      <c r="E41" s="152">
        <v>2101102</v>
      </c>
      <c r="F41" s="152" t="s">
        <v>134</v>
      </c>
      <c r="G41" s="152">
        <v>30110</v>
      </c>
      <c r="H41" s="152" t="s">
        <v>260</v>
      </c>
      <c r="I41" s="157">
        <v>25621.77</v>
      </c>
      <c r="J41" s="157">
        <v>25621.77</v>
      </c>
      <c r="K41" s="37"/>
      <c r="L41" s="37"/>
      <c r="M41" s="157">
        <v>25621.77</v>
      </c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</row>
    <row r="42" customHeight="1" spans="1:24">
      <c r="A42" s="37"/>
      <c r="B42" s="163" t="s">
        <v>70</v>
      </c>
      <c r="C42" s="152" t="s">
        <v>258</v>
      </c>
      <c r="D42" s="152" t="s">
        <v>259</v>
      </c>
      <c r="E42" s="152">
        <v>2101102</v>
      </c>
      <c r="F42" s="152" t="s">
        <v>134</v>
      </c>
      <c r="G42" s="152">
        <v>30110</v>
      </c>
      <c r="H42" s="152" t="s">
        <v>260</v>
      </c>
      <c r="I42" s="157">
        <v>222055.31</v>
      </c>
      <c r="J42" s="157">
        <v>222055.31</v>
      </c>
      <c r="K42" s="37"/>
      <c r="L42" s="37"/>
      <c r="M42" s="157">
        <v>222055.31</v>
      </c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</row>
    <row r="43" customHeight="1" spans="1:24">
      <c r="A43" s="37"/>
      <c r="B43" s="163" t="s">
        <v>70</v>
      </c>
      <c r="C43" s="152" t="s">
        <v>258</v>
      </c>
      <c r="D43" s="152" t="s">
        <v>259</v>
      </c>
      <c r="E43" s="152">
        <v>2101103</v>
      </c>
      <c r="F43" s="152" t="s">
        <v>136</v>
      </c>
      <c r="G43" s="152">
        <v>30111</v>
      </c>
      <c r="H43" s="152" t="s">
        <v>263</v>
      </c>
      <c r="I43" s="157">
        <v>203092.4</v>
      </c>
      <c r="J43" s="157">
        <v>203092.4</v>
      </c>
      <c r="K43" s="37"/>
      <c r="L43" s="37"/>
      <c r="M43" s="157">
        <v>203092.4</v>
      </c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</row>
    <row r="44" customHeight="1" spans="1:24">
      <c r="A44" s="37"/>
      <c r="B44" s="163" t="s">
        <v>70</v>
      </c>
      <c r="C44" s="152" t="s">
        <v>261</v>
      </c>
      <c r="D44" s="152" t="s">
        <v>262</v>
      </c>
      <c r="E44" s="152">
        <v>2101103</v>
      </c>
      <c r="F44" s="152" t="s">
        <v>136</v>
      </c>
      <c r="G44" s="152">
        <v>30111</v>
      </c>
      <c r="H44" s="152" t="s">
        <v>263</v>
      </c>
      <c r="I44" s="157">
        <v>120000</v>
      </c>
      <c r="J44" s="157">
        <v>120000</v>
      </c>
      <c r="K44" s="37"/>
      <c r="L44" s="37"/>
      <c r="M44" s="157">
        <v>120000</v>
      </c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</row>
    <row r="45" customHeight="1" spans="1:24">
      <c r="A45" s="37"/>
      <c r="B45" s="163" t="s">
        <v>70</v>
      </c>
      <c r="C45" s="152" t="s">
        <v>258</v>
      </c>
      <c r="D45" s="152" t="s">
        <v>259</v>
      </c>
      <c r="E45" s="152">
        <v>2101103</v>
      </c>
      <c r="F45" s="152" t="s">
        <v>136</v>
      </c>
      <c r="G45" s="152">
        <v>30111</v>
      </c>
      <c r="H45" s="152" t="s">
        <v>263</v>
      </c>
      <c r="I45" s="157">
        <v>142343.15</v>
      </c>
      <c r="J45" s="157">
        <v>142343.15</v>
      </c>
      <c r="K45" s="37"/>
      <c r="L45" s="37"/>
      <c r="M45" s="157">
        <v>142343.15</v>
      </c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</row>
    <row r="46" customHeight="1" spans="1:24">
      <c r="A46" s="37"/>
      <c r="B46" s="163" t="s">
        <v>70</v>
      </c>
      <c r="C46" s="152" t="s">
        <v>264</v>
      </c>
      <c r="D46" s="152" t="s">
        <v>265</v>
      </c>
      <c r="E46" s="152">
        <v>2101199</v>
      </c>
      <c r="F46" s="152" t="s">
        <v>138</v>
      </c>
      <c r="G46" s="152">
        <v>30112</v>
      </c>
      <c r="H46" s="152" t="s">
        <v>257</v>
      </c>
      <c r="I46" s="157">
        <v>8123.7</v>
      </c>
      <c r="J46" s="157">
        <v>8123.7</v>
      </c>
      <c r="K46" s="37"/>
      <c r="L46" s="37"/>
      <c r="M46" s="157">
        <v>8123.7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</row>
    <row r="47" customHeight="1" spans="1:24">
      <c r="A47" s="37"/>
      <c r="B47" s="163" t="s">
        <v>70</v>
      </c>
      <c r="C47" s="152" t="s">
        <v>258</v>
      </c>
      <c r="D47" s="152" t="s">
        <v>259</v>
      </c>
      <c r="E47" s="152">
        <v>2101199</v>
      </c>
      <c r="F47" s="152" t="s">
        <v>138</v>
      </c>
      <c r="G47" s="152">
        <v>30112</v>
      </c>
      <c r="H47" s="152" t="s">
        <v>257</v>
      </c>
      <c r="I47" s="157">
        <v>29624</v>
      </c>
      <c r="J47" s="157">
        <v>29624</v>
      </c>
      <c r="K47" s="37"/>
      <c r="L47" s="37"/>
      <c r="M47" s="157">
        <v>29624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</row>
    <row r="48" customHeight="1" spans="1:24">
      <c r="A48" s="37"/>
      <c r="B48" s="163" t="s">
        <v>70</v>
      </c>
      <c r="C48" s="152" t="s">
        <v>258</v>
      </c>
      <c r="D48" s="152" t="s">
        <v>259</v>
      </c>
      <c r="E48" s="152">
        <v>2101199</v>
      </c>
      <c r="F48" s="152" t="s">
        <v>138</v>
      </c>
      <c r="G48" s="152">
        <v>30112</v>
      </c>
      <c r="H48" s="152" t="s">
        <v>257</v>
      </c>
      <c r="I48" s="157">
        <v>15341</v>
      </c>
      <c r="J48" s="157">
        <v>15341</v>
      </c>
      <c r="K48" s="37"/>
      <c r="L48" s="37"/>
      <c r="M48" s="157">
        <v>15341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</row>
    <row r="49" customHeight="1" spans="1:24">
      <c r="A49" s="37"/>
      <c r="B49" s="163" t="s">
        <v>70</v>
      </c>
      <c r="C49" s="152" t="s">
        <v>264</v>
      </c>
      <c r="D49" s="152" t="s">
        <v>265</v>
      </c>
      <c r="E49" s="152">
        <v>2101199</v>
      </c>
      <c r="F49" s="152" t="s">
        <v>138</v>
      </c>
      <c r="G49" s="152">
        <v>30112</v>
      </c>
      <c r="H49" s="152" t="s">
        <v>257</v>
      </c>
      <c r="I49" s="157">
        <v>6180.93</v>
      </c>
      <c r="J49" s="157">
        <v>6180.93</v>
      </c>
      <c r="K49" s="37"/>
      <c r="L49" s="37"/>
      <c r="M49" s="157">
        <v>6180.93</v>
      </c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</row>
    <row r="50" customHeight="1" spans="1:24">
      <c r="A50" s="37"/>
      <c r="B50" s="163" t="s">
        <v>70</v>
      </c>
      <c r="C50" s="152" t="s">
        <v>266</v>
      </c>
      <c r="D50" s="152" t="s">
        <v>144</v>
      </c>
      <c r="E50" s="152">
        <v>2210201</v>
      </c>
      <c r="F50" s="152" t="s">
        <v>144</v>
      </c>
      <c r="G50" s="152">
        <v>30113</v>
      </c>
      <c r="H50" s="152" t="s">
        <v>144</v>
      </c>
      <c r="I50" s="157">
        <v>533501.76</v>
      </c>
      <c r="J50" s="157">
        <v>533501.76</v>
      </c>
      <c r="K50" s="37"/>
      <c r="L50" s="37"/>
      <c r="M50" s="157">
        <v>533501.76</v>
      </c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</row>
    <row r="51" ht="20.25" customHeight="1" spans="1:24">
      <c r="A51" s="164"/>
      <c r="B51" s="163" t="s">
        <v>70</v>
      </c>
      <c r="C51" s="152" t="s">
        <v>266</v>
      </c>
      <c r="D51" s="152" t="s">
        <v>144</v>
      </c>
      <c r="E51" s="152">
        <v>2210201</v>
      </c>
      <c r="F51" s="152" t="s">
        <v>144</v>
      </c>
      <c r="G51" s="152">
        <v>30113</v>
      </c>
      <c r="H51" s="152" t="s">
        <v>144</v>
      </c>
      <c r="I51" s="157">
        <v>370855.56</v>
      </c>
      <c r="J51" s="157">
        <v>370855.56</v>
      </c>
      <c r="K51" s="82"/>
      <c r="L51" s="82"/>
      <c r="M51" s="157">
        <v>370855.56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</row>
    <row r="52" ht="17.25" customHeight="1" spans="1:24">
      <c r="A52" s="34" t="s">
        <v>183</v>
      </c>
      <c r="B52" s="35"/>
      <c r="C52" s="165"/>
      <c r="D52" s="165"/>
      <c r="E52" s="165"/>
      <c r="F52" s="165"/>
      <c r="G52" s="165"/>
      <c r="H52" s="166"/>
      <c r="I52" s="82">
        <f>SUM(I10:I51)</f>
        <v>11451602.66</v>
      </c>
      <c r="J52" s="82">
        <f>SUM(J10:J51)</f>
        <v>11451602.66</v>
      </c>
      <c r="K52" s="82"/>
      <c r="L52" s="82"/>
      <c r="M52" s="82">
        <f>SUM(M10:M51)</f>
        <v>11451602.66</v>
      </c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</row>
  </sheetData>
  <mergeCells count="31">
    <mergeCell ref="A3:X3"/>
    <mergeCell ref="A4:H4"/>
    <mergeCell ref="I5:X5"/>
    <mergeCell ref="J6:N6"/>
    <mergeCell ref="O6:Q6"/>
    <mergeCell ref="S6:X6"/>
    <mergeCell ref="A52:H5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1"/>
      <c r="E2" s="2"/>
      <c r="F2" s="2"/>
      <c r="G2" s="2"/>
      <c r="H2" s="2"/>
      <c r="U2" s="151"/>
      <c r="W2" s="158" t="s">
        <v>267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1"/>
      <c r="W4" s="122" t="s">
        <v>2</v>
      </c>
    </row>
    <row r="5" ht="21.75" customHeight="1" spans="1:23">
      <c r="A5" s="9" t="s">
        <v>268</v>
      </c>
      <c r="B5" s="10" t="s">
        <v>194</v>
      </c>
      <c r="C5" s="9" t="s">
        <v>195</v>
      </c>
      <c r="D5" s="9" t="s">
        <v>269</v>
      </c>
      <c r="E5" s="10" t="s">
        <v>196</v>
      </c>
      <c r="F5" s="10" t="s">
        <v>197</v>
      </c>
      <c r="G5" s="10" t="s">
        <v>270</v>
      </c>
      <c r="H5" s="10" t="s">
        <v>271</v>
      </c>
      <c r="I5" s="29" t="s">
        <v>56</v>
      </c>
      <c r="J5" s="11" t="s">
        <v>272</v>
      </c>
      <c r="K5" s="12"/>
      <c r="L5" s="12"/>
      <c r="M5" s="13"/>
      <c r="N5" s="11" t="s">
        <v>202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53" t="s">
        <v>59</v>
      </c>
      <c r="K6" s="154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208</v>
      </c>
      <c r="U6" s="10" t="s">
        <v>67</v>
      </c>
      <c r="V6" s="10" t="s">
        <v>68</v>
      </c>
      <c r="W6" s="10" t="s">
        <v>69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55" t="s">
        <v>58</v>
      </c>
      <c r="K7" s="156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58</v>
      </c>
      <c r="K8" s="68" t="s">
        <v>273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15" customHeight="1" spans="1:23">
      <c r="A10" s="152" t="s">
        <v>274</v>
      </c>
      <c r="B10" s="152" t="s">
        <v>275</v>
      </c>
      <c r="C10" s="152" t="s">
        <v>276</v>
      </c>
      <c r="D10" s="152" t="s">
        <v>70</v>
      </c>
      <c r="E10" s="152">
        <v>2010605</v>
      </c>
      <c r="F10" s="152" t="s">
        <v>104</v>
      </c>
      <c r="G10" s="152">
        <v>30201</v>
      </c>
      <c r="H10" s="152" t="s">
        <v>229</v>
      </c>
      <c r="I10" s="157">
        <v>250000</v>
      </c>
      <c r="J10" s="157">
        <v>250000</v>
      </c>
      <c r="K10" s="157">
        <v>250000</v>
      </c>
      <c r="L10" s="37"/>
      <c r="M10" s="37"/>
      <c r="N10" s="37"/>
      <c r="O10" s="37"/>
      <c r="P10" s="37"/>
      <c r="Q10" s="37"/>
      <c r="R10" s="37"/>
      <c r="S10" s="37"/>
      <c r="T10" s="37"/>
      <c r="U10" s="20"/>
      <c r="V10" s="37"/>
      <c r="W10" s="20"/>
    </row>
    <row r="11" ht="15" customHeight="1" spans="1:23">
      <c r="A11" s="152" t="s">
        <v>274</v>
      </c>
      <c r="B11" s="152" t="s">
        <v>275</v>
      </c>
      <c r="C11" s="152" t="s">
        <v>276</v>
      </c>
      <c r="D11" s="152" t="s">
        <v>70</v>
      </c>
      <c r="E11" s="152">
        <v>2010607</v>
      </c>
      <c r="F11" s="152" t="s">
        <v>106</v>
      </c>
      <c r="G11" s="152">
        <v>30213</v>
      </c>
      <c r="H11" s="152" t="s">
        <v>277</v>
      </c>
      <c r="I11" s="157">
        <v>450000</v>
      </c>
      <c r="J11" s="157">
        <v>450000</v>
      </c>
      <c r="K11" s="157">
        <v>450000</v>
      </c>
      <c r="L11" s="37"/>
      <c r="M11" s="37"/>
      <c r="N11" s="37"/>
      <c r="O11" s="37"/>
      <c r="P11" s="37"/>
      <c r="Q11" s="37"/>
      <c r="R11" s="37"/>
      <c r="S11" s="37"/>
      <c r="T11" s="37"/>
      <c r="U11" s="20"/>
      <c r="V11" s="37"/>
      <c r="W11" s="20"/>
    </row>
    <row r="12" ht="15" customHeight="1" spans="1:23">
      <c r="A12" s="152" t="s">
        <v>274</v>
      </c>
      <c r="B12" s="152" t="s">
        <v>275</v>
      </c>
      <c r="C12" s="152" t="s">
        <v>276</v>
      </c>
      <c r="D12" s="152" t="s">
        <v>70</v>
      </c>
      <c r="E12" s="152">
        <v>2010608</v>
      </c>
      <c r="F12" s="152" t="s">
        <v>108</v>
      </c>
      <c r="G12" s="152">
        <v>30201</v>
      </c>
      <c r="H12" s="152" t="s">
        <v>229</v>
      </c>
      <c r="I12" s="157">
        <v>1250000</v>
      </c>
      <c r="J12" s="157">
        <v>1250000</v>
      </c>
      <c r="K12" s="157">
        <v>1250000</v>
      </c>
      <c r="L12" s="37"/>
      <c r="M12" s="37"/>
      <c r="N12" s="37"/>
      <c r="O12" s="37"/>
      <c r="P12" s="37"/>
      <c r="Q12" s="37"/>
      <c r="R12" s="37"/>
      <c r="S12" s="37"/>
      <c r="T12" s="37"/>
      <c r="U12" s="20"/>
      <c r="V12" s="37"/>
      <c r="W12" s="20"/>
    </row>
    <row r="13" ht="15" customHeight="1" spans="1:23">
      <c r="A13" s="152" t="s">
        <v>274</v>
      </c>
      <c r="B13" s="152" t="s">
        <v>275</v>
      </c>
      <c r="C13" s="152" t="s">
        <v>276</v>
      </c>
      <c r="D13" s="152" t="s">
        <v>70</v>
      </c>
      <c r="E13" s="152">
        <v>2010608</v>
      </c>
      <c r="F13" s="152" t="s">
        <v>108</v>
      </c>
      <c r="G13" s="152">
        <v>30216</v>
      </c>
      <c r="H13" s="152" t="s">
        <v>278</v>
      </c>
      <c r="I13" s="157">
        <v>250000</v>
      </c>
      <c r="J13" s="157">
        <v>250000</v>
      </c>
      <c r="K13" s="157">
        <v>250000</v>
      </c>
      <c r="L13" s="37"/>
      <c r="M13" s="37"/>
      <c r="N13" s="37"/>
      <c r="O13" s="37"/>
      <c r="P13" s="37"/>
      <c r="Q13" s="37"/>
      <c r="R13" s="37"/>
      <c r="S13" s="37"/>
      <c r="T13" s="37"/>
      <c r="U13" s="20"/>
      <c r="V13" s="37"/>
      <c r="W13" s="20"/>
    </row>
    <row r="14" ht="15" customHeight="1" spans="1:23">
      <c r="A14" s="152" t="s">
        <v>274</v>
      </c>
      <c r="B14" s="152" t="s">
        <v>275</v>
      </c>
      <c r="C14" s="152" t="s">
        <v>276</v>
      </c>
      <c r="D14" s="152" t="s">
        <v>70</v>
      </c>
      <c r="E14" s="152">
        <v>2010608</v>
      </c>
      <c r="F14" s="152" t="s">
        <v>108</v>
      </c>
      <c r="G14" s="152">
        <v>30227</v>
      </c>
      <c r="H14" s="152" t="s">
        <v>279</v>
      </c>
      <c r="I14" s="157">
        <v>700000</v>
      </c>
      <c r="J14" s="157">
        <v>700000</v>
      </c>
      <c r="K14" s="157">
        <v>700000</v>
      </c>
      <c r="L14" s="37"/>
      <c r="M14" s="37"/>
      <c r="N14" s="37"/>
      <c r="O14" s="37"/>
      <c r="P14" s="37"/>
      <c r="Q14" s="37"/>
      <c r="R14" s="37"/>
      <c r="S14" s="37"/>
      <c r="T14" s="37"/>
      <c r="U14" s="20"/>
      <c r="V14" s="37"/>
      <c r="W14" s="20"/>
    </row>
    <row r="15" ht="21.75" customHeight="1" spans="1:23">
      <c r="A15" s="152" t="s">
        <v>274</v>
      </c>
      <c r="B15" s="152" t="s">
        <v>280</v>
      </c>
      <c r="C15" s="152" t="s">
        <v>281</v>
      </c>
      <c r="D15" s="152" t="s">
        <v>70</v>
      </c>
      <c r="E15" s="152">
        <v>2010701</v>
      </c>
      <c r="F15" s="152" t="s">
        <v>102</v>
      </c>
      <c r="G15" s="152">
        <v>30201</v>
      </c>
      <c r="H15" s="152" t="s">
        <v>229</v>
      </c>
      <c r="I15" s="157">
        <v>300000</v>
      </c>
      <c r="J15" s="157">
        <v>300000</v>
      </c>
      <c r="K15" s="157">
        <v>300000</v>
      </c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</row>
    <row r="16" ht="18.75" customHeight="1" spans="1:23">
      <c r="A16" s="34" t="s">
        <v>183</v>
      </c>
      <c r="B16" s="35"/>
      <c r="C16" s="35"/>
      <c r="D16" s="35"/>
      <c r="E16" s="35"/>
      <c r="F16" s="35"/>
      <c r="G16" s="35"/>
      <c r="H16" s="36"/>
      <c r="I16" s="82">
        <v>3200000</v>
      </c>
      <c r="J16" s="82">
        <v>3200000</v>
      </c>
      <c r="K16" s="82">
        <v>3200000</v>
      </c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5"/>
  <sheetViews>
    <sheetView showZeros="0" workbookViewId="0">
      <pane ySplit="1" topLeftCell="A35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282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195</v>
      </c>
      <c r="B5" s="68" t="s">
        <v>283</v>
      </c>
      <c r="C5" s="68" t="s">
        <v>284</v>
      </c>
      <c r="D5" s="68" t="s">
        <v>285</v>
      </c>
      <c r="E5" s="68" t="s">
        <v>286</v>
      </c>
      <c r="F5" s="69" t="s">
        <v>287</v>
      </c>
      <c r="G5" s="68" t="s">
        <v>288</v>
      </c>
      <c r="H5" s="69" t="s">
        <v>289</v>
      </c>
      <c r="I5" s="69" t="s">
        <v>290</v>
      </c>
      <c r="J5" s="68" t="s">
        <v>291</v>
      </c>
    </row>
    <row r="6" ht="18.75" customHeight="1" spans="1:10">
      <c r="A6" s="137">
        <v>1</v>
      </c>
      <c r="B6" s="137">
        <v>2</v>
      </c>
      <c r="C6" s="137">
        <v>3</v>
      </c>
      <c r="D6" s="137">
        <v>4</v>
      </c>
      <c r="E6" s="137">
        <v>5</v>
      </c>
      <c r="F6" s="37">
        <v>6</v>
      </c>
      <c r="G6" s="137">
        <v>7</v>
      </c>
      <c r="H6" s="37">
        <v>8</v>
      </c>
      <c r="I6" s="37">
        <v>9</v>
      </c>
      <c r="J6" s="137">
        <v>10</v>
      </c>
    </row>
    <row r="7" ht="42" customHeight="1" spans="1:10">
      <c r="A7" s="138" t="s">
        <v>292</v>
      </c>
      <c r="B7" s="138" t="s">
        <v>293</v>
      </c>
      <c r="C7" s="139" t="s">
        <v>294</v>
      </c>
      <c r="D7" s="140" t="s">
        <v>295</v>
      </c>
      <c r="E7" s="141" t="s">
        <v>296</v>
      </c>
      <c r="F7" s="142" t="s">
        <v>297</v>
      </c>
      <c r="G7" s="141">
        <v>63</v>
      </c>
      <c r="H7" s="140" t="s">
        <v>298</v>
      </c>
      <c r="I7" s="140" t="s">
        <v>299</v>
      </c>
      <c r="J7" s="150" t="s">
        <v>300</v>
      </c>
    </row>
    <row r="8" ht="42" customHeight="1" spans="1:10">
      <c r="A8" s="138"/>
      <c r="B8" s="138"/>
      <c r="C8" s="139" t="s">
        <v>294</v>
      </c>
      <c r="D8" s="140" t="s">
        <v>295</v>
      </c>
      <c r="E8" s="141" t="s">
        <v>301</v>
      </c>
      <c r="F8" s="142" t="s">
        <v>302</v>
      </c>
      <c r="G8" s="141" t="s">
        <v>303</v>
      </c>
      <c r="H8" s="140" t="s">
        <v>304</v>
      </c>
      <c r="I8" s="140" t="s">
        <v>299</v>
      </c>
      <c r="J8" s="150" t="s">
        <v>305</v>
      </c>
    </row>
    <row r="9" customHeight="1" spans="1:10">
      <c r="A9" s="138"/>
      <c r="B9" s="138"/>
      <c r="C9" s="139" t="s">
        <v>294</v>
      </c>
      <c r="D9" s="140" t="s">
        <v>295</v>
      </c>
      <c r="E9" s="141" t="s">
        <v>306</v>
      </c>
      <c r="F9" s="142" t="s">
        <v>297</v>
      </c>
      <c r="G9" s="141" t="s">
        <v>303</v>
      </c>
      <c r="H9" s="140" t="s">
        <v>307</v>
      </c>
      <c r="I9" s="140" t="s">
        <v>299</v>
      </c>
      <c r="J9" s="150" t="s">
        <v>308</v>
      </c>
    </row>
    <row r="10" customHeight="1" spans="1:10">
      <c r="A10" s="138"/>
      <c r="B10" s="138"/>
      <c r="C10" s="139" t="s">
        <v>309</v>
      </c>
      <c r="D10" s="140" t="s">
        <v>310</v>
      </c>
      <c r="E10" s="141" t="s">
        <v>311</v>
      </c>
      <c r="F10" s="142" t="s">
        <v>297</v>
      </c>
      <c r="G10" s="141" t="s">
        <v>312</v>
      </c>
      <c r="H10" s="140" t="s">
        <v>313</v>
      </c>
      <c r="I10" s="140" t="s">
        <v>314</v>
      </c>
      <c r="J10" s="150" t="s">
        <v>315</v>
      </c>
    </row>
    <row r="11" customHeight="1" spans="1:10">
      <c r="A11" s="138"/>
      <c r="B11" s="138"/>
      <c r="C11" s="139" t="s">
        <v>309</v>
      </c>
      <c r="D11" s="140" t="s">
        <v>310</v>
      </c>
      <c r="E11" s="141" t="s">
        <v>316</v>
      </c>
      <c r="F11" s="142" t="s">
        <v>297</v>
      </c>
      <c r="G11" s="141" t="s">
        <v>317</v>
      </c>
      <c r="H11" s="140" t="s">
        <v>313</v>
      </c>
      <c r="I11" s="140" t="s">
        <v>314</v>
      </c>
      <c r="J11" s="150" t="s">
        <v>318</v>
      </c>
    </row>
    <row r="12" customHeight="1" spans="1:10">
      <c r="A12" s="138"/>
      <c r="B12" s="138"/>
      <c r="C12" s="139" t="s">
        <v>319</v>
      </c>
      <c r="D12" s="140" t="s">
        <v>320</v>
      </c>
      <c r="E12" s="141" t="s">
        <v>321</v>
      </c>
      <c r="F12" s="142" t="s">
        <v>302</v>
      </c>
      <c r="G12" s="141" t="s">
        <v>322</v>
      </c>
      <c r="H12" s="140" t="s">
        <v>323</v>
      </c>
      <c r="I12" s="140" t="s">
        <v>299</v>
      </c>
      <c r="J12" s="150" t="s">
        <v>324</v>
      </c>
    </row>
    <row r="13" customHeight="1" spans="1:10">
      <c r="A13" s="138"/>
      <c r="B13" s="138"/>
      <c r="C13" s="139" t="s">
        <v>319</v>
      </c>
      <c r="D13" s="140" t="s">
        <v>320</v>
      </c>
      <c r="E13" s="141" t="s">
        <v>325</v>
      </c>
      <c r="F13" s="142" t="s">
        <v>302</v>
      </c>
      <c r="G13" s="141" t="s">
        <v>322</v>
      </c>
      <c r="H13" s="140" t="s">
        <v>323</v>
      </c>
      <c r="I13" s="140" t="s">
        <v>299</v>
      </c>
      <c r="J13" s="150" t="s">
        <v>326</v>
      </c>
    </row>
    <row r="14" customHeight="1" spans="1:10">
      <c r="A14" s="143" t="s">
        <v>327</v>
      </c>
      <c r="B14" s="144" t="s">
        <v>293</v>
      </c>
      <c r="C14" s="139" t="s">
        <v>294</v>
      </c>
      <c r="D14" s="140" t="s">
        <v>295</v>
      </c>
      <c r="E14" s="141" t="s">
        <v>328</v>
      </c>
      <c r="F14" s="142" t="s">
        <v>297</v>
      </c>
      <c r="G14" s="141">
        <v>35</v>
      </c>
      <c r="H14" s="140" t="s">
        <v>298</v>
      </c>
      <c r="I14" s="140" t="s">
        <v>299</v>
      </c>
      <c r="J14" s="150" t="s">
        <v>329</v>
      </c>
    </row>
    <row r="15" customHeight="1" spans="1:10">
      <c r="A15" s="143"/>
      <c r="B15" s="144"/>
      <c r="C15" s="139" t="s">
        <v>294</v>
      </c>
      <c r="D15" s="140" t="s">
        <v>295</v>
      </c>
      <c r="E15" s="141" t="s">
        <v>330</v>
      </c>
      <c r="F15" s="142" t="s">
        <v>297</v>
      </c>
      <c r="G15" s="141">
        <v>28</v>
      </c>
      <c r="H15" s="140" t="s">
        <v>298</v>
      </c>
      <c r="I15" s="140" t="s">
        <v>299</v>
      </c>
      <c r="J15" s="150" t="s">
        <v>331</v>
      </c>
    </row>
    <row r="16" customHeight="1" spans="1:10">
      <c r="A16" s="143"/>
      <c r="B16" s="144"/>
      <c r="C16" s="139" t="s">
        <v>294</v>
      </c>
      <c r="D16" s="140" t="s">
        <v>295</v>
      </c>
      <c r="E16" s="141" t="s">
        <v>332</v>
      </c>
      <c r="F16" s="142" t="s">
        <v>297</v>
      </c>
      <c r="G16" s="141">
        <v>0</v>
      </c>
      <c r="H16" s="140" t="s">
        <v>298</v>
      </c>
      <c r="I16" s="140" t="s">
        <v>299</v>
      </c>
      <c r="J16" s="150" t="s">
        <v>333</v>
      </c>
    </row>
    <row r="17" customHeight="1" spans="1:10">
      <c r="A17" s="143"/>
      <c r="B17" s="144"/>
      <c r="C17" s="139" t="s">
        <v>309</v>
      </c>
      <c r="D17" s="140" t="s">
        <v>310</v>
      </c>
      <c r="E17" s="141" t="s">
        <v>311</v>
      </c>
      <c r="F17" s="142" t="s">
        <v>297</v>
      </c>
      <c r="G17" s="141" t="s">
        <v>312</v>
      </c>
      <c r="H17" s="140" t="s">
        <v>313</v>
      </c>
      <c r="I17" s="140" t="s">
        <v>314</v>
      </c>
      <c r="J17" s="150" t="s">
        <v>334</v>
      </c>
    </row>
    <row r="18" customHeight="1" spans="1:10">
      <c r="A18" s="143"/>
      <c r="B18" s="144"/>
      <c r="C18" s="139" t="s">
        <v>319</v>
      </c>
      <c r="D18" s="140" t="s">
        <v>320</v>
      </c>
      <c r="E18" s="141" t="s">
        <v>325</v>
      </c>
      <c r="F18" s="142" t="s">
        <v>302</v>
      </c>
      <c r="G18" s="141" t="s">
        <v>322</v>
      </c>
      <c r="H18" s="140" t="s">
        <v>323</v>
      </c>
      <c r="I18" s="140" t="s">
        <v>299</v>
      </c>
      <c r="J18" s="150" t="s">
        <v>335</v>
      </c>
    </row>
    <row r="19" customHeight="1" spans="1:10">
      <c r="A19" s="143"/>
      <c r="B19" s="144"/>
      <c r="C19" s="139" t="s">
        <v>319</v>
      </c>
      <c r="D19" s="140" t="s">
        <v>320</v>
      </c>
      <c r="E19" s="141" t="s">
        <v>321</v>
      </c>
      <c r="F19" s="142" t="s">
        <v>302</v>
      </c>
      <c r="G19" s="141" t="s">
        <v>322</v>
      </c>
      <c r="H19" s="140" t="s">
        <v>323</v>
      </c>
      <c r="I19" s="140" t="s">
        <v>299</v>
      </c>
      <c r="J19" s="150" t="s">
        <v>324</v>
      </c>
    </row>
    <row r="20" customHeight="1" spans="1:10">
      <c r="A20" s="145" t="s">
        <v>336</v>
      </c>
      <c r="B20" s="144" t="s">
        <v>293</v>
      </c>
      <c r="C20" s="139" t="s">
        <v>294</v>
      </c>
      <c r="D20" s="140" t="s">
        <v>295</v>
      </c>
      <c r="E20" s="141" t="s">
        <v>296</v>
      </c>
      <c r="F20" s="142" t="s">
        <v>297</v>
      </c>
      <c r="G20" s="141">
        <v>63</v>
      </c>
      <c r="H20" s="140" t="s">
        <v>298</v>
      </c>
      <c r="I20" s="140" t="s">
        <v>299</v>
      </c>
      <c r="J20" s="150" t="s">
        <v>300</v>
      </c>
    </row>
    <row r="21" customHeight="1" spans="1:10">
      <c r="A21" s="146"/>
      <c r="B21" s="144"/>
      <c r="C21" s="139" t="s">
        <v>294</v>
      </c>
      <c r="D21" s="140" t="s">
        <v>295</v>
      </c>
      <c r="E21" s="141" t="s">
        <v>301</v>
      </c>
      <c r="F21" s="142" t="s">
        <v>302</v>
      </c>
      <c r="G21" s="141" t="s">
        <v>303</v>
      </c>
      <c r="H21" s="140" t="s">
        <v>304</v>
      </c>
      <c r="I21" s="140" t="s">
        <v>299</v>
      </c>
      <c r="J21" s="150" t="s">
        <v>305</v>
      </c>
    </row>
    <row r="22" customHeight="1" spans="1:10">
      <c r="A22" s="146"/>
      <c r="B22" s="144"/>
      <c r="C22" s="139" t="s">
        <v>294</v>
      </c>
      <c r="D22" s="140" t="s">
        <v>295</v>
      </c>
      <c r="E22" s="141" t="s">
        <v>306</v>
      </c>
      <c r="F22" s="142" t="s">
        <v>297</v>
      </c>
      <c r="G22" s="141" t="s">
        <v>303</v>
      </c>
      <c r="H22" s="140" t="s">
        <v>307</v>
      </c>
      <c r="I22" s="140" t="s">
        <v>299</v>
      </c>
      <c r="J22" s="150" t="s">
        <v>308</v>
      </c>
    </row>
    <row r="23" customHeight="1" spans="1:10">
      <c r="A23" s="146"/>
      <c r="B23" s="144"/>
      <c r="C23" s="139" t="s">
        <v>309</v>
      </c>
      <c r="D23" s="140" t="s">
        <v>310</v>
      </c>
      <c r="E23" s="141" t="s">
        <v>311</v>
      </c>
      <c r="F23" s="142" t="s">
        <v>297</v>
      </c>
      <c r="G23" s="141" t="s">
        <v>312</v>
      </c>
      <c r="H23" s="140" t="s">
        <v>313</v>
      </c>
      <c r="I23" s="140" t="s">
        <v>314</v>
      </c>
      <c r="J23" s="150" t="s">
        <v>315</v>
      </c>
    </row>
    <row r="24" customHeight="1" spans="1:10">
      <c r="A24" s="146"/>
      <c r="B24" s="144"/>
      <c r="C24" s="139" t="s">
        <v>309</v>
      </c>
      <c r="D24" s="140" t="s">
        <v>310</v>
      </c>
      <c r="E24" s="141" t="s">
        <v>316</v>
      </c>
      <c r="F24" s="142" t="s">
        <v>297</v>
      </c>
      <c r="G24" s="141" t="s">
        <v>317</v>
      </c>
      <c r="H24" s="140" t="s">
        <v>313</v>
      </c>
      <c r="I24" s="140" t="s">
        <v>314</v>
      </c>
      <c r="J24" s="150" t="s">
        <v>318</v>
      </c>
    </row>
    <row r="25" customHeight="1" spans="1:10">
      <c r="A25" s="146"/>
      <c r="B25" s="144"/>
      <c r="C25" s="139" t="s">
        <v>337</v>
      </c>
      <c r="D25" s="140" t="s">
        <v>320</v>
      </c>
      <c r="E25" s="141" t="s">
        <v>321</v>
      </c>
      <c r="F25" s="142" t="s">
        <v>302</v>
      </c>
      <c r="G25" s="141" t="s">
        <v>322</v>
      </c>
      <c r="H25" s="140" t="s">
        <v>323</v>
      </c>
      <c r="I25" s="140" t="s">
        <v>299</v>
      </c>
      <c r="J25" s="150" t="s">
        <v>324</v>
      </c>
    </row>
    <row r="26" customHeight="1" spans="1:10">
      <c r="A26" s="146"/>
      <c r="B26" s="144"/>
      <c r="C26" s="139" t="s">
        <v>319</v>
      </c>
      <c r="D26" s="140" t="s">
        <v>320</v>
      </c>
      <c r="E26" s="141" t="s">
        <v>325</v>
      </c>
      <c r="F26" s="142" t="s">
        <v>302</v>
      </c>
      <c r="G26" s="141" t="s">
        <v>322</v>
      </c>
      <c r="H26" s="140" t="s">
        <v>323</v>
      </c>
      <c r="I26" s="140" t="s">
        <v>299</v>
      </c>
      <c r="J26" s="150" t="s">
        <v>326</v>
      </c>
    </row>
    <row r="27" customHeight="1" spans="1:10">
      <c r="A27" s="145" t="s">
        <v>338</v>
      </c>
      <c r="B27" s="144" t="s">
        <v>293</v>
      </c>
      <c r="C27" s="139" t="s">
        <v>294</v>
      </c>
      <c r="D27" s="140" t="s">
        <v>295</v>
      </c>
      <c r="E27" s="141" t="s">
        <v>328</v>
      </c>
      <c r="F27" s="142" t="s">
        <v>297</v>
      </c>
      <c r="G27" s="141">
        <v>35</v>
      </c>
      <c r="H27" s="140" t="s">
        <v>298</v>
      </c>
      <c r="I27" s="140" t="s">
        <v>299</v>
      </c>
      <c r="J27" s="150" t="s">
        <v>329</v>
      </c>
    </row>
    <row r="28" customHeight="1" spans="1:10">
      <c r="A28" s="146"/>
      <c r="B28" s="144"/>
      <c r="C28" s="139" t="s">
        <v>294</v>
      </c>
      <c r="D28" s="140" t="s">
        <v>295</v>
      </c>
      <c r="E28" s="141" t="s">
        <v>330</v>
      </c>
      <c r="F28" s="142" t="s">
        <v>297</v>
      </c>
      <c r="G28" s="141">
        <v>28</v>
      </c>
      <c r="H28" s="140" t="s">
        <v>298</v>
      </c>
      <c r="I28" s="140" t="s">
        <v>299</v>
      </c>
      <c r="J28" s="150" t="s">
        <v>331</v>
      </c>
    </row>
    <row r="29" customHeight="1" spans="1:10">
      <c r="A29" s="146"/>
      <c r="B29" s="144"/>
      <c r="C29" s="139" t="s">
        <v>294</v>
      </c>
      <c r="D29" s="140" t="s">
        <v>295</v>
      </c>
      <c r="E29" s="141" t="s">
        <v>332</v>
      </c>
      <c r="F29" s="142" t="s">
        <v>297</v>
      </c>
      <c r="G29" s="141">
        <v>0</v>
      </c>
      <c r="H29" s="140" t="s">
        <v>298</v>
      </c>
      <c r="I29" s="140" t="s">
        <v>299</v>
      </c>
      <c r="J29" s="150" t="s">
        <v>333</v>
      </c>
    </row>
    <row r="30" customHeight="1" spans="1:10">
      <c r="A30" s="146"/>
      <c r="B30" s="144"/>
      <c r="C30" s="139" t="s">
        <v>309</v>
      </c>
      <c r="D30" s="140" t="s">
        <v>310</v>
      </c>
      <c r="E30" s="141" t="s">
        <v>311</v>
      </c>
      <c r="F30" s="142" t="s">
        <v>297</v>
      </c>
      <c r="G30" s="141" t="s">
        <v>312</v>
      </c>
      <c r="H30" s="140" t="s">
        <v>313</v>
      </c>
      <c r="I30" s="140" t="s">
        <v>314</v>
      </c>
      <c r="J30" s="150" t="s">
        <v>334</v>
      </c>
    </row>
    <row r="31" customHeight="1" spans="1:10">
      <c r="A31" s="146"/>
      <c r="B31" s="144"/>
      <c r="C31" s="139" t="s">
        <v>319</v>
      </c>
      <c r="D31" s="140" t="s">
        <v>320</v>
      </c>
      <c r="E31" s="141" t="s">
        <v>325</v>
      </c>
      <c r="F31" s="142" t="s">
        <v>302</v>
      </c>
      <c r="G31" s="141" t="s">
        <v>322</v>
      </c>
      <c r="H31" s="140" t="s">
        <v>323</v>
      </c>
      <c r="I31" s="140" t="s">
        <v>299</v>
      </c>
      <c r="J31" s="150" t="s">
        <v>335</v>
      </c>
    </row>
    <row r="32" customHeight="1" spans="1:10">
      <c r="A32" s="146"/>
      <c r="B32" s="144"/>
      <c r="C32" s="139" t="s">
        <v>319</v>
      </c>
      <c r="D32" s="140" t="s">
        <v>320</v>
      </c>
      <c r="E32" s="141" t="s">
        <v>321</v>
      </c>
      <c r="F32" s="142" t="s">
        <v>302</v>
      </c>
      <c r="G32" s="141" t="s">
        <v>322</v>
      </c>
      <c r="H32" s="140" t="s">
        <v>323</v>
      </c>
      <c r="I32" s="140" t="s">
        <v>299</v>
      </c>
      <c r="J32" s="150" t="s">
        <v>324</v>
      </c>
    </row>
    <row r="33" customHeight="1" spans="1:10">
      <c r="A33" s="147" t="s">
        <v>339</v>
      </c>
      <c r="B33" s="144" t="s">
        <v>293</v>
      </c>
      <c r="C33" s="139" t="s">
        <v>294</v>
      </c>
      <c r="D33" s="140" t="s">
        <v>295</v>
      </c>
      <c r="E33" s="141" t="s">
        <v>328</v>
      </c>
      <c r="F33" s="142" t="s">
        <v>297</v>
      </c>
      <c r="G33" s="141">
        <v>36</v>
      </c>
      <c r="H33" s="140" t="s">
        <v>298</v>
      </c>
      <c r="I33" s="140" t="s">
        <v>299</v>
      </c>
      <c r="J33" s="150" t="s">
        <v>329</v>
      </c>
    </row>
    <row r="34" customHeight="1" spans="1:10">
      <c r="A34" s="148"/>
      <c r="B34" s="144"/>
      <c r="C34" s="139" t="s">
        <v>294</v>
      </c>
      <c r="D34" s="140" t="s">
        <v>295</v>
      </c>
      <c r="E34" s="141" t="s">
        <v>330</v>
      </c>
      <c r="F34" s="142" t="s">
        <v>297</v>
      </c>
      <c r="G34" s="141">
        <v>28</v>
      </c>
      <c r="H34" s="140" t="s">
        <v>298</v>
      </c>
      <c r="I34" s="140" t="s">
        <v>299</v>
      </c>
      <c r="J34" s="150" t="s">
        <v>331</v>
      </c>
    </row>
    <row r="35" customHeight="1" spans="1:10">
      <c r="A35" s="148"/>
      <c r="B35" s="144"/>
      <c r="C35" s="139" t="s">
        <v>294</v>
      </c>
      <c r="D35" s="140" t="s">
        <v>295</v>
      </c>
      <c r="E35" s="141" t="s">
        <v>332</v>
      </c>
      <c r="F35" s="142" t="s">
        <v>297</v>
      </c>
      <c r="G35" s="141"/>
      <c r="H35" s="140" t="s">
        <v>298</v>
      </c>
      <c r="I35" s="140" t="s">
        <v>299</v>
      </c>
      <c r="J35" s="150" t="s">
        <v>333</v>
      </c>
    </row>
    <row r="36" customHeight="1" spans="1:10">
      <c r="A36" s="148"/>
      <c r="B36" s="144"/>
      <c r="C36" s="139" t="s">
        <v>309</v>
      </c>
      <c r="D36" s="140" t="s">
        <v>310</v>
      </c>
      <c r="E36" s="141" t="s">
        <v>311</v>
      </c>
      <c r="F36" s="142" t="s">
        <v>297</v>
      </c>
      <c r="G36" s="141" t="s">
        <v>312</v>
      </c>
      <c r="H36" s="140" t="s">
        <v>313</v>
      </c>
      <c r="I36" s="140" t="s">
        <v>314</v>
      </c>
      <c r="J36" s="150" t="s">
        <v>334</v>
      </c>
    </row>
    <row r="37" customHeight="1" spans="1:10">
      <c r="A37" s="148"/>
      <c r="B37" s="144"/>
      <c r="C37" s="139" t="s">
        <v>319</v>
      </c>
      <c r="D37" s="140" t="s">
        <v>320</v>
      </c>
      <c r="E37" s="141" t="s">
        <v>325</v>
      </c>
      <c r="F37" s="142" t="s">
        <v>302</v>
      </c>
      <c r="G37" s="141" t="s">
        <v>322</v>
      </c>
      <c r="H37" s="140" t="s">
        <v>323</v>
      </c>
      <c r="I37" s="140" t="s">
        <v>299</v>
      </c>
      <c r="J37" s="150" t="s">
        <v>335</v>
      </c>
    </row>
    <row r="38" customHeight="1" spans="1:10">
      <c r="A38" s="149"/>
      <c r="B38" s="144"/>
      <c r="C38" s="139" t="s">
        <v>319</v>
      </c>
      <c r="D38" s="140" t="s">
        <v>320</v>
      </c>
      <c r="E38" s="141" t="s">
        <v>321</v>
      </c>
      <c r="F38" s="142" t="s">
        <v>302</v>
      </c>
      <c r="G38" s="141" t="s">
        <v>322</v>
      </c>
      <c r="H38" s="140" t="s">
        <v>323</v>
      </c>
      <c r="I38" s="140" t="s">
        <v>299</v>
      </c>
      <c r="J38" s="150" t="s">
        <v>324</v>
      </c>
    </row>
    <row r="39" customHeight="1" spans="1:10">
      <c r="A39" s="144" t="s">
        <v>340</v>
      </c>
      <c r="B39" s="144" t="s">
        <v>293</v>
      </c>
      <c r="C39" s="139" t="s">
        <v>294</v>
      </c>
      <c r="D39" s="140" t="s">
        <v>295</v>
      </c>
      <c r="E39" s="141" t="s">
        <v>296</v>
      </c>
      <c r="F39" s="142" t="s">
        <v>297</v>
      </c>
      <c r="G39" s="141">
        <v>63</v>
      </c>
      <c r="H39" s="140" t="s">
        <v>298</v>
      </c>
      <c r="I39" s="140" t="s">
        <v>299</v>
      </c>
      <c r="J39" s="150" t="s">
        <v>300</v>
      </c>
    </row>
    <row r="40" customHeight="1" spans="1:10">
      <c r="A40" s="144"/>
      <c r="B40" s="144"/>
      <c r="C40" s="139" t="s">
        <v>294</v>
      </c>
      <c r="D40" s="140" t="s">
        <v>295</v>
      </c>
      <c r="E40" s="141" t="s">
        <v>301</v>
      </c>
      <c r="F40" s="142" t="s">
        <v>302</v>
      </c>
      <c r="G40" s="141" t="s">
        <v>303</v>
      </c>
      <c r="H40" s="140" t="s">
        <v>304</v>
      </c>
      <c r="I40" s="140" t="s">
        <v>299</v>
      </c>
      <c r="J40" s="150" t="s">
        <v>305</v>
      </c>
    </row>
    <row r="41" customHeight="1" spans="1:10">
      <c r="A41" s="144"/>
      <c r="B41" s="144"/>
      <c r="C41" s="139" t="s">
        <v>294</v>
      </c>
      <c r="D41" s="140" t="s">
        <v>295</v>
      </c>
      <c r="E41" s="141" t="s">
        <v>306</v>
      </c>
      <c r="F41" s="142" t="s">
        <v>297</v>
      </c>
      <c r="G41" s="141" t="s">
        <v>303</v>
      </c>
      <c r="H41" s="140" t="s">
        <v>307</v>
      </c>
      <c r="I41" s="140" t="s">
        <v>299</v>
      </c>
      <c r="J41" s="150" t="s">
        <v>308</v>
      </c>
    </row>
    <row r="42" customHeight="1" spans="1:10">
      <c r="A42" s="144"/>
      <c r="B42" s="144"/>
      <c r="C42" s="139" t="s">
        <v>309</v>
      </c>
      <c r="D42" s="140" t="s">
        <v>310</v>
      </c>
      <c r="E42" s="141" t="s">
        <v>311</v>
      </c>
      <c r="F42" s="142" t="s">
        <v>297</v>
      </c>
      <c r="G42" s="141" t="s">
        <v>312</v>
      </c>
      <c r="H42" s="140" t="s">
        <v>313</v>
      </c>
      <c r="I42" s="140" t="s">
        <v>314</v>
      </c>
      <c r="J42" s="150" t="s">
        <v>315</v>
      </c>
    </row>
    <row r="43" customHeight="1" spans="1:10">
      <c r="A43" s="144"/>
      <c r="B43" s="144"/>
      <c r="C43" s="139" t="s">
        <v>309</v>
      </c>
      <c r="D43" s="140" t="s">
        <v>310</v>
      </c>
      <c r="E43" s="141" t="s">
        <v>316</v>
      </c>
      <c r="F43" s="142" t="s">
        <v>297</v>
      </c>
      <c r="G43" s="141" t="s">
        <v>317</v>
      </c>
      <c r="H43" s="140" t="s">
        <v>313</v>
      </c>
      <c r="I43" s="140" t="s">
        <v>314</v>
      </c>
      <c r="J43" s="150" t="s">
        <v>318</v>
      </c>
    </row>
    <row r="44" customHeight="1" spans="1:10">
      <c r="A44" s="144"/>
      <c r="B44" s="144"/>
      <c r="C44" s="139" t="s">
        <v>319</v>
      </c>
      <c r="D44" s="140" t="s">
        <v>320</v>
      </c>
      <c r="E44" s="141" t="s">
        <v>321</v>
      </c>
      <c r="F44" s="142" t="s">
        <v>302</v>
      </c>
      <c r="G44" s="141" t="s">
        <v>322</v>
      </c>
      <c r="H44" s="140" t="s">
        <v>323</v>
      </c>
      <c r="I44" s="140" t="s">
        <v>299</v>
      </c>
      <c r="J44" s="150" t="s">
        <v>324</v>
      </c>
    </row>
    <row r="45" customHeight="1" spans="1:10">
      <c r="A45" s="144"/>
      <c r="B45" s="144"/>
      <c r="C45" s="139" t="s">
        <v>319</v>
      </c>
      <c r="D45" s="140" t="s">
        <v>320</v>
      </c>
      <c r="E45" s="141" t="s">
        <v>325</v>
      </c>
      <c r="F45" s="142" t="s">
        <v>302</v>
      </c>
      <c r="G45" s="141" t="s">
        <v>322</v>
      </c>
      <c r="H45" s="140" t="s">
        <v>323</v>
      </c>
      <c r="I45" s="140" t="s">
        <v>299</v>
      </c>
      <c r="J45" s="150" t="s">
        <v>326</v>
      </c>
    </row>
    <row r="46" customHeight="1" spans="1:10">
      <c r="A46" s="143" t="s">
        <v>341</v>
      </c>
      <c r="B46" s="144" t="s">
        <v>293</v>
      </c>
      <c r="C46" s="139" t="s">
        <v>294</v>
      </c>
      <c r="D46" s="140" t="s">
        <v>295</v>
      </c>
      <c r="E46" s="141" t="s">
        <v>328</v>
      </c>
      <c r="F46" s="142" t="s">
        <v>297</v>
      </c>
      <c r="G46" s="141">
        <v>35</v>
      </c>
      <c r="H46" s="140" t="s">
        <v>298</v>
      </c>
      <c r="I46" s="140" t="s">
        <v>299</v>
      </c>
      <c r="J46" s="150" t="s">
        <v>329</v>
      </c>
    </row>
    <row r="47" customHeight="1" spans="1:10">
      <c r="A47" s="143"/>
      <c r="B47" s="144"/>
      <c r="C47" s="139" t="s">
        <v>294</v>
      </c>
      <c r="D47" s="140" t="s">
        <v>295</v>
      </c>
      <c r="E47" s="141" t="s">
        <v>330</v>
      </c>
      <c r="F47" s="142" t="s">
        <v>297</v>
      </c>
      <c r="G47" s="141">
        <v>28</v>
      </c>
      <c r="H47" s="140" t="s">
        <v>298</v>
      </c>
      <c r="I47" s="140" t="s">
        <v>299</v>
      </c>
      <c r="J47" s="150" t="s">
        <v>331</v>
      </c>
    </row>
    <row r="48" customHeight="1" spans="1:10">
      <c r="A48" s="143"/>
      <c r="B48" s="144"/>
      <c r="C48" s="139" t="s">
        <v>294</v>
      </c>
      <c r="D48" s="140" t="s">
        <v>295</v>
      </c>
      <c r="E48" s="141" t="s">
        <v>332</v>
      </c>
      <c r="F48" s="142" t="s">
        <v>297</v>
      </c>
      <c r="G48" s="141">
        <v>0</v>
      </c>
      <c r="H48" s="140" t="s">
        <v>298</v>
      </c>
      <c r="I48" s="140" t="s">
        <v>299</v>
      </c>
      <c r="J48" s="150" t="s">
        <v>333</v>
      </c>
    </row>
    <row r="49" customHeight="1" spans="1:10">
      <c r="A49" s="143"/>
      <c r="B49" s="144"/>
      <c r="C49" s="139" t="s">
        <v>309</v>
      </c>
      <c r="D49" s="140" t="s">
        <v>310</v>
      </c>
      <c r="E49" s="141" t="s">
        <v>311</v>
      </c>
      <c r="F49" s="142" t="s">
        <v>297</v>
      </c>
      <c r="G49" s="141" t="s">
        <v>312</v>
      </c>
      <c r="H49" s="140" t="s">
        <v>313</v>
      </c>
      <c r="I49" s="140" t="s">
        <v>314</v>
      </c>
      <c r="J49" s="150" t="s">
        <v>334</v>
      </c>
    </row>
    <row r="50" customHeight="1" spans="1:10">
      <c r="A50" s="143"/>
      <c r="B50" s="144"/>
      <c r="C50" s="139" t="s">
        <v>319</v>
      </c>
      <c r="D50" s="140" t="s">
        <v>320</v>
      </c>
      <c r="E50" s="141" t="s">
        <v>325</v>
      </c>
      <c r="F50" s="142" t="s">
        <v>302</v>
      </c>
      <c r="G50" s="141" t="s">
        <v>322</v>
      </c>
      <c r="H50" s="140" t="s">
        <v>323</v>
      </c>
      <c r="I50" s="140" t="s">
        <v>299</v>
      </c>
      <c r="J50" s="150" t="s">
        <v>335</v>
      </c>
    </row>
    <row r="51" customHeight="1" spans="1:10">
      <c r="A51" s="143"/>
      <c r="B51" s="144"/>
      <c r="C51" s="139" t="s">
        <v>319</v>
      </c>
      <c r="D51" s="140" t="s">
        <v>320</v>
      </c>
      <c r="E51" s="141" t="s">
        <v>321</v>
      </c>
      <c r="F51" s="142" t="s">
        <v>302</v>
      </c>
      <c r="G51" s="141" t="s">
        <v>322</v>
      </c>
      <c r="H51" s="140" t="s">
        <v>323</v>
      </c>
      <c r="I51" s="140" t="s">
        <v>299</v>
      </c>
      <c r="J51" s="150" t="s">
        <v>324</v>
      </c>
    </row>
    <row r="52" customHeight="1" spans="1:10">
      <c r="A52" s="144" t="s">
        <v>342</v>
      </c>
      <c r="B52" s="144" t="s">
        <v>293</v>
      </c>
      <c r="C52" s="139" t="s">
        <v>294</v>
      </c>
      <c r="D52" s="140" t="s">
        <v>295</v>
      </c>
      <c r="E52" s="141" t="s">
        <v>328</v>
      </c>
      <c r="F52" s="142" t="s">
        <v>297</v>
      </c>
      <c r="G52" s="141">
        <v>35</v>
      </c>
      <c r="H52" s="140" t="s">
        <v>298</v>
      </c>
      <c r="I52" s="140" t="s">
        <v>299</v>
      </c>
      <c r="J52" s="150" t="s">
        <v>329</v>
      </c>
    </row>
    <row r="53" customHeight="1" spans="1:10">
      <c r="A53" s="144"/>
      <c r="B53" s="144"/>
      <c r="C53" s="139" t="s">
        <v>294</v>
      </c>
      <c r="D53" s="140" t="s">
        <v>295</v>
      </c>
      <c r="E53" s="141" t="s">
        <v>330</v>
      </c>
      <c r="F53" s="142" t="s">
        <v>297</v>
      </c>
      <c r="G53" s="141">
        <v>28</v>
      </c>
      <c r="H53" s="140" t="s">
        <v>298</v>
      </c>
      <c r="I53" s="140" t="s">
        <v>299</v>
      </c>
      <c r="J53" s="150" t="s">
        <v>331</v>
      </c>
    </row>
    <row r="54" customHeight="1" spans="1:10">
      <c r="A54" s="144"/>
      <c r="B54" s="144"/>
      <c r="C54" s="139" t="s">
        <v>294</v>
      </c>
      <c r="D54" s="140" t="s">
        <v>295</v>
      </c>
      <c r="E54" s="141" t="s">
        <v>332</v>
      </c>
      <c r="F54" s="142" t="s">
        <v>297</v>
      </c>
      <c r="G54" s="141">
        <v>0</v>
      </c>
      <c r="H54" s="140" t="s">
        <v>298</v>
      </c>
      <c r="I54" s="140" t="s">
        <v>299</v>
      </c>
      <c r="J54" s="150" t="s">
        <v>333</v>
      </c>
    </row>
    <row r="55" customHeight="1" spans="1:10">
      <c r="A55" s="144"/>
      <c r="B55" s="144"/>
      <c r="C55" s="139" t="s">
        <v>309</v>
      </c>
      <c r="D55" s="140" t="s">
        <v>310</v>
      </c>
      <c r="E55" s="141" t="s">
        <v>311</v>
      </c>
      <c r="F55" s="142" t="s">
        <v>297</v>
      </c>
      <c r="G55" s="141" t="s">
        <v>312</v>
      </c>
      <c r="H55" s="140" t="s">
        <v>313</v>
      </c>
      <c r="I55" s="140" t="s">
        <v>314</v>
      </c>
      <c r="J55" s="150" t="s">
        <v>334</v>
      </c>
    </row>
    <row r="56" customHeight="1" spans="1:10">
      <c r="A56" s="144"/>
      <c r="B56" s="144"/>
      <c r="C56" s="139" t="s">
        <v>319</v>
      </c>
      <c r="D56" s="140" t="s">
        <v>320</v>
      </c>
      <c r="E56" s="141" t="s">
        <v>325</v>
      </c>
      <c r="F56" s="142" t="s">
        <v>302</v>
      </c>
      <c r="G56" s="141" t="s">
        <v>322</v>
      </c>
      <c r="H56" s="140" t="s">
        <v>323</v>
      </c>
      <c r="I56" s="140" t="s">
        <v>299</v>
      </c>
      <c r="J56" s="150" t="s">
        <v>335</v>
      </c>
    </row>
    <row r="57" customHeight="1" spans="1:10">
      <c r="A57" s="144"/>
      <c r="B57" s="144"/>
      <c r="C57" s="139" t="s">
        <v>319</v>
      </c>
      <c r="D57" s="140" t="s">
        <v>320</v>
      </c>
      <c r="E57" s="141" t="s">
        <v>321</v>
      </c>
      <c r="F57" s="142" t="s">
        <v>302</v>
      </c>
      <c r="G57" s="141" t="s">
        <v>322</v>
      </c>
      <c r="H57" s="140" t="s">
        <v>323</v>
      </c>
      <c r="I57" s="140" t="s">
        <v>299</v>
      </c>
      <c r="J57" s="150" t="s">
        <v>324</v>
      </c>
    </row>
    <row r="58" customHeight="1" spans="1:10">
      <c r="A58" s="144" t="s">
        <v>343</v>
      </c>
      <c r="B58" s="144" t="s">
        <v>293</v>
      </c>
      <c r="C58" s="139" t="s">
        <v>294</v>
      </c>
      <c r="D58" s="140" t="s">
        <v>295</v>
      </c>
      <c r="E58" s="141" t="s">
        <v>296</v>
      </c>
      <c r="F58" s="142" t="s">
        <v>297</v>
      </c>
      <c r="G58" s="141">
        <v>35</v>
      </c>
      <c r="H58" s="140" t="s">
        <v>298</v>
      </c>
      <c r="I58" s="140" t="s">
        <v>299</v>
      </c>
      <c r="J58" s="150" t="s">
        <v>300</v>
      </c>
    </row>
    <row r="59" customHeight="1" spans="1:10">
      <c r="A59" s="144"/>
      <c r="B59" s="144"/>
      <c r="C59" s="139" t="s">
        <v>294</v>
      </c>
      <c r="D59" s="140" t="s">
        <v>295</v>
      </c>
      <c r="E59" s="141" t="s">
        <v>301</v>
      </c>
      <c r="F59" s="142" t="s">
        <v>302</v>
      </c>
      <c r="G59" s="141" t="s">
        <v>303</v>
      </c>
      <c r="H59" s="140" t="s">
        <v>304</v>
      </c>
      <c r="I59" s="140" t="s">
        <v>299</v>
      </c>
      <c r="J59" s="150" t="s">
        <v>305</v>
      </c>
    </row>
    <row r="60" customHeight="1" spans="1:10">
      <c r="A60" s="144"/>
      <c r="B60" s="144"/>
      <c r="C60" s="139" t="s">
        <v>294</v>
      </c>
      <c r="D60" s="140" t="s">
        <v>295</v>
      </c>
      <c r="E60" s="141" t="s">
        <v>306</v>
      </c>
      <c r="F60" s="142" t="s">
        <v>297</v>
      </c>
      <c r="G60" s="141" t="s">
        <v>303</v>
      </c>
      <c r="H60" s="140" t="s">
        <v>307</v>
      </c>
      <c r="I60" s="140" t="s">
        <v>299</v>
      </c>
      <c r="J60" s="150" t="s">
        <v>308</v>
      </c>
    </row>
    <row r="61" customHeight="1" spans="1:10">
      <c r="A61" s="144"/>
      <c r="B61" s="144"/>
      <c r="C61" s="139" t="s">
        <v>309</v>
      </c>
      <c r="D61" s="140" t="s">
        <v>310</v>
      </c>
      <c r="E61" s="141" t="s">
        <v>311</v>
      </c>
      <c r="F61" s="142" t="s">
        <v>297</v>
      </c>
      <c r="G61" s="141" t="s">
        <v>312</v>
      </c>
      <c r="H61" s="140" t="s">
        <v>313</v>
      </c>
      <c r="I61" s="140" t="s">
        <v>314</v>
      </c>
      <c r="J61" s="150" t="s">
        <v>315</v>
      </c>
    </row>
    <row r="62" customHeight="1" spans="1:10">
      <c r="A62" s="144"/>
      <c r="B62" s="144"/>
      <c r="C62" s="139" t="s">
        <v>309</v>
      </c>
      <c r="D62" s="140" t="s">
        <v>310</v>
      </c>
      <c r="E62" s="141" t="s">
        <v>316</v>
      </c>
      <c r="F62" s="142" t="s">
        <v>297</v>
      </c>
      <c r="G62" s="141" t="s">
        <v>317</v>
      </c>
      <c r="H62" s="140" t="s">
        <v>313</v>
      </c>
      <c r="I62" s="140" t="s">
        <v>314</v>
      </c>
      <c r="J62" s="150" t="s">
        <v>318</v>
      </c>
    </row>
    <row r="63" customHeight="1" spans="1:10">
      <c r="A63" s="144"/>
      <c r="B63" s="144"/>
      <c r="C63" s="139" t="s">
        <v>319</v>
      </c>
      <c r="D63" s="140" t="s">
        <v>320</v>
      </c>
      <c r="E63" s="141" t="s">
        <v>321</v>
      </c>
      <c r="F63" s="142" t="s">
        <v>302</v>
      </c>
      <c r="G63" s="141" t="s">
        <v>322</v>
      </c>
      <c r="H63" s="140" t="s">
        <v>323</v>
      </c>
      <c r="I63" s="140" t="s">
        <v>299</v>
      </c>
      <c r="J63" s="150" t="s">
        <v>324</v>
      </c>
    </row>
    <row r="64" customHeight="1" spans="1:10">
      <c r="A64" s="144"/>
      <c r="B64" s="144"/>
      <c r="C64" s="139" t="s">
        <v>319</v>
      </c>
      <c r="D64" s="140" t="s">
        <v>320</v>
      </c>
      <c r="E64" s="141" t="s">
        <v>325</v>
      </c>
      <c r="F64" s="142" t="s">
        <v>302</v>
      </c>
      <c r="G64" s="141" t="s">
        <v>322</v>
      </c>
      <c r="H64" s="140" t="s">
        <v>323</v>
      </c>
      <c r="I64" s="140" t="s">
        <v>299</v>
      </c>
      <c r="J64" s="150" t="s">
        <v>326</v>
      </c>
    </row>
    <row r="65" customHeight="1" spans="1:10">
      <c r="A65" s="144" t="s">
        <v>344</v>
      </c>
      <c r="B65" s="144" t="s">
        <v>345</v>
      </c>
      <c r="C65" s="139" t="s">
        <v>294</v>
      </c>
      <c r="D65" s="140" t="s">
        <v>346</v>
      </c>
      <c r="E65" s="141" t="s">
        <v>347</v>
      </c>
      <c r="F65" s="142" t="s">
        <v>297</v>
      </c>
      <c r="G65" s="141" t="s">
        <v>348</v>
      </c>
      <c r="H65" s="140" t="s">
        <v>323</v>
      </c>
      <c r="I65" s="140" t="s">
        <v>299</v>
      </c>
      <c r="J65" s="150" t="s">
        <v>349</v>
      </c>
    </row>
    <row r="66" customHeight="1" spans="1:10">
      <c r="A66" s="144"/>
      <c r="B66" s="144"/>
      <c r="C66" s="139" t="s">
        <v>294</v>
      </c>
      <c r="D66" s="140" t="s">
        <v>350</v>
      </c>
      <c r="E66" s="141" t="s">
        <v>351</v>
      </c>
      <c r="F66" s="142" t="s">
        <v>352</v>
      </c>
      <c r="G66" s="141" t="s">
        <v>322</v>
      </c>
      <c r="H66" s="140" t="s">
        <v>323</v>
      </c>
      <c r="I66" s="140" t="s">
        <v>299</v>
      </c>
      <c r="J66" s="150" t="s">
        <v>353</v>
      </c>
    </row>
    <row r="67" customHeight="1" spans="1:10">
      <c r="A67" s="144"/>
      <c r="B67" s="144"/>
      <c r="C67" s="139" t="s">
        <v>309</v>
      </c>
      <c r="D67" s="140" t="s">
        <v>310</v>
      </c>
      <c r="E67" s="141" t="s">
        <v>354</v>
      </c>
      <c r="F67" s="142" t="s">
        <v>302</v>
      </c>
      <c r="G67" s="141" t="s">
        <v>355</v>
      </c>
      <c r="H67" s="140" t="s">
        <v>356</v>
      </c>
      <c r="I67" s="140" t="s">
        <v>299</v>
      </c>
      <c r="J67" s="150" t="s">
        <v>357</v>
      </c>
    </row>
    <row r="68" customHeight="1" spans="1:10">
      <c r="A68" s="144"/>
      <c r="B68" s="144"/>
      <c r="C68" s="139" t="s">
        <v>309</v>
      </c>
      <c r="D68" s="140" t="s">
        <v>358</v>
      </c>
      <c r="E68" s="141" t="s">
        <v>359</v>
      </c>
      <c r="F68" s="142" t="s">
        <v>302</v>
      </c>
      <c r="G68" s="141" t="s">
        <v>86</v>
      </c>
      <c r="H68" s="140" t="s">
        <v>360</v>
      </c>
      <c r="I68" s="140" t="s">
        <v>299</v>
      </c>
      <c r="J68" s="150" t="s">
        <v>361</v>
      </c>
    </row>
    <row r="69" customHeight="1" spans="1:10">
      <c r="A69" s="144"/>
      <c r="B69" s="144"/>
      <c r="C69" s="139" t="s">
        <v>319</v>
      </c>
      <c r="D69" s="140" t="s">
        <v>320</v>
      </c>
      <c r="E69" s="141" t="s">
        <v>362</v>
      </c>
      <c r="F69" s="142" t="s">
        <v>302</v>
      </c>
      <c r="G69" s="141" t="s">
        <v>363</v>
      </c>
      <c r="H69" s="140" t="s">
        <v>323</v>
      </c>
      <c r="I69" s="140" t="s">
        <v>299</v>
      </c>
      <c r="J69" s="150" t="s">
        <v>364</v>
      </c>
    </row>
    <row r="70" customHeight="1" spans="1:10">
      <c r="A70" s="144" t="s">
        <v>365</v>
      </c>
      <c r="B70" s="144" t="s">
        <v>366</v>
      </c>
      <c r="C70" s="139" t="s">
        <v>294</v>
      </c>
      <c r="D70" s="140" t="s">
        <v>295</v>
      </c>
      <c r="E70" s="141" t="s">
        <v>367</v>
      </c>
      <c r="F70" s="142" t="s">
        <v>302</v>
      </c>
      <c r="G70" s="141" t="s">
        <v>368</v>
      </c>
      <c r="H70" s="140" t="s">
        <v>369</v>
      </c>
      <c r="I70" s="140" t="s">
        <v>299</v>
      </c>
      <c r="J70" s="150" t="s">
        <v>370</v>
      </c>
    </row>
    <row r="71" customHeight="1" spans="1:10">
      <c r="A71" s="144"/>
      <c r="B71" s="144"/>
      <c r="C71" s="139" t="s">
        <v>294</v>
      </c>
      <c r="D71" s="140" t="s">
        <v>295</v>
      </c>
      <c r="E71" s="141" t="s">
        <v>371</v>
      </c>
      <c r="F71" s="142" t="s">
        <v>302</v>
      </c>
      <c r="G71" s="141" t="s">
        <v>83</v>
      </c>
      <c r="H71" s="140" t="s">
        <v>372</v>
      </c>
      <c r="I71" s="140" t="s">
        <v>299</v>
      </c>
      <c r="J71" s="150" t="s">
        <v>373</v>
      </c>
    </row>
    <row r="72" customHeight="1" spans="1:10">
      <c r="A72" s="144"/>
      <c r="B72" s="144"/>
      <c r="C72" s="139" t="s">
        <v>294</v>
      </c>
      <c r="D72" s="140" t="s">
        <v>374</v>
      </c>
      <c r="E72" s="141" t="s">
        <v>375</v>
      </c>
      <c r="F72" s="142" t="s">
        <v>302</v>
      </c>
      <c r="G72" s="141" t="s">
        <v>348</v>
      </c>
      <c r="H72" s="140" t="s">
        <v>323</v>
      </c>
      <c r="I72" s="140" t="s">
        <v>299</v>
      </c>
      <c r="J72" s="150" t="s">
        <v>376</v>
      </c>
    </row>
    <row r="73" customHeight="1" spans="1:10">
      <c r="A73" s="144"/>
      <c r="B73" s="144"/>
      <c r="C73" s="139" t="s">
        <v>309</v>
      </c>
      <c r="D73" s="140" t="s">
        <v>310</v>
      </c>
      <c r="E73" s="141" t="s">
        <v>377</v>
      </c>
      <c r="F73" s="142" t="s">
        <v>302</v>
      </c>
      <c r="G73" s="141" t="s">
        <v>322</v>
      </c>
      <c r="H73" s="140" t="s">
        <v>323</v>
      </c>
      <c r="I73" s="140" t="s">
        <v>299</v>
      </c>
      <c r="J73" s="150" t="s">
        <v>378</v>
      </c>
    </row>
    <row r="74" customHeight="1" spans="1:10">
      <c r="A74" s="144"/>
      <c r="B74" s="144"/>
      <c r="C74" s="139" t="s">
        <v>309</v>
      </c>
      <c r="D74" s="140" t="s">
        <v>310</v>
      </c>
      <c r="E74" s="141" t="s">
        <v>379</v>
      </c>
      <c r="F74" s="142" t="s">
        <v>302</v>
      </c>
      <c r="G74" s="141" t="s">
        <v>368</v>
      </c>
      <c r="H74" s="140" t="s">
        <v>380</v>
      </c>
      <c r="I74" s="140" t="s">
        <v>299</v>
      </c>
      <c r="J74" s="150" t="s">
        <v>381</v>
      </c>
    </row>
    <row r="75" customHeight="1" spans="1:10">
      <c r="A75" s="144"/>
      <c r="B75" s="144"/>
      <c r="C75" s="139" t="s">
        <v>319</v>
      </c>
      <c r="D75" s="140" t="s">
        <v>320</v>
      </c>
      <c r="E75" s="141" t="s">
        <v>321</v>
      </c>
      <c r="F75" s="142" t="s">
        <v>302</v>
      </c>
      <c r="G75" s="141" t="s">
        <v>363</v>
      </c>
      <c r="H75" s="140" t="s">
        <v>323</v>
      </c>
      <c r="I75" s="140" t="s">
        <v>299</v>
      </c>
      <c r="J75" s="150" t="s">
        <v>382</v>
      </c>
    </row>
  </sheetData>
  <mergeCells count="24">
    <mergeCell ref="A3:J3"/>
    <mergeCell ref="A4:H4"/>
    <mergeCell ref="A7:A13"/>
    <mergeCell ref="A14:A19"/>
    <mergeCell ref="A20:A26"/>
    <mergeCell ref="A27:A32"/>
    <mergeCell ref="A33:A38"/>
    <mergeCell ref="A39:A45"/>
    <mergeCell ref="A46:A51"/>
    <mergeCell ref="A52:A57"/>
    <mergeCell ref="A58:A64"/>
    <mergeCell ref="A65:A69"/>
    <mergeCell ref="A70:A75"/>
    <mergeCell ref="B7:B13"/>
    <mergeCell ref="B14:B19"/>
    <mergeCell ref="B20:B26"/>
    <mergeCell ref="B27:B32"/>
    <mergeCell ref="B33:B38"/>
    <mergeCell ref="B39:B45"/>
    <mergeCell ref="B46:B51"/>
    <mergeCell ref="B52:B57"/>
    <mergeCell ref="B58:B64"/>
    <mergeCell ref="B65:B69"/>
    <mergeCell ref="B70:B7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3">
        <v>1</v>
      </c>
      <c r="B2" s="124">
        <v>0</v>
      </c>
      <c r="C2" s="123">
        <v>1</v>
      </c>
      <c r="D2" s="125"/>
      <c r="E2" s="125"/>
      <c r="F2" s="122" t="s">
        <v>383</v>
      </c>
    </row>
    <row r="3" ht="42" customHeight="1" spans="1:6">
      <c r="A3" s="126" t="str">
        <f>"2025"&amp;"年部门政府性基金预算支出预算表"</f>
        <v>2025年部门政府性基金预算支出预算表</v>
      </c>
      <c r="B3" s="126" t="s">
        <v>384</v>
      </c>
      <c r="C3" s="127"/>
      <c r="D3" s="128"/>
      <c r="E3" s="128"/>
      <c r="F3" s="128"/>
    </row>
    <row r="4" ht="13.5" customHeight="1" spans="1:6">
      <c r="A4" s="5" t="s">
        <v>1</v>
      </c>
      <c r="B4" s="5" t="s">
        <v>385</v>
      </c>
      <c r="C4" s="123"/>
      <c r="D4" s="125"/>
      <c r="E4" s="125"/>
      <c r="F4" s="122" t="s">
        <v>2</v>
      </c>
    </row>
    <row r="5" ht="19.5" customHeight="1" spans="1:6">
      <c r="A5" s="129" t="s">
        <v>193</v>
      </c>
      <c r="B5" s="130" t="s">
        <v>72</v>
      </c>
      <c r="C5" s="129" t="s">
        <v>73</v>
      </c>
      <c r="D5" s="11" t="s">
        <v>386</v>
      </c>
      <c r="E5" s="12"/>
      <c r="F5" s="13"/>
    </row>
    <row r="6" ht="18.75" customHeight="1" spans="1:6">
      <c r="A6" s="131"/>
      <c r="B6" s="132"/>
      <c r="C6" s="131"/>
      <c r="D6" s="16" t="s">
        <v>56</v>
      </c>
      <c r="E6" s="11" t="s">
        <v>75</v>
      </c>
      <c r="F6" s="16" t="s">
        <v>76</v>
      </c>
    </row>
    <row r="7" ht="18.75" customHeight="1" spans="1:6">
      <c r="A7" s="69">
        <v>1</v>
      </c>
      <c r="B7" s="133" t="s">
        <v>83</v>
      </c>
      <c r="C7" s="69">
        <v>3</v>
      </c>
      <c r="D7" s="134">
        <v>4</v>
      </c>
      <c r="E7" s="134">
        <v>5</v>
      </c>
      <c r="F7" s="134">
        <v>6</v>
      </c>
    </row>
    <row r="8" ht="21" customHeight="1" spans="1:6">
      <c r="A8" s="21"/>
      <c r="B8" s="21"/>
      <c r="C8" s="21"/>
      <c r="D8" s="82"/>
      <c r="E8" s="82"/>
      <c r="F8" s="82"/>
    </row>
    <row r="9" ht="21" customHeight="1" spans="1:6">
      <c r="A9" s="21"/>
      <c r="B9" s="21"/>
      <c r="C9" s="21"/>
      <c r="D9" s="82"/>
      <c r="E9" s="82"/>
      <c r="F9" s="82"/>
    </row>
    <row r="10" ht="18.75" customHeight="1" spans="1:6">
      <c r="A10" s="135" t="s">
        <v>183</v>
      </c>
      <c r="B10" s="135" t="s">
        <v>183</v>
      </c>
      <c r="C10" s="136" t="s">
        <v>183</v>
      </c>
      <c r="D10" s="82"/>
      <c r="E10" s="82"/>
      <c r="F10" s="82"/>
    </row>
    <row r="11" customHeight="1" spans="1:1">
      <c r="A11" t="s">
        <v>387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388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4" t="s">
        <v>1</v>
      </c>
      <c r="B4" s="88"/>
      <c r="C4" s="88"/>
      <c r="D4" s="7"/>
      <c r="E4" s="7"/>
      <c r="F4" s="7"/>
      <c r="G4" s="7"/>
      <c r="H4" s="7"/>
      <c r="I4" s="7"/>
      <c r="J4" s="7"/>
      <c r="K4" s="7"/>
      <c r="L4" s="7"/>
      <c r="R4" s="8"/>
      <c r="S4" s="122" t="s">
        <v>2</v>
      </c>
    </row>
    <row r="5" ht="15.75" customHeight="1" spans="1:19">
      <c r="A5" s="10" t="s">
        <v>192</v>
      </c>
      <c r="B5" s="89" t="s">
        <v>193</v>
      </c>
      <c r="C5" s="89" t="s">
        <v>389</v>
      </c>
      <c r="D5" s="90" t="s">
        <v>390</v>
      </c>
      <c r="E5" s="90" t="s">
        <v>391</v>
      </c>
      <c r="F5" s="90" t="s">
        <v>392</v>
      </c>
      <c r="G5" s="90" t="s">
        <v>393</v>
      </c>
      <c r="H5" s="90" t="s">
        <v>394</v>
      </c>
      <c r="I5" s="104" t="s">
        <v>200</v>
      </c>
      <c r="J5" s="104"/>
      <c r="K5" s="104"/>
      <c r="L5" s="104"/>
      <c r="M5" s="105"/>
      <c r="N5" s="104"/>
      <c r="O5" s="104"/>
      <c r="P5" s="83"/>
      <c r="Q5" s="104"/>
      <c r="R5" s="105"/>
      <c r="S5" s="84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56</v>
      </c>
      <c r="J6" s="92" t="s">
        <v>59</v>
      </c>
      <c r="K6" s="92" t="s">
        <v>395</v>
      </c>
      <c r="L6" s="92" t="s">
        <v>396</v>
      </c>
      <c r="M6" s="106" t="s">
        <v>397</v>
      </c>
      <c r="N6" s="107" t="s">
        <v>398</v>
      </c>
      <c r="O6" s="107"/>
      <c r="P6" s="112"/>
      <c r="Q6" s="107"/>
      <c r="R6" s="113"/>
      <c r="S6" s="93"/>
    </row>
    <row r="7" ht="54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58</v>
      </c>
      <c r="K7" s="94"/>
      <c r="L7" s="94"/>
      <c r="M7" s="108"/>
      <c r="N7" s="94" t="s">
        <v>58</v>
      </c>
      <c r="O7" s="94" t="s">
        <v>65</v>
      </c>
      <c r="P7" s="93" t="s">
        <v>66</v>
      </c>
      <c r="Q7" s="94" t="s">
        <v>67</v>
      </c>
      <c r="R7" s="108" t="s">
        <v>68</v>
      </c>
      <c r="S7" s="93" t="s">
        <v>69</v>
      </c>
    </row>
    <row r="8" ht="18" customHeight="1" spans="1:19">
      <c r="A8" s="115">
        <v>1</v>
      </c>
      <c r="B8" s="115" t="s">
        <v>83</v>
      </c>
      <c r="C8" s="116">
        <v>3</v>
      </c>
      <c r="D8" s="116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</row>
    <row r="9" ht="21" customHeight="1" spans="1:19">
      <c r="A9" s="95"/>
      <c r="B9" s="96"/>
      <c r="C9" s="96"/>
      <c r="D9" s="117"/>
      <c r="E9" s="117"/>
      <c r="F9" s="117"/>
      <c r="G9" s="118"/>
      <c r="H9" s="82"/>
      <c r="I9" s="81" t="s">
        <v>303</v>
      </c>
      <c r="J9" s="81" t="s">
        <v>303</v>
      </c>
      <c r="K9" s="81" t="s">
        <v>303</v>
      </c>
      <c r="L9" s="81" t="s">
        <v>303</v>
      </c>
      <c r="M9" s="81" t="s">
        <v>303</v>
      </c>
      <c r="N9" s="81" t="s">
        <v>303</v>
      </c>
      <c r="O9" s="81" t="s">
        <v>303</v>
      </c>
      <c r="P9" s="81" t="s">
        <v>303</v>
      </c>
      <c r="Q9" s="81" t="s">
        <v>303</v>
      </c>
      <c r="R9" s="81" t="s">
        <v>303</v>
      </c>
      <c r="S9" s="81" t="s">
        <v>303</v>
      </c>
    </row>
    <row r="10" ht="21" customHeight="1" spans="1:19">
      <c r="A10" s="99" t="s">
        <v>183</v>
      </c>
      <c r="B10" s="100"/>
      <c r="C10" s="100"/>
      <c r="D10" s="101"/>
      <c r="E10" s="101"/>
      <c r="F10" s="101"/>
      <c r="G10" s="119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21" customHeight="1" spans="1:19">
      <c r="A11" s="114" t="s">
        <v>399</v>
      </c>
      <c r="B11" s="5"/>
      <c r="C11" s="5"/>
      <c r="D11" s="114"/>
      <c r="E11" s="114"/>
      <c r="F11" s="114"/>
      <c r="G11" s="120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</row>
    <row r="12" customHeight="1" spans="1:1">
      <c r="A12" t="s">
        <v>387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8"/>
      <c r="B2" s="86"/>
      <c r="C2" s="86"/>
      <c r="D2" s="86"/>
      <c r="E2" s="86"/>
      <c r="F2" s="86"/>
      <c r="G2" s="86"/>
      <c r="H2" s="78"/>
      <c r="I2" s="78"/>
      <c r="J2" s="78"/>
      <c r="K2" s="78"/>
      <c r="L2" s="78"/>
      <c r="M2" s="78"/>
      <c r="N2" s="102"/>
      <c r="O2" s="78"/>
      <c r="P2" s="78"/>
      <c r="Q2" s="86"/>
      <c r="R2" s="78"/>
      <c r="S2" s="110"/>
      <c r="T2" s="110" t="s">
        <v>400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7"/>
      <c r="I3" s="87"/>
      <c r="J3" s="87"/>
      <c r="K3" s="87"/>
      <c r="L3" s="87"/>
      <c r="M3" s="87"/>
      <c r="N3" s="103"/>
      <c r="O3" s="87"/>
      <c r="P3" s="87"/>
      <c r="Q3" s="67"/>
      <c r="R3" s="87"/>
      <c r="S3" s="103"/>
      <c r="T3" s="67"/>
    </row>
    <row r="4" ht="22.5" customHeight="1" spans="1:20">
      <c r="A4" s="75" t="s">
        <v>1</v>
      </c>
      <c r="B4" s="88"/>
      <c r="C4" s="88"/>
      <c r="D4" s="88"/>
      <c r="E4" s="88"/>
      <c r="F4" s="88"/>
      <c r="G4" s="88"/>
      <c r="H4" s="76"/>
      <c r="I4" s="76"/>
      <c r="J4" s="76"/>
      <c r="K4" s="76"/>
      <c r="L4" s="76"/>
      <c r="M4" s="76"/>
      <c r="N4" s="102"/>
      <c r="O4" s="78"/>
      <c r="P4" s="78"/>
      <c r="Q4" s="86"/>
      <c r="R4" s="78"/>
      <c r="S4" s="111"/>
      <c r="T4" s="110" t="s">
        <v>2</v>
      </c>
    </row>
    <row r="5" ht="24" customHeight="1" spans="1:20">
      <c r="A5" s="10" t="s">
        <v>192</v>
      </c>
      <c r="B5" s="89" t="s">
        <v>193</v>
      </c>
      <c r="C5" s="89" t="s">
        <v>389</v>
      </c>
      <c r="D5" s="89" t="s">
        <v>401</v>
      </c>
      <c r="E5" s="89" t="s">
        <v>402</v>
      </c>
      <c r="F5" s="89" t="s">
        <v>403</v>
      </c>
      <c r="G5" s="89" t="s">
        <v>404</v>
      </c>
      <c r="H5" s="90" t="s">
        <v>405</v>
      </c>
      <c r="I5" s="90" t="s">
        <v>406</v>
      </c>
      <c r="J5" s="104" t="s">
        <v>200</v>
      </c>
      <c r="K5" s="104"/>
      <c r="L5" s="104"/>
      <c r="M5" s="104"/>
      <c r="N5" s="105"/>
      <c r="O5" s="104"/>
      <c r="P5" s="104"/>
      <c r="Q5" s="83"/>
      <c r="R5" s="104"/>
      <c r="S5" s="105"/>
      <c r="T5" s="84"/>
    </row>
    <row r="6" ht="24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56</v>
      </c>
      <c r="K6" s="92" t="s">
        <v>59</v>
      </c>
      <c r="L6" s="92" t="s">
        <v>395</v>
      </c>
      <c r="M6" s="92" t="s">
        <v>396</v>
      </c>
      <c r="N6" s="106" t="s">
        <v>397</v>
      </c>
      <c r="O6" s="107" t="s">
        <v>398</v>
      </c>
      <c r="P6" s="107"/>
      <c r="Q6" s="112"/>
      <c r="R6" s="107"/>
      <c r="S6" s="113"/>
      <c r="T6" s="93"/>
    </row>
    <row r="7" ht="54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58</v>
      </c>
      <c r="L7" s="94"/>
      <c r="M7" s="94"/>
      <c r="N7" s="108"/>
      <c r="O7" s="94" t="s">
        <v>58</v>
      </c>
      <c r="P7" s="94" t="s">
        <v>65</v>
      </c>
      <c r="Q7" s="93" t="s">
        <v>66</v>
      </c>
      <c r="R7" s="94" t="s">
        <v>67</v>
      </c>
      <c r="S7" s="108" t="s">
        <v>68</v>
      </c>
      <c r="T7" s="93" t="s">
        <v>69</v>
      </c>
    </row>
    <row r="8" ht="17.25" customHeight="1" spans="1:20">
      <c r="A8" s="19">
        <v>1</v>
      </c>
      <c r="B8" s="93">
        <v>2</v>
      </c>
      <c r="C8" s="19">
        <v>3</v>
      </c>
      <c r="D8" s="19">
        <v>4</v>
      </c>
      <c r="E8" s="93">
        <v>5</v>
      </c>
      <c r="F8" s="19">
        <v>6</v>
      </c>
      <c r="G8" s="19">
        <v>7</v>
      </c>
      <c r="H8" s="93">
        <v>8</v>
      </c>
      <c r="I8" s="19">
        <v>9</v>
      </c>
      <c r="J8" s="19">
        <v>10</v>
      </c>
      <c r="K8" s="93">
        <v>11</v>
      </c>
      <c r="L8" s="19">
        <v>12</v>
      </c>
      <c r="M8" s="19">
        <v>13</v>
      </c>
      <c r="N8" s="93">
        <v>14</v>
      </c>
      <c r="O8" s="19">
        <v>15</v>
      </c>
      <c r="P8" s="19">
        <v>16</v>
      </c>
      <c r="Q8" s="93">
        <v>17</v>
      </c>
      <c r="R8" s="19">
        <v>18</v>
      </c>
      <c r="S8" s="19">
        <v>19</v>
      </c>
      <c r="T8" s="19">
        <v>20</v>
      </c>
    </row>
    <row r="9" ht="21" customHeight="1" spans="1:20">
      <c r="A9" s="95"/>
      <c r="B9" s="96"/>
      <c r="C9" s="97"/>
      <c r="D9" s="97"/>
      <c r="E9" s="97"/>
      <c r="F9" s="97"/>
      <c r="G9" s="97"/>
      <c r="H9" s="98"/>
      <c r="I9" s="98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9" t="s">
        <v>183</v>
      </c>
      <c r="B10" s="100"/>
      <c r="C10" s="100"/>
      <c r="D10" s="100"/>
      <c r="E10" s="100"/>
      <c r="F10" s="100"/>
      <c r="G10" s="100"/>
      <c r="H10" s="101"/>
      <c r="I10" s="109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customHeight="1" spans="1:1">
      <c r="A11" t="s">
        <v>387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F1" workbookViewId="0">
      <pane ySplit="1" topLeftCell="A2" activePane="bottomLeft" state="frozen"/>
      <selection/>
      <selection pane="bottomLeft" activeCell="F10" sqref="F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3"/>
      <c r="W2" s="3"/>
      <c r="X2" s="3" t="s">
        <v>407</v>
      </c>
    </row>
    <row r="3" ht="41.25" customHeight="1" spans="1:24">
      <c r="A3" s="74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7"/>
      <c r="X3" s="67"/>
    </row>
    <row r="4" ht="18" customHeight="1" spans="1:24">
      <c r="A4" s="75" t="s">
        <v>1</v>
      </c>
      <c r="B4" s="76"/>
      <c r="C4" s="76"/>
      <c r="D4" s="77"/>
      <c r="E4" s="78"/>
      <c r="F4" s="78"/>
      <c r="G4" s="78"/>
      <c r="H4" s="78"/>
      <c r="I4" s="78"/>
      <c r="W4" s="8"/>
      <c r="X4" s="8" t="s">
        <v>2</v>
      </c>
    </row>
    <row r="5" ht="19.5" customHeight="1" spans="1:24">
      <c r="A5" s="29" t="s">
        <v>408</v>
      </c>
      <c r="B5" s="11" t="s">
        <v>200</v>
      </c>
      <c r="C5" s="12"/>
      <c r="D5" s="12"/>
      <c r="E5" s="11" t="s">
        <v>409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3"/>
      <c r="X5" s="84"/>
    </row>
    <row r="6" ht="40.5" customHeight="1" spans="1:24">
      <c r="A6" s="19"/>
      <c r="B6" s="30" t="s">
        <v>56</v>
      </c>
      <c r="C6" s="10" t="s">
        <v>59</v>
      </c>
      <c r="D6" s="79" t="s">
        <v>395</v>
      </c>
      <c r="E6" s="49" t="s">
        <v>410</v>
      </c>
      <c r="F6" s="49" t="s">
        <v>411</v>
      </c>
      <c r="G6" s="49" t="s">
        <v>412</v>
      </c>
      <c r="H6" s="49" t="s">
        <v>413</v>
      </c>
      <c r="I6" s="49" t="s">
        <v>414</v>
      </c>
      <c r="J6" s="49" t="s">
        <v>415</v>
      </c>
      <c r="K6" s="49" t="s">
        <v>416</v>
      </c>
      <c r="L6" s="49" t="s">
        <v>417</v>
      </c>
      <c r="M6" s="49" t="s">
        <v>418</v>
      </c>
      <c r="N6" s="49" t="s">
        <v>419</v>
      </c>
      <c r="O6" s="49" t="s">
        <v>420</v>
      </c>
      <c r="P6" s="49" t="s">
        <v>421</v>
      </c>
      <c r="Q6" s="49" t="s">
        <v>422</v>
      </c>
      <c r="R6" s="49" t="s">
        <v>423</v>
      </c>
      <c r="S6" s="49" t="s">
        <v>424</v>
      </c>
      <c r="T6" s="49" t="s">
        <v>425</v>
      </c>
      <c r="U6" s="49" t="s">
        <v>426</v>
      </c>
      <c r="V6" s="49" t="s">
        <v>427</v>
      </c>
      <c r="W6" s="49" t="s">
        <v>428</v>
      </c>
      <c r="X6" s="85" t="s">
        <v>429</v>
      </c>
    </row>
    <row r="7" ht="19.5" customHeight="1" spans="1:24">
      <c r="A7" s="20">
        <v>1</v>
      </c>
      <c r="B7" s="20">
        <v>2</v>
      </c>
      <c r="C7" s="20">
        <v>3</v>
      </c>
      <c r="D7" s="80">
        <v>4</v>
      </c>
      <c r="E7" s="37">
        <v>5</v>
      </c>
      <c r="F7" s="20">
        <v>6</v>
      </c>
      <c r="G7" s="20">
        <v>7</v>
      </c>
      <c r="H7" s="80">
        <v>8</v>
      </c>
      <c r="I7" s="20">
        <v>9</v>
      </c>
      <c r="J7" s="20">
        <v>10</v>
      </c>
      <c r="K7" s="20">
        <v>11</v>
      </c>
      <c r="L7" s="80">
        <v>12</v>
      </c>
      <c r="M7" s="20">
        <v>13</v>
      </c>
      <c r="N7" s="20">
        <v>14</v>
      </c>
      <c r="O7" s="20">
        <v>15</v>
      </c>
      <c r="P7" s="80">
        <v>16</v>
      </c>
      <c r="Q7" s="20">
        <v>17</v>
      </c>
      <c r="R7" s="20">
        <v>18</v>
      </c>
      <c r="S7" s="20">
        <v>19</v>
      </c>
      <c r="T7" s="80">
        <v>20</v>
      </c>
      <c r="U7" s="80">
        <v>21</v>
      </c>
      <c r="V7" s="80">
        <v>22</v>
      </c>
      <c r="W7" s="37">
        <v>23</v>
      </c>
      <c r="X7" s="37">
        <v>24</v>
      </c>
    </row>
    <row r="8" ht="19.5" customHeight="1" spans="1:24">
      <c r="A8" s="31" t="s">
        <v>70</v>
      </c>
      <c r="B8" s="81" t="s">
        <v>303</v>
      </c>
      <c r="C8" s="81" t="s">
        <v>303</v>
      </c>
      <c r="D8" s="81" t="s">
        <v>303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1" t="s">
        <v>303</v>
      </c>
      <c r="P8" s="82"/>
      <c r="Q8" s="82"/>
      <c r="R8" s="82"/>
      <c r="S8" s="82"/>
      <c r="T8" s="82"/>
      <c r="U8" s="82"/>
      <c r="V8" s="82"/>
      <c r="W8" s="82"/>
      <c r="X8" s="82"/>
    </row>
    <row r="9" ht="19.5" customHeight="1" spans="1:24">
      <c r="A9" s="7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customHeight="1" spans="6:6">
      <c r="F10" t="s">
        <v>387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430</v>
      </c>
    </row>
    <row r="3" ht="41.25" customHeight="1" spans="1:10">
      <c r="A3" s="66" t="str">
        <f>"2025"&amp;"年对下转移支付绩效目标表"</f>
        <v>2025年对下转移支付绩效目标表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408</v>
      </c>
      <c r="B5" s="68" t="s">
        <v>283</v>
      </c>
      <c r="C5" s="68" t="s">
        <v>284</v>
      </c>
      <c r="D5" s="68" t="s">
        <v>285</v>
      </c>
      <c r="E5" s="68" t="s">
        <v>286</v>
      </c>
      <c r="F5" s="69" t="s">
        <v>287</v>
      </c>
      <c r="G5" s="68" t="s">
        <v>288</v>
      </c>
      <c r="H5" s="69" t="s">
        <v>289</v>
      </c>
      <c r="I5" s="69" t="s">
        <v>290</v>
      </c>
      <c r="J5" s="68" t="s">
        <v>291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1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9" customHeight="1" spans="1:1">
      <c r="A9" t="s">
        <v>387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431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5" t="s">
        <v>2</v>
      </c>
    </row>
    <row r="5" ht="28.5" customHeight="1" spans="1:9">
      <c r="A5" s="48" t="s">
        <v>192</v>
      </c>
      <c r="B5" s="49" t="s">
        <v>193</v>
      </c>
      <c r="C5" s="50" t="s">
        <v>432</v>
      </c>
      <c r="D5" s="48" t="s">
        <v>433</v>
      </c>
      <c r="E5" s="48" t="s">
        <v>434</v>
      </c>
      <c r="F5" s="48" t="s">
        <v>435</v>
      </c>
      <c r="G5" s="49" t="s">
        <v>436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393</v>
      </c>
      <c r="H6" s="49" t="s">
        <v>437</v>
      </c>
      <c r="I6" s="49" t="s">
        <v>438</v>
      </c>
    </row>
    <row r="7" ht="17.25" customHeight="1" spans="1:9">
      <c r="A7" s="53" t="s">
        <v>82</v>
      </c>
      <c r="B7" s="54"/>
      <c r="C7" s="55" t="s">
        <v>83</v>
      </c>
      <c r="D7" s="53" t="s">
        <v>84</v>
      </c>
      <c r="E7" s="56" t="s">
        <v>85</v>
      </c>
      <c r="F7" s="53" t="s">
        <v>86</v>
      </c>
      <c r="G7" s="55" t="s">
        <v>87</v>
      </c>
      <c r="H7" s="57" t="s">
        <v>88</v>
      </c>
      <c r="I7" s="56" t="s">
        <v>89</v>
      </c>
    </row>
    <row r="8" ht="19.5" customHeight="1" spans="1:9">
      <c r="A8" s="58"/>
      <c r="B8" s="33"/>
      <c r="C8" s="33"/>
      <c r="D8" s="31"/>
      <c r="E8" s="21"/>
      <c r="F8" s="57"/>
      <c r="G8" s="59"/>
      <c r="H8" s="60"/>
      <c r="I8" s="60"/>
    </row>
    <row r="9" ht="19.5" customHeight="1" spans="1:9">
      <c r="A9" s="61" t="s">
        <v>56</v>
      </c>
      <c r="B9" s="62"/>
      <c r="C9" s="62"/>
      <c r="D9" s="63"/>
      <c r="E9" s="64"/>
      <c r="F9" s="64"/>
      <c r="G9" s="59"/>
      <c r="H9" s="60"/>
      <c r="I9" s="60"/>
    </row>
    <row r="10" customHeight="1" spans="1:1">
      <c r="A10" t="s">
        <v>387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439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268</v>
      </c>
      <c r="B5" s="9" t="s">
        <v>195</v>
      </c>
      <c r="C5" s="9" t="s">
        <v>269</v>
      </c>
      <c r="D5" s="10" t="s">
        <v>196</v>
      </c>
      <c r="E5" s="10" t="s">
        <v>197</v>
      </c>
      <c r="F5" s="10" t="s">
        <v>270</v>
      </c>
      <c r="G5" s="10" t="s">
        <v>271</v>
      </c>
      <c r="H5" s="29" t="s">
        <v>56</v>
      </c>
      <c r="I5" s="11" t="s">
        <v>440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1"/>
      <c r="B9" s="21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25"/>
      <c r="I10" s="25"/>
      <c r="J10" s="25"/>
      <c r="K10" s="32"/>
    </row>
    <row r="11" ht="18.75" customHeight="1" spans="1:11">
      <c r="A11" s="34" t="s">
        <v>183</v>
      </c>
      <c r="B11" s="35"/>
      <c r="C11" s="35"/>
      <c r="D11" s="35"/>
      <c r="E11" s="35"/>
      <c r="F11" s="35"/>
      <c r="G11" s="36"/>
      <c r="H11" s="25"/>
      <c r="I11" s="25"/>
      <c r="J11" s="25"/>
      <c r="K11" s="32"/>
    </row>
    <row r="12" customHeight="1" spans="1:1">
      <c r="A12" t="s">
        <v>387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topLeftCell="B1" workbookViewId="0">
      <pane ySplit="1" topLeftCell="A2" activePane="bottomLeft" state="frozen"/>
      <selection/>
      <selection pane="bottomLeft" activeCell="F17" sqref="F1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441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269</v>
      </c>
      <c r="B5" s="9" t="s">
        <v>268</v>
      </c>
      <c r="C5" s="9" t="s">
        <v>195</v>
      </c>
      <c r="D5" s="10" t="s">
        <v>442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 t="s">
        <v>443</v>
      </c>
      <c r="C9" s="22" t="s">
        <v>59</v>
      </c>
      <c r="D9" s="21" t="s">
        <v>444</v>
      </c>
      <c r="E9" s="23">
        <v>14651602.66</v>
      </c>
      <c r="F9" s="24">
        <v>15384182.79</v>
      </c>
      <c r="G9" s="24">
        <v>16153391.93</v>
      </c>
    </row>
    <row r="10" ht="18.75" customHeight="1" spans="1:7">
      <c r="A10" s="21"/>
      <c r="B10" s="21"/>
      <c r="C10" s="21"/>
      <c r="D10" s="21"/>
      <c r="E10" s="25"/>
      <c r="F10" s="25"/>
      <c r="G10" s="25"/>
    </row>
    <row r="11" ht="18.75" customHeight="1" spans="1:7">
      <c r="A11" s="26" t="s">
        <v>56</v>
      </c>
      <c r="B11" s="27" t="s">
        <v>313</v>
      </c>
      <c r="C11" s="27"/>
      <c r="D11" s="28"/>
      <c r="E11" s="25"/>
      <c r="F11" s="25"/>
      <c r="G11" s="25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2025-03-21T05:50:21Z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2052-12.8.2.18205</vt:lpwstr>
  </property>
</Properties>
</file>