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<sst xmlns="http://schemas.openxmlformats.org/spreadsheetml/2006/main" count="695" uniqueCount="340">
  <si>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</si>
  <si>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</si>
  <si>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</si>
  <si>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</si>
  <si>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</si>
  <si>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</si>
  <si>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</si>
  <si>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</si>
  <si>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</si>
  <si>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</si>
  <si>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</si>
  <si>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</si>
  <si>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</si>
  <si>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</si>
  <si>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</si>
  <si>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</si>
  <si>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</si>
  <si>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</si>
  <si>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</si>
  <si>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</si>
  <si>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</si>
  <si>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</si>
  <si>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</si>
  <si>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</si>
  <si>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</si>
  <si>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</si>
  <si>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</si>
  <si>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</si>
  <si>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</si>
  <si>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</si>
  <si>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</si>
  <si>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</si>
  <si>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</si>
  <si>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</si>
  <si>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</si>
  <si>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</si>
  <si>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</si>
  <si>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</si>
  <si>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</si>
  <si>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</si>
  <si>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</si>
  <si>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</si>
  <si>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</si>
  <si>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</si>
  <si>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</si>
  <si>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</si>
  <si>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</si>
  <si>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</si>
  <si>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</si>
  <si>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</si>
  <si>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</si>
  <si>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</si>
  <si>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</si>
  <si>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</si>
  <si>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</si>
  <si>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</si>
  <si>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</si>
  <si>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</si>
  <si>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</si>
  <si>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</si>
  <si>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</si>
  <si>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</si>
  <si>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</si>
  <si>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</si>
  <si>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</si>
  <si>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</si>
  <si>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</si>
  <si>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</si>
  <si>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</si>
  <si>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禄劝彝族苗族自治县团街镇中心学校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</si>
  <si>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</si>
  <si>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</si>
  <si>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</si>
  <si>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</si>
  <si>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</si>
  <si>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</si>
  <si>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</si>
  <si>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</si>
  <si>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</si>
  <si>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</si>
  <si>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</si>
  <si>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</si>
  <si>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</si>
  <si>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</si>
  <si>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</si>
  <si>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</si>
  <si>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</si>
  <si>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</si>
  <si>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</si>
  <si>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</si>
  <si>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</si>
  <si>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</si>
  <si>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</si>
  <si>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</si>
  <si>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</si>
  <si>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</si>
  <si>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</si>
  <si>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</si>
  <si>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</si>
  <si>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</si>
  <si>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</si>
  <si>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</si>
  <si>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</si>
  <si>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</si>
  <si>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</si>
  <si>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</si>
  <si>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</si>
  <si>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</si>
  <si>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</si>
  <si>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</si>
  <si>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</si>
  <si>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</si>
  <si>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</si>
  <si>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</si>
  <si>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</si>
  <si>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</si>
  <si>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</si>
  <si>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</si>
  <si>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</si>
  <si>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</si>
  <si>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</si>
  <si>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</si>
  <si>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</si>
  <si>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</si>
  <si>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</si>
  <si>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</si>
  <si>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</si>
  <si>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</si>
  <si>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</si>
  <si>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</si>
  <si>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</si>
  <si>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</si>
  <si>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</si>
  <si>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</si>
  <si>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</si>
  <si>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</si>
  <si>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</si>
  <si>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</si>
  <si>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</si>
  <si>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</si>
  <si>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</si>
  <si>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</si>
  <si>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</si>
  <si>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</si>
  <si>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</si>
  <si>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</si>
  <si>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</si>
  <si>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</si>
  <si>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</si>
  <si>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</si>
  <si>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</si>
  <si>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</si>
  <si>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</si>
  <si>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</si>
  <si>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</si>
  <si>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</si>
  <si>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</si>
  <si>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</si>
  <si>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</si>
  <si>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</si>
  <si>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</si>
  <si>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</si>
  <si>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</si>
  <si>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</si>
  <si>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</si>
  <si>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</si>
  <si>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</si>
  <si>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</si>
  <si>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</si>
  <si>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</si>
  <si>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</si>
  <si>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</si>
  <si>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</si>
  <si>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</si>
  <si>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</si>
  <si>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</si>
  <si>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</si>
  <si>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</si>
  <si>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</si>
  <si>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</si>
  <si>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</si>
  <si>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</si>
  <si>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</si>
  <si>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</si>
  <si>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</si>
  <si>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</si>
  <si>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</si>
  <si>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</si>
  <si>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</si>
  <si>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</si>
  <si>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</si>
  <si>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</si>
  <si>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</si>
  <si>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530128210000000001304</t>
  </si>
  <si>
    <t>事业人员支出工资</t>
  </si>
  <si>
    <t>30101</t>
  </si>
  <si>
    <t>基本工资</t>
  </si>
  <si>
    <t>530128210000000001309</t>
  </si>
  <si>
    <t>工会经费</t>
  </si>
  <si>
    <t>30228</t>
  </si>
  <si>
    <t>530128221100000465951</t>
  </si>
  <si>
    <t>30113</t>
  </si>
  <si>
    <t>530128231100001347488</t>
  </si>
  <si>
    <t>遗属补助</t>
  </si>
  <si>
    <t>30305</t>
  </si>
  <si>
    <t>生活补助</t>
  </si>
  <si>
    <t>530128231100001389864</t>
  </si>
  <si>
    <t>事业年终一次性奖金</t>
  </si>
  <si>
    <t>30103</t>
  </si>
  <si>
    <t>奖金</t>
  </si>
  <si>
    <t>530128231100001389865</t>
  </si>
  <si>
    <t>事业人员绩效工资</t>
  </si>
  <si>
    <t>30107</t>
  </si>
  <si>
    <t>绩效工资</t>
  </si>
  <si>
    <t>530128231100001389867</t>
  </si>
  <si>
    <t>养老保险缴费</t>
  </si>
  <si>
    <t>30108</t>
  </si>
  <si>
    <t>机关事业单位基本养老保险缴费</t>
  </si>
  <si>
    <t>530128231100001389885</t>
  </si>
  <si>
    <t>绩效考核奖励（2017提高部分）</t>
  </si>
  <si>
    <t>530128231100001389887</t>
  </si>
  <si>
    <t>事业人员支出津贴</t>
  </si>
  <si>
    <t>30102</t>
  </si>
  <si>
    <t>津贴补贴</t>
  </si>
  <si>
    <t>530128231100001389888</t>
  </si>
  <si>
    <t>工伤保险</t>
  </si>
  <si>
    <t>30112</t>
  </si>
  <si>
    <t>其他社会保障缴费</t>
  </si>
  <si>
    <t>530128231100001389910</t>
  </si>
  <si>
    <t>职业年金缴费</t>
  </si>
  <si>
    <t>30109</t>
  </si>
  <si>
    <t>530128251100003730467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</si>
  <si>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</si>
  <si>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</si>
  <si>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</si>
  <si>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</si>
  <si>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</si>
  <si>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</si>
  <si>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</si>
  <si>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</si>
  <si>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</si>
  <si>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530128251100003754431</t>
  </si>
  <si>
    <t>离岗退养民办代课教师补助资金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</si>
  <si>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</si>
  <si>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</si>
  <si>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</si>
  <si>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</si>
  <si>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</si>
  <si>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</si>
  <si>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</si>
  <si>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</si>
  <si>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</si>
  <si>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</si>
  <si>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做好本部门人员经费保障，按规定落实干部职工各项待遇，支持部门正常履职。</t>
  </si>
  <si>
    <t>产出指标</t>
  </si>
  <si>
    <t>数量指标</t>
  </si>
  <si>
    <t>离岗退养民办代课教师人数</t>
  </si>
  <si>
    <t>=</t>
  </si>
  <si>
    <t>人</t>
  </si>
  <si>
    <t>定量指标</t>
  </si>
  <si>
    <t>4445元/月/人，月增资1932元。2024年1月1日起执行，补发部分也要预算。</t>
  </si>
  <si>
    <t>时效指标</t>
  </si>
  <si>
    <t>资金当年发放率</t>
  </si>
  <si>
    <t>100</t>
  </si>
  <si>
    <t>%</t>
  </si>
  <si>
    <t>资金按标准申请发放。</t>
  </si>
  <si>
    <t>成本指标</t>
  </si>
  <si>
    <t>经济成本指标</t>
  </si>
  <si>
    <t>4445元</t>
  </si>
  <si>
    <t>元/人*月</t>
  </si>
  <si>
    <t>效益指标</t>
  </si>
  <si>
    <t>可持续影响</t>
  </si>
  <si>
    <t>保障部门职工待遇</t>
  </si>
  <si>
    <t>定性指标</t>
  </si>
  <si>
    <t>满意度指标</t>
  </si>
  <si>
    <t>服务对象满意度</t>
  </si>
  <si>
    <t>&gt;=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</si>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</sst>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8" xfId="57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8" fontId="6" fillId="0" borderId="7" xfId="54" applyFo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78" fontId="6" fillId="0" borderId="15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0" fontId="0" fillId="0" borderId="16" xfId="0" applyFont="1" applyBorder="1"/>
    <xf numFmtId="178" fontId="6" fillId="0" borderId="17" xfId="0" applyNumberFormat="1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D7" sqref="D7:D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"单位名称："&amp;"禄劝彝族苗族自治县团街镇中心学校"</f>
        <v>单位名称：禄劝彝族苗族自治县团街镇中心学校</v>
      </c>
      <c r="B4" s="175"/>
      <c r="D4" s="149" t="s">
        <v>1</v>
      </c>
    </row>
    <row r="5" ht="23.25" customHeight="1" spans="1:4">
      <c r="A5" s="176" t="s">
        <v>2</v>
      </c>
      <c r="B5" s="177"/>
      <c r="C5" s="176" t="s">
        <v>3</v>
      </c>
      <c r="D5" s="177"/>
    </row>
    <row r="6" ht="24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7.25" customHeight="1" spans="1:4">
      <c r="A7" s="178" t="s">
        <v>7</v>
      </c>
      <c r="B7" s="82">
        <v>16257938.98</v>
      </c>
      <c r="C7" s="178" t="s">
        <v>8</v>
      </c>
      <c r="D7" s="82"/>
    </row>
    <row r="8" ht="17.25" customHeight="1" spans="1:4">
      <c r="A8" s="178" t="s">
        <v>9</v>
      </c>
      <c r="B8" s="82"/>
      <c r="C8" s="178" t="s">
        <v>10</v>
      </c>
      <c r="D8" s="82"/>
    </row>
    <row r="9" ht="17.25" customHeight="1" spans="1:4">
      <c r="A9" s="178" t="s">
        <v>11</v>
      </c>
      <c r="B9" s="82"/>
      <c r="C9" s="208" t="s">
        <v>12</v>
      </c>
      <c r="D9" s="82"/>
    </row>
    <row r="10" ht="17.25" customHeight="1" spans="1:4">
      <c r="A10" s="178" t="s">
        <v>13</v>
      </c>
      <c r="B10" s="82"/>
      <c r="C10" s="208" t="s">
        <v>14</v>
      </c>
      <c r="D10" s="82"/>
    </row>
    <row r="11" ht="17.25" customHeight="1" spans="1:4">
      <c r="A11" s="178" t="s">
        <v>15</v>
      </c>
      <c r="B11" s="82"/>
      <c r="C11" s="208" t="s">
        <v>16</v>
      </c>
      <c r="D11" s="82">
        <v>12701584</v>
      </c>
    </row>
    <row r="12" ht="17.25" customHeight="1" spans="1:4">
      <c r="A12" s="178" t="s">
        <v>17</v>
      </c>
      <c r="B12" s="82"/>
      <c r="C12" s="208" t="s">
        <v>18</v>
      </c>
      <c r="D12" s="82"/>
    </row>
    <row r="13" ht="17.25" customHeight="1" spans="1:4">
      <c r="A13" s="178" t="s">
        <v>19</v>
      </c>
      <c r="B13" s="82"/>
      <c r="C13" s="33" t="s">
        <v>20</v>
      </c>
      <c r="D13" s="82"/>
    </row>
    <row r="14" ht="17.25" customHeight="1" spans="1:4">
      <c r="A14" s="178" t="s">
        <v>21</v>
      </c>
      <c r="B14" s="82"/>
      <c r="C14" s="33" t="s">
        <v>22</v>
      </c>
      <c r="D14" s="209">
        <v>2185909.95</v>
      </c>
    </row>
    <row r="15" ht="17.25" customHeight="1" spans="1:4">
      <c r="A15" s="178" t="s">
        <v>23</v>
      </c>
      <c r="B15" s="82"/>
      <c r="C15" s="33" t="s">
        <v>24</v>
      </c>
      <c r="D15" s="210">
        <v>22466.31</v>
      </c>
    </row>
    <row r="16" ht="17.25" customHeight="1" spans="1:4">
      <c r="A16" s="178" t="s">
        <v>25</v>
      </c>
      <c r="B16" s="82"/>
      <c r="C16" s="33" t="s">
        <v>26</v>
      </c>
      <c r="D16" s="211"/>
    </row>
    <row r="17" ht="17.25" customHeight="1" spans="1:4">
      <c r="A17" s="179"/>
      <c r="B17" s="82"/>
      <c r="C17" s="33" t="s">
        <v>27</v>
      </c>
      <c r="D17" s="210"/>
    </row>
    <row r="18" ht="17.25" customHeight="1" spans="1:4">
      <c r="A18" s="180"/>
      <c r="B18" s="82"/>
      <c r="C18" s="33" t="s">
        <v>28</v>
      </c>
      <c r="D18" s="210"/>
    </row>
    <row r="19" ht="17.25" customHeight="1" spans="1:4">
      <c r="A19" s="180"/>
      <c r="B19" s="82"/>
      <c r="C19" s="33" t="s">
        <v>29</v>
      </c>
      <c r="D19" s="212"/>
    </row>
    <row r="20" ht="17.25" customHeight="1" spans="1:4">
      <c r="A20" s="180"/>
      <c r="B20" s="82"/>
      <c r="C20" s="33" t="s">
        <v>30</v>
      </c>
      <c r="D20" s="82"/>
    </row>
    <row r="21" ht="17.25" customHeight="1" spans="1:4">
      <c r="A21" s="180"/>
      <c r="B21" s="82"/>
      <c r="C21" s="33" t="s">
        <v>31</v>
      </c>
      <c r="D21" s="82"/>
    </row>
    <row r="22" ht="17.25" customHeight="1" spans="1:4">
      <c r="A22" s="180"/>
      <c r="B22" s="82"/>
      <c r="C22" s="33" t="s">
        <v>32</v>
      </c>
      <c r="D22" s="82"/>
    </row>
    <row r="23" ht="17.25" customHeight="1" spans="1:4">
      <c r="A23" s="180"/>
      <c r="B23" s="82"/>
      <c r="C23" s="33" t="s">
        <v>33</v>
      </c>
      <c r="D23" s="82"/>
    </row>
    <row r="24" ht="17.25" customHeight="1" spans="1:4">
      <c r="A24" s="180"/>
      <c r="B24" s="82"/>
      <c r="C24" s="33" t="s">
        <v>34</v>
      </c>
      <c r="D24" s="82"/>
    </row>
    <row r="25" ht="17.25" customHeight="1" spans="1:4">
      <c r="A25" s="180"/>
      <c r="B25" s="82"/>
      <c r="C25" s="33" t="s">
        <v>35</v>
      </c>
      <c r="D25" s="82">
        <v>1347978.72</v>
      </c>
    </row>
    <row r="26" ht="17.25" customHeight="1" spans="1:4">
      <c r="A26" s="180"/>
      <c r="B26" s="82"/>
      <c r="C26" s="33" t="s">
        <v>36</v>
      </c>
      <c r="D26" s="82"/>
    </row>
    <row r="27" ht="17.25" customHeight="1" spans="1:4">
      <c r="A27" s="180"/>
      <c r="B27" s="82"/>
      <c r="C27" s="179" t="s">
        <v>37</v>
      </c>
      <c r="D27" s="82"/>
    </row>
    <row r="28" ht="17.25" customHeight="1" spans="1:4">
      <c r="A28" s="180"/>
      <c r="B28" s="82"/>
      <c r="C28" s="33" t="s">
        <v>38</v>
      </c>
      <c r="D28" s="82"/>
    </row>
    <row r="29" ht="16.5" customHeight="1" spans="1:4">
      <c r="A29" s="180"/>
      <c r="B29" s="82"/>
      <c r="C29" s="33" t="s">
        <v>39</v>
      </c>
      <c r="D29" s="82"/>
    </row>
    <row r="30" ht="16.5" customHeight="1" spans="1:4">
      <c r="A30" s="180"/>
      <c r="B30" s="82"/>
      <c r="C30" s="179" t="s">
        <v>40</v>
      </c>
      <c r="D30" s="82"/>
    </row>
    <row r="31" ht="17.25" customHeight="1" spans="1:4">
      <c r="A31" s="180"/>
      <c r="B31" s="82"/>
      <c r="C31" s="179" t="s">
        <v>41</v>
      </c>
      <c r="D31" s="82"/>
    </row>
    <row r="32" ht="17.25" customHeight="1" spans="1:4">
      <c r="A32" s="180"/>
      <c r="B32" s="82"/>
      <c r="C32" s="33" t="s">
        <v>42</v>
      </c>
      <c r="D32" s="82"/>
    </row>
    <row r="33" ht="16.5" customHeight="1" spans="1:4">
      <c r="A33" s="180" t="s">
        <v>43</v>
      </c>
      <c r="B33" s="82">
        <v>16257938.98</v>
      </c>
      <c r="C33" s="180" t="s">
        <v>44</v>
      </c>
      <c r="D33" s="82">
        <v>16257938.98</v>
      </c>
    </row>
    <row r="34" ht="16.5" customHeight="1" spans="1:4">
      <c r="A34" s="179" t="s">
        <v>45</v>
      </c>
      <c r="B34" s="82"/>
      <c r="C34" s="179" t="s">
        <v>46</v>
      </c>
      <c r="D34" s="82"/>
    </row>
    <row r="35" ht="16.5" customHeight="1" spans="1:4">
      <c r="A35" s="33" t="s">
        <v>47</v>
      </c>
      <c r="B35" s="82"/>
      <c r="C35" s="33" t="s">
        <v>47</v>
      </c>
      <c r="D35" s="82"/>
    </row>
    <row r="36" ht="16.5" customHeight="1" spans="1:4">
      <c r="A36" s="33" t="s">
        <v>48</v>
      </c>
      <c r="B36" s="82"/>
      <c r="C36" s="33" t="s">
        <v>49</v>
      </c>
      <c r="D36" s="82"/>
    </row>
    <row r="37" ht="16.5" customHeight="1" spans="1:4">
      <c r="A37" s="181" t="s">
        <v>50</v>
      </c>
      <c r="B37" s="82">
        <v>16257938.98</v>
      </c>
      <c r="C37" s="181" t="s">
        <v>51</v>
      </c>
      <c r="D37" s="82">
        <v>16257938.98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6" sqref="D6:D3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"单位名称："&amp;"禄劝彝族苗族自治县团街镇中心学校"</f>
        <v>单位名称：禄劝彝族苗族自治县团街镇中心学校</v>
      </c>
      <c r="S4" s="48" t="s">
        <v>1</v>
      </c>
    </row>
    <row r="5" ht="21.75" customHeight="1" spans="1:19">
      <c r="A5" s="195" t="s">
        <v>53</v>
      </c>
      <c r="B5" s="196" t="s">
        <v>54</v>
      </c>
      <c r="C5" s="196" t="s">
        <v>55</v>
      </c>
      <c r="D5" s="197" t="s">
        <v>56</v>
      </c>
      <c r="E5" s="197"/>
      <c r="F5" s="197"/>
      <c r="G5" s="197"/>
      <c r="H5" s="197"/>
      <c r="I5" s="133"/>
      <c r="J5" s="197"/>
      <c r="K5" s="197"/>
      <c r="L5" s="197"/>
      <c r="M5" s="197"/>
      <c r="N5" s="203"/>
      <c r="O5" s="197" t="s">
        <v>45</v>
      </c>
      <c r="P5" s="197"/>
      <c r="Q5" s="197"/>
      <c r="R5" s="197"/>
      <c r="S5" s="203"/>
    </row>
    <row r="6" ht="27" customHeight="1" spans="1:19">
      <c r="A6" s="198"/>
      <c r="B6" s="199"/>
      <c r="C6" s="199"/>
      <c r="D6" s="199" t="s">
        <v>57</v>
      </c>
      <c r="E6" s="199" t="s">
        <v>58</v>
      </c>
      <c r="F6" s="199" t="s">
        <v>59</v>
      </c>
      <c r="G6" s="199" t="s">
        <v>60</v>
      </c>
      <c r="H6" s="199" t="s">
        <v>61</v>
      </c>
      <c r="I6" s="204" t="s">
        <v>62</v>
      </c>
      <c r="J6" s="205"/>
      <c r="K6" s="205"/>
      <c r="L6" s="205"/>
      <c r="M6" s="205"/>
      <c r="N6" s="206"/>
      <c r="O6" s="199" t="s">
        <v>57</v>
      </c>
      <c r="P6" s="199" t="s">
        <v>58</v>
      </c>
      <c r="Q6" s="199" t="s">
        <v>59</v>
      </c>
      <c r="R6" s="199" t="s">
        <v>60</v>
      </c>
      <c r="S6" s="199" t="s">
        <v>63</v>
      </c>
    </row>
    <row r="7" ht="30" customHeight="1" spans="1:19">
      <c r="A7" s="200"/>
      <c r="B7" s="108"/>
      <c r="C7" s="117"/>
      <c r="D7" s="117"/>
      <c r="E7" s="117"/>
      <c r="F7" s="117"/>
      <c r="G7" s="117"/>
      <c r="H7" s="117"/>
      <c r="I7" s="73" t="s">
        <v>57</v>
      </c>
      <c r="J7" s="206" t="s">
        <v>64</v>
      </c>
      <c r="K7" s="206" t="s">
        <v>65</v>
      </c>
      <c r="L7" s="206" t="s">
        <v>66</v>
      </c>
      <c r="M7" s="206" t="s">
        <v>67</v>
      </c>
      <c r="N7" s="206" t="s">
        <v>68</v>
      </c>
      <c r="O7" s="207"/>
      <c r="P7" s="207"/>
      <c r="Q7" s="207"/>
      <c r="R7" s="207"/>
      <c r="S7" s="117"/>
    </row>
    <row r="8" ht="15" customHeight="1" spans="1:19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73">
        <v>9</v>
      </c>
      <c r="J8" s="201">
        <v>10</v>
      </c>
      <c r="K8" s="20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</row>
    <row r="9" ht="18" customHeight="1" spans="1:19">
      <c r="A9" s="31">
        <v>105022</v>
      </c>
      <c r="B9" s="31" t="s">
        <v>69</v>
      </c>
      <c r="C9" s="82">
        <v>16257938.98</v>
      </c>
      <c r="D9" s="82">
        <v>16257938.98</v>
      </c>
      <c r="E9" s="82">
        <v>16257938.98</v>
      </c>
      <c r="F9" s="82">
        <v>0</v>
      </c>
      <c r="G9" s="82">
        <v>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51" t="s">
        <v>55</v>
      </c>
      <c r="B10" s="202"/>
      <c r="C10" s="82">
        <v>16257938.98</v>
      </c>
      <c r="D10" s="82">
        <v>16257938.98</v>
      </c>
      <c r="E10" s="82">
        <v>16257938.98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D7" sqref="D7:D3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"单位名称："&amp;"禄劝彝族苗族自治县团街镇中心学校"</f>
        <v>单位名称：禄劝彝族苗族自治县团街镇中心学校</v>
      </c>
      <c r="O4" s="48" t="s">
        <v>1</v>
      </c>
    </row>
    <row r="5" ht="27" customHeight="1" spans="1:15">
      <c r="A5" s="183" t="s">
        <v>71</v>
      </c>
      <c r="B5" s="183" t="s">
        <v>72</v>
      </c>
      <c r="C5" s="183" t="s">
        <v>55</v>
      </c>
      <c r="D5" s="184" t="s">
        <v>58</v>
      </c>
      <c r="E5" s="185"/>
      <c r="F5" s="186"/>
      <c r="G5" s="187" t="s">
        <v>59</v>
      </c>
      <c r="H5" s="187" t="s">
        <v>60</v>
      </c>
      <c r="I5" s="187" t="s">
        <v>73</v>
      </c>
      <c r="J5" s="184" t="s">
        <v>62</v>
      </c>
      <c r="K5" s="185"/>
      <c r="L5" s="185"/>
      <c r="M5" s="185"/>
      <c r="N5" s="192"/>
      <c r="O5" s="193"/>
    </row>
    <row r="6" ht="42" customHeight="1" spans="1:15">
      <c r="A6" s="188"/>
      <c r="B6" s="188"/>
      <c r="C6" s="189"/>
      <c r="D6" s="190" t="s">
        <v>57</v>
      </c>
      <c r="E6" s="190" t="s">
        <v>74</v>
      </c>
      <c r="F6" s="190" t="s">
        <v>75</v>
      </c>
      <c r="G6" s="189"/>
      <c r="H6" s="189"/>
      <c r="I6" s="194"/>
      <c r="J6" s="190" t="s">
        <v>57</v>
      </c>
      <c r="K6" s="176" t="s">
        <v>76</v>
      </c>
      <c r="L6" s="176" t="s">
        <v>77</v>
      </c>
      <c r="M6" s="176" t="s">
        <v>78</v>
      </c>
      <c r="N6" s="176" t="s">
        <v>79</v>
      </c>
      <c r="O6" s="176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21" customHeight="1" spans="1:15">
      <c r="A8" s="170" t="s">
        <v>96</v>
      </c>
      <c r="B8" s="170" t="s">
        <v>97</v>
      </c>
      <c r="C8" s="171">
        <v>12701584</v>
      </c>
      <c r="D8" s="171">
        <v>12701584</v>
      </c>
      <c r="E8" s="171">
        <v>12625060</v>
      </c>
      <c r="F8" s="82">
        <v>76524</v>
      </c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72" t="s">
        <v>98</v>
      </c>
      <c r="B9" s="172" t="s">
        <v>99</v>
      </c>
      <c r="C9" s="171">
        <v>12701584</v>
      </c>
      <c r="D9" s="171">
        <v>12701584</v>
      </c>
      <c r="E9" s="171">
        <v>12625060</v>
      </c>
      <c r="F9" s="82">
        <v>76524</v>
      </c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73" t="s">
        <v>100</v>
      </c>
      <c r="B10" s="173" t="s">
        <v>101</v>
      </c>
      <c r="C10" s="171">
        <v>12701584</v>
      </c>
      <c r="D10" s="171">
        <v>12701584</v>
      </c>
      <c r="E10" s="171">
        <v>12625060</v>
      </c>
      <c r="F10" s="82">
        <v>76524</v>
      </c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70" t="s">
        <v>102</v>
      </c>
      <c r="B11" s="170" t="s">
        <v>103</v>
      </c>
      <c r="C11" s="171">
        <v>2185909.95</v>
      </c>
      <c r="D11" s="171">
        <v>2185909.95</v>
      </c>
      <c r="E11" s="171">
        <v>2185909.95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172" t="s">
        <v>104</v>
      </c>
      <c r="B12" s="172" t="s">
        <v>105</v>
      </c>
      <c r="C12" s="171">
        <v>2127304.95</v>
      </c>
      <c r="D12" s="171">
        <v>2127304.95</v>
      </c>
      <c r="E12" s="171">
        <v>2127304.95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73" t="s">
        <v>106</v>
      </c>
      <c r="B13" s="173" t="s">
        <v>107</v>
      </c>
      <c r="C13" s="171">
        <v>1797304.95</v>
      </c>
      <c r="D13" s="171">
        <v>1797304.95</v>
      </c>
      <c r="E13" s="171">
        <v>1797304.95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73" t="s">
        <v>108</v>
      </c>
      <c r="B14" s="173" t="s">
        <v>109</v>
      </c>
      <c r="C14" s="171">
        <v>330000</v>
      </c>
      <c r="D14" s="171">
        <v>330000</v>
      </c>
      <c r="E14" s="171">
        <v>330000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72" t="s">
        <v>110</v>
      </c>
      <c r="B15" s="172" t="s">
        <v>111</v>
      </c>
      <c r="C15" s="171">
        <v>58605</v>
      </c>
      <c r="D15" s="171">
        <v>58605</v>
      </c>
      <c r="E15" s="171">
        <v>58605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73" t="s">
        <v>112</v>
      </c>
      <c r="B16" s="173" t="s">
        <v>113</v>
      </c>
      <c r="C16" s="171">
        <v>58605</v>
      </c>
      <c r="D16" s="171">
        <v>58605</v>
      </c>
      <c r="E16" s="171">
        <v>58605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70" t="s">
        <v>114</v>
      </c>
      <c r="B17" s="170" t="s">
        <v>115</v>
      </c>
      <c r="C17" s="171">
        <v>22466.31</v>
      </c>
      <c r="D17" s="171">
        <v>22466.31</v>
      </c>
      <c r="E17" s="171">
        <v>22466.31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72" t="s">
        <v>116</v>
      </c>
      <c r="B18" s="172" t="s">
        <v>117</v>
      </c>
      <c r="C18" s="171">
        <v>22466.31</v>
      </c>
      <c r="D18" s="171">
        <v>22466.31</v>
      </c>
      <c r="E18" s="171">
        <v>22466.31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173" t="s">
        <v>118</v>
      </c>
      <c r="B19" s="173" t="s">
        <v>119</v>
      </c>
      <c r="C19" s="171">
        <v>22466.31</v>
      </c>
      <c r="D19" s="171">
        <v>22466.31</v>
      </c>
      <c r="E19" s="171">
        <v>22466.31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70" t="s">
        <v>120</v>
      </c>
      <c r="B20" s="170" t="s">
        <v>121</v>
      </c>
      <c r="C20" s="171">
        <v>1347978.72</v>
      </c>
      <c r="D20" s="171">
        <v>1347978.72</v>
      </c>
      <c r="E20" s="171">
        <v>1347978.72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72" t="s">
        <v>122</v>
      </c>
      <c r="B21" s="172" t="s">
        <v>123</v>
      </c>
      <c r="C21" s="171">
        <v>1347978.72</v>
      </c>
      <c r="D21" s="171">
        <v>1347978.72</v>
      </c>
      <c r="E21" s="171">
        <v>1347978.72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73" t="s">
        <v>124</v>
      </c>
      <c r="B22" s="173" t="s">
        <v>125</v>
      </c>
      <c r="C22" s="171">
        <v>1347978.72</v>
      </c>
      <c r="D22" s="171">
        <v>1347978.72</v>
      </c>
      <c r="E22" s="171">
        <v>1347978.72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191" t="s">
        <v>55</v>
      </c>
      <c r="B23" s="36"/>
      <c r="C23" s="82">
        <v>16257938.98</v>
      </c>
      <c r="D23" s="82">
        <v>16257938.98</v>
      </c>
      <c r="E23" s="82">
        <v>16181414.98</v>
      </c>
      <c r="F23" s="82">
        <v>76524</v>
      </c>
      <c r="G23" s="82"/>
      <c r="H23" s="82"/>
      <c r="I23" s="82"/>
      <c r="J23" s="82"/>
      <c r="K23" s="82"/>
      <c r="L23" s="82"/>
      <c r="M23" s="82"/>
      <c r="N23" s="82"/>
      <c r="O23" s="82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C38" sqref="C3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126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"单位名称："&amp;"禄劝彝族苗族自治县团街镇中心学校"</f>
        <v>单位名称：禄劝彝族苗族自治县团街镇中心学校</v>
      </c>
      <c r="B4" s="175"/>
      <c r="D4" s="48" t="s">
        <v>1</v>
      </c>
    </row>
    <row r="5" ht="17.25" customHeight="1" spans="1:4">
      <c r="A5" s="176" t="s">
        <v>2</v>
      </c>
      <c r="B5" s="177"/>
      <c r="C5" s="176" t="s">
        <v>3</v>
      </c>
      <c r="D5" s="177"/>
    </row>
    <row r="6" ht="18.75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6.5" customHeight="1" spans="1:4">
      <c r="A7" s="178" t="s">
        <v>127</v>
      </c>
      <c r="B7" s="82">
        <v>16257938.98</v>
      </c>
      <c r="C7" s="178" t="s">
        <v>128</v>
      </c>
      <c r="D7" s="82">
        <v>16257938.98</v>
      </c>
    </row>
    <row r="8" ht="16.5" customHeight="1" spans="1:4">
      <c r="A8" s="178" t="s">
        <v>129</v>
      </c>
      <c r="B8" s="82">
        <v>16257938.98</v>
      </c>
      <c r="C8" s="178" t="s">
        <v>130</v>
      </c>
      <c r="D8" s="82"/>
    </row>
    <row r="9" ht="16.5" customHeight="1" spans="1:4">
      <c r="A9" s="178" t="s">
        <v>131</v>
      </c>
      <c r="B9" s="82"/>
      <c r="C9" s="178" t="s">
        <v>132</v>
      </c>
      <c r="D9" s="82"/>
    </row>
    <row r="10" ht="16.5" customHeight="1" spans="1:4">
      <c r="A10" s="178" t="s">
        <v>133</v>
      </c>
      <c r="B10" s="82"/>
      <c r="C10" s="178" t="s">
        <v>134</v>
      </c>
      <c r="D10" s="82"/>
    </row>
    <row r="11" ht="16.5" customHeight="1" spans="1:4">
      <c r="A11" s="178" t="s">
        <v>135</v>
      </c>
      <c r="B11" s="82"/>
      <c r="C11" s="178" t="s">
        <v>136</v>
      </c>
      <c r="D11" s="82"/>
    </row>
    <row r="12" ht="16.5" customHeight="1" spans="1:4">
      <c r="A12" s="178" t="s">
        <v>129</v>
      </c>
      <c r="B12" s="82"/>
      <c r="C12" s="178" t="s">
        <v>137</v>
      </c>
      <c r="D12" s="82">
        <v>12701584</v>
      </c>
    </row>
    <row r="13" ht="16.5" customHeight="1" spans="1:4">
      <c r="A13" s="179" t="s">
        <v>131</v>
      </c>
      <c r="B13" s="82"/>
      <c r="C13" s="71" t="s">
        <v>138</v>
      </c>
      <c r="D13" s="82"/>
    </row>
    <row r="14" ht="16.5" customHeight="1" spans="1:4">
      <c r="A14" s="179" t="s">
        <v>133</v>
      </c>
      <c r="B14" s="82"/>
      <c r="C14" s="71" t="s">
        <v>139</v>
      </c>
      <c r="D14" s="82"/>
    </row>
    <row r="15" ht="16.5" customHeight="1" spans="1:4">
      <c r="A15" s="180"/>
      <c r="B15" s="82"/>
      <c r="C15" s="71" t="s">
        <v>140</v>
      </c>
      <c r="D15" s="82">
        <v>2185909.95</v>
      </c>
    </row>
    <row r="16" ht="16.5" customHeight="1" spans="1:4">
      <c r="A16" s="180"/>
      <c r="B16" s="82"/>
      <c r="C16" s="71" t="s">
        <v>141</v>
      </c>
      <c r="D16" s="82">
        <v>22466.31</v>
      </c>
    </row>
    <row r="17" ht="16.5" customHeight="1" spans="1:4">
      <c r="A17" s="180"/>
      <c r="B17" s="82"/>
      <c r="C17" s="71" t="s">
        <v>142</v>
      </c>
      <c r="D17" s="82"/>
    </row>
    <row r="18" ht="16.5" customHeight="1" spans="1:4">
      <c r="A18" s="180"/>
      <c r="B18" s="82"/>
      <c r="C18" s="71" t="s">
        <v>143</v>
      </c>
      <c r="D18" s="82"/>
    </row>
    <row r="19" ht="16.5" customHeight="1" spans="1:4">
      <c r="A19" s="180"/>
      <c r="B19" s="82"/>
      <c r="C19" s="71" t="s">
        <v>144</v>
      </c>
      <c r="D19" s="82"/>
    </row>
    <row r="20" ht="16.5" customHeight="1" spans="1:4">
      <c r="A20" s="180"/>
      <c r="B20" s="82"/>
      <c r="C20" s="71" t="s">
        <v>145</v>
      </c>
      <c r="D20" s="82"/>
    </row>
    <row r="21" ht="16.5" customHeight="1" spans="1:4">
      <c r="A21" s="180"/>
      <c r="B21" s="82"/>
      <c r="C21" s="71" t="s">
        <v>146</v>
      </c>
      <c r="D21" s="82"/>
    </row>
    <row r="22" ht="16.5" customHeight="1" spans="1:4">
      <c r="A22" s="180"/>
      <c r="B22" s="82"/>
      <c r="C22" s="71" t="s">
        <v>147</v>
      </c>
      <c r="D22" s="82"/>
    </row>
    <row r="23" ht="16.5" customHeight="1" spans="1:4">
      <c r="A23" s="180"/>
      <c r="B23" s="82"/>
      <c r="C23" s="71" t="s">
        <v>148</v>
      </c>
      <c r="D23" s="82"/>
    </row>
    <row r="24" ht="16.5" customHeight="1" spans="1:4">
      <c r="A24" s="180"/>
      <c r="B24" s="82"/>
      <c r="C24" s="71" t="s">
        <v>149</v>
      </c>
      <c r="D24" s="82"/>
    </row>
    <row r="25" ht="16.5" customHeight="1" spans="1:4">
      <c r="A25" s="180"/>
      <c r="B25" s="82"/>
      <c r="C25" s="71" t="s">
        <v>150</v>
      </c>
      <c r="D25" s="82"/>
    </row>
    <row r="26" ht="16.5" customHeight="1" spans="1:4">
      <c r="A26" s="180"/>
      <c r="B26" s="82"/>
      <c r="C26" s="71" t="s">
        <v>151</v>
      </c>
      <c r="D26" s="82">
        <v>1347978.72</v>
      </c>
    </row>
    <row r="27" ht="16.5" customHeight="1" spans="1:4">
      <c r="A27" s="180"/>
      <c r="B27" s="82"/>
      <c r="C27" s="71" t="s">
        <v>152</v>
      </c>
      <c r="D27" s="82"/>
    </row>
    <row r="28" ht="16.5" customHeight="1" spans="1:4">
      <c r="A28" s="180"/>
      <c r="B28" s="82"/>
      <c r="C28" s="71" t="s">
        <v>153</v>
      </c>
      <c r="D28" s="82"/>
    </row>
    <row r="29" ht="16.5" customHeight="1" spans="1:4">
      <c r="A29" s="180"/>
      <c r="B29" s="82"/>
      <c r="C29" s="71" t="s">
        <v>154</v>
      </c>
      <c r="D29" s="82"/>
    </row>
    <row r="30" ht="16.5" customHeight="1" spans="1:4">
      <c r="A30" s="180"/>
      <c r="B30" s="82"/>
      <c r="C30" s="71" t="s">
        <v>155</v>
      </c>
      <c r="D30" s="82"/>
    </row>
    <row r="31" ht="16.5" customHeight="1" spans="1:4">
      <c r="A31" s="180"/>
      <c r="B31" s="82"/>
      <c r="C31" s="71" t="s">
        <v>156</v>
      </c>
      <c r="D31" s="82"/>
    </row>
    <row r="32" ht="16.5" customHeight="1" spans="1:4">
      <c r="A32" s="180"/>
      <c r="B32" s="82"/>
      <c r="C32" s="179" t="s">
        <v>157</v>
      </c>
      <c r="D32" s="82"/>
    </row>
    <row r="33" ht="16.5" customHeight="1" spans="1:4">
      <c r="A33" s="180"/>
      <c r="B33" s="82"/>
      <c r="C33" s="179" t="s">
        <v>158</v>
      </c>
      <c r="D33" s="82"/>
    </row>
    <row r="34" ht="16.5" customHeight="1" spans="1:4">
      <c r="A34" s="180"/>
      <c r="B34" s="82"/>
      <c r="C34" s="30" t="s">
        <v>159</v>
      </c>
      <c r="D34" s="82"/>
    </row>
    <row r="35" ht="15" customHeight="1" spans="1:4">
      <c r="A35" s="181" t="s">
        <v>50</v>
      </c>
      <c r="B35" s="182">
        <v>16257938.98</v>
      </c>
      <c r="C35" s="181" t="s">
        <v>51</v>
      </c>
      <c r="D35" s="182">
        <v>16257938.98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D7" sqref="D7:D3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4"/>
      <c r="G2" s="149" t="s">
        <v>160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"单位名称："&amp;"禄劝彝族苗族自治县团街镇中心学校"</f>
        <v>单位名称：禄劝彝族苗族自治县团街镇中心学校</v>
      </c>
      <c r="F4" s="123"/>
      <c r="G4" s="149" t="s">
        <v>1</v>
      </c>
    </row>
    <row r="5" ht="20.25" customHeight="1" spans="1:7">
      <c r="A5" s="167" t="s">
        <v>161</v>
      </c>
      <c r="B5" s="168"/>
      <c r="C5" s="127" t="s">
        <v>55</v>
      </c>
      <c r="D5" s="158" t="s">
        <v>74</v>
      </c>
      <c r="E5" s="12"/>
      <c r="F5" s="13"/>
      <c r="G5" s="144" t="s">
        <v>75</v>
      </c>
    </row>
    <row r="6" ht="20.25" customHeight="1" spans="1:7">
      <c r="A6" s="169" t="s">
        <v>71</v>
      </c>
      <c r="B6" s="169" t="s">
        <v>72</v>
      </c>
      <c r="C6" s="19"/>
      <c r="D6" s="132" t="s">
        <v>57</v>
      </c>
      <c r="E6" s="132" t="s">
        <v>162</v>
      </c>
      <c r="F6" s="132" t="s">
        <v>163</v>
      </c>
      <c r="G6" s="146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8" customHeight="1" spans="1:7">
      <c r="A8" s="170" t="s">
        <v>96</v>
      </c>
      <c r="B8" s="170" t="s">
        <v>97</v>
      </c>
      <c r="C8" s="171">
        <v>12701584</v>
      </c>
      <c r="D8" s="171">
        <v>12625060</v>
      </c>
      <c r="E8" s="82">
        <v>12571660</v>
      </c>
      <c r="F8" s="82">
        <v>53400</v>
      </c>
      <c r="G8" s="171">
        <v>76524</v>
      </c>
    </row>
    <row r="9" ht="18" customHeight="1" spans="1:7">
      <c r="A9" s="172" t="s">
        <v>98</v>
      </c>
      <c r="B9" s="172" t="s">
        <v>99</v>
      </c>
      <c r="C9" s="171">
        <v>12701584</v>
      </c>
      <c r="D9" s="171">
        <v>12625060</v>
      </c>
      <c r="E9" s="82">
        <v>12571660</v>
      </c>
      <c r="F9" s="82">
        <v>53400</v>
      </c>
      <c r="G9" s="171">
        <v>76524</v>
      </c>
    </row>
    <row r="10" ht="18" customHeight="1" spans="1:7">
      <c r="A10" s="173" t="s">
        <v>100</v>
      </c>
      <c r="B10" s="173" t="s">
        <v>101</v>
      </c>
      <c r="C10" s="171">
        <v>12701584</v>
      </c>
      <c r="D10" s="171">
        <v>12625060</v>
      </c>
      <c r="E10" s="82">
        <v>12571660</v>
      </c>
      <c r="F10" s="82">
        <v>53400</v>
      </c>
      <c r="G10" s="171">
        <v>76524</v>
      </c>
    </row>
    <row r="11" ht="18" customHeight="1" spans="1:7">
      <c r="A11" s="170" t="s">
        <v>102</v>
      </c>
      <c r="B11" s="170" t="s">
        <v>103</v>
      </c>
      <c r="C11" s="171">
        <v>2185909.95</v>
      </c>
      <c r="D11" s="171">
        <v>2185909.95</v>
      </c>
      <c r="E11" s="82">
        <v>2185909.95</v>
      </c>
      <c r="F11" s="82"/>
      <c r="G11" s="82"/>
    </row>
    <row r="12" ht="18" customHeight="1" spans="1:7">
      <c r="A12" s="172" t="s">
        <v>104</v>
      </c>
      <c r="B12" s="172" t="s">
        <v>105</v>
      </c>
      <c r="C12" s="171">
        <v>2127304.95</v>
      </c>
      <c r="D12" s="171">
        <v>2127304.95</v>
      </c>
      <c r="E12" s="82">
        <v>2127304.95</v>
      </c>
      <c r="F12" s="82"/>
      <c r="G12" s="82"/>
    </row>
    <row r="13" ht="18" customHeight="1" spans="1:7">
      <c r="A13" s="173" t="s">
        <v>106</v>
      </c>
      <c r="B13" s="173" t="s">
        <v>107</v>
      </c>
      <c r="C13" s="171">
        <v>1797304.95</v>
      </c>
      <c r="D13" s="171">
        <v>1797304.95</v>
      </c>
      <c r="E13" s="82">
        <v>1797304.95</v>
      </c>
      <c r="F13" s="82"/>
      <c r="G13" s="82"/>
    </row>
    <row r="14" ht="18" customHeight="1" spans="1:7">
      <c r="A14" s="173" t="s">
        <v>108</v>
      </c>
      <c r="B14" s="173" t="s">
        <v>109</v>
      </c>
      <c r="C14" s="171">
        <v>330000</v>
      </c>
      <c r="D14" s="171">
        <v>330000</v>
      </c>
      <c r="E14" s="82">
        <v>330000</v>
      </c>
      <c r="F14" s="82"/>
      <c r="G14" s="82"/>
    </row>
    <row r="15" ht="18" customHeight="1" spans="1:7">
      <c r="A15" s="172" t="s">
        <v>110</v>
      </c>
      <c r="B15" s="172" t="s">
        <v>111</v>
      </c>
      <c r="C15" s="171">
        <v>58605</v>
      </c>
      <c r="D15" s="171">
        <v>58605</v>
      </c>
      <c r="E15" s="82">
        <v>58605</v>
      </c>
      <c r="F15" s="82"/>
      <c r="G15" s="82"/>
    </row>
    <row r="16" ht="18" customHeight="1" spans="1:7">
      <c r="A16" s="173" t="s">
        <v>112</v>
      </c>
      <c r="B16" s="173" t="s">
        <v>113</v>
      </c>
      <c r="C16" s="171">
        <v>58605</v>
      </c>
      <c r="D16" s="171">
        <v>58605</v>
      </c>
      <c r="E16" s="82">
        <v>58605</v>
      </c>
      <c r="F16" s="82"/>
      <c r="G16" s="82"/>
    </row>
    <row r="17" ht="18" customHeight="1" spans="1:7">
      <c r="A17" s="170" t="s">
        <v>114</v>
      </c>
      <c r="B17" s="170" t="s">
        <v>115</v>
      </c>
      <c r="C17" s="171">
        <v>22466.31</v>
      </c>
      <c r="D17" s="171">
        <v>22466.31</v>
      </c>
      <c r="E17" s="82">
        <v>22466.31</v>
      </c>
      <c r="F17" s="82"/>
      <c r="G17" s="82"/>
    </row>
    <row r="18" ht="18" customHeight="1" spans="1:7">
      <c r="A18" s="172" t="s">
        <v>116</v>
      </c>
      <c r="B18" s="172" t="s">
        <v>117</v>
      </c>
      <c r="C18" s="171">
        <v>22466.31</v>
      </c>
      <c r="D18" s="171">
        <v>22466.31</v>
      </c>
      <c r="E18" s="82">
        <v>22466.31</v>
      </c>
      <c r="F18" s="82"/>
      <c r="G18" s="82"/>
    </row>
    <row r="19" ht="18" customHeight="1" spans="1:7">
      <c r="A19" s="173" t="s">
        <v>118</v>
      </c>
      <c r="B19" s="173" t="s">
        <v>119</v>
      </c>
      <c r="C19" s="171">
        <v>22466.31</v>
      </c>
      <c r="D19" s="171">
        <v>22466.31</v>
      </c>
      <c r="E19" s="82">
        <v>22466.31</v>
      </c>
      <c r="F19" s="82"/>
      <c r="G19" s="82"/>
    </row>
    <row r="20" ht="18" customHeight="1" spans="1:7">
      <c r="A20" s="170" t="s">
        <v>120</v>
      </c>
      <c r="B20" s="170" t="s">
        <v>121</v>
      </c>
      <c r="C20" s="171">
        <v>1347978.72</v>
      </c>
      <c r="D20" s="171">
        <v>1347978.72</v>
      </c>
      <c r="E20" s="82">
        <v>1347978.72</v>
      </c>
      <c r="F20" s="82"/>
      <c r="G20" s="82"/>
    </row>
    <row r="21" ht="18" customHeight="1" spans="1:7">
      <c r="A21" s="172" t="s">
        <v>122</v>
      </c>
      <c r="B21" s="172" t="s">
        <v>123</v>
      </c>
      <c r="C21" s="171">
        <v>1347978.72</v>
      </c>
      <c r="D21" s="171">
        <v>1347978.72</v>
      </c>
      <c r="E21" s="82">
        <v>1347978.72</v>
      </c>
      <c r="F21" s="82"/>
      <c r="G21" s="82"/>
    </row>
    <row r="22" ht="18" customHeight="1" spans="1:7">
      <c r="A22" s="173" t="s">
        <v>124</v>
      </c>
      <c r="B22" s="173" t="s">
        <v>125</v>
      </c>
      <c r="C22" s="171">
        <v>1347978.72</v>
      </c>
      <c r="D22" s="171">
        <v>1347978.72</v>
      </c>
      <c r="E22" s="82">
        <v>1347978.72</v>
      </c>
      <c r="F22" s="82"/>
      <c r="G22" s="82"/>
    </row>
    <row r="23" ht="18" customHeight="1" spans="1:7">
      <c r="A23" s="81" t="s">
        <v>164</v>
      </c>
      <c r="B23" s="174" t="s">
        <v>164</v>
      </c>
      <c r="C23" s="82">
        <v>16257938.98</v>
      </c>
      <c r="D23" s="82">
        <v>16181414.98</v>
      </c>
      <c r="E23" s="82">
        <v>16128014.98</v>
      </c>
      <c r="F23" s="82">
        <v>53400</v>
      </c>
      <c r="G23" s="82">
        <v>76524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7" sqref="D7:D3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3" t="s">
        <v>165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"单位名称："&amp;"禄劝彝族苗族自治县团街镇中心学校"</f>
        <v>单位名称：禄劝彝族苗族自治县团街镇中心学校</v>
      </c>
      <c r="B4" s="165"/>
      <c r="D4" s="45"/>
      <c r="E4" s="44"/>
      <c r="F4" s="66" t="s">
        <v>1</v>
      </c>
    </row>
    <row r="5" ht="27" customHeight="1" spans="1:6">
      <c r="A5" s="49" t="s">
        <v>166</v>
      </c>
      <c r="B5" s="49" t="s">
        <v>167</v>
      </c>
      <c r="C5" s="51" t="s">
        <v>168</v>
      </c>
      <c r="D5" s="49"/>
      <c r="E5" s="50"/>
      <c r="F5" s="49" t="s">
        <v>169</v>
      </c>
    </row>
    <row r="6" ht="28.5" customHeight="1" spans="1:6">
      <c r="A6" s="166"/>
      <c r="B6" s="53"/>
      <c r="C6" s="50" t="s">
        <v>57</v>
      </c>
      <c r="D6" s="50" t="s">
        <v>170</v>
      </c>
      <c r="E6" s="50" t="s">
        <v>171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3">
      <c r="A9" s="135" t="s">
        <v>172</v>
      </c>
      <c r="B9" s="135"/>
      <c r="C9" s="135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5"/>
  <sheetViews>
    <sheetView showZeros="0" topLeftCell="C1" workbookViewId="0">
      <pane ySplit="1" topLeftCell="A2" activePane="bottomLeft" state="frozen"/>
      <selection/>
      <selection pane="bottomLeft" activeCell="A27" sqref="A27"/>
    </sheetView>
  </sheetViews>
  <sheetFormatPr defaultColWidth="9.14166666666667" defaultRowHeight="14.25" customHeight="1"/>
  <cols>
    <col min="1" max="2" width="32.85" customWidth="1"/>
    <col min="3" max="3" width="26" customWidth="1"/>
    <col min="4" max="4" width="31.2833333333333" customWidth="1"/>
    <col min="5" max="5" width="10.1416666666667" customWidth="1"/>
    <col min="6" max="6" width="24.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51"/>
      <c r="E2" s="152"/>
      <c r="F2" s="152"/>
      <c r="G2" s="152"/>
      <c r="H2" s="152"/>
      <c r="I2" s="86"/>
      <c r="J2" s="86"/>
      <c r="K2" s="86"/>
      <c r="L2" s="86"/>
      <c r="M2" s="86"/>
      <c r="N2" s="86"/>
      <c r="R2" s="86"/>
      <c r="V2" s="151"/>
      <c r="X2" s="3" t="s">
        <v>173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"单位名称："&amp;"禄劝彝族苗族自治县团街镇中心学校"</f>
        <v>单位名称：禄劝彝族苗族自治县团街镇中心学校</v>
      </c>
      <c r="B4" s="6"/>
      <c r="C4" s="153"/>
      <c r="D4" s="153"/>
      <c r="E4" s="153"/>
      <c r="F4" s="153"/>
      <c r="G4" s="153"/>
      <c r="H4" s="153"/>
      <c r="I4" s="88"/>
      <c r="J4" s="88"/>
      <c r="K4" s="88"/>
      <c r="L4" s="88"/>
      <c r="M4" s="88"/>
      <c r="N4" s="88"/>
      <c r="O4" s="7"/>
      <c r="P4" s="7"/>
      <c r="Q4" s="7"/>
      <c r="R4" s="88"/>
      <c r="V4" s="151"/>
      <c r="X4" s="3" t="s">
        <v>1</v>
      </c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58" t="s">
        <v>182</v>
      </c>
      <c r="J5" s="83" t="s">
        <v>182</v>
      </c>
      <c r="K5" s="83"/>
      <c r="L5" s="83"/>
      <c r="M5" s="83"/>
      <c r="N5" s="83"/>
      <c r="O5" s="12"/>
      <c r="P5" s="12"/>
      <c r="Q5" s="12"/>
      <c r="R5" s="104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29"/>
      <c r="C6" s="129"/>
      <c r="D6" s="14"/>
      <c r="E6" s="14"/>
      <c r="F6" s="14"/>
      <c r="G6" s="14"/>
      <c r="H6" s="14"/>
      <c r="I6" s="127" t="s">
        <v>183</v>
      </c>
      <c r="J6" s="158" t="s">
        <v>58</v>
      </c>
      <c r="K6" s="83"/>
      <c r="L6" s="83"/>
      <c r="M6" s="83"/>
      <c r="N6" s="84"/>
      <c r="O6" s="11" t="s">
        <v>184</v>
      </c>
      <c r="P6" s="12"/>
      <c r="Q6" s="13"/>
      <c r="R6" s="9" t="s">
        <v>61</v>
      </c>
      <c r="S6" s="158" t="s">
        <v>62</v>
      </c>
      <c r="T6" s="104" t="s">
        <v>64</v>
      </c>
      <c r="U6" s="83" t="s">
        <v>62</v>
      </c>
      <c r="V6" s="104" t="s">
        <v>66</v>
      </c>
      <c r="W6" s="104" t="s">
        <v>67</v>
      </c>
      <c r="X6" s="16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9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190</v>
      </c>
      <c r="V7" s="9" t="s">
        <v>66</v>
      </c>
      <c r="W7" s="9" t="s">
        <v>67</v>
      </c>
      <c r="X7" s="9" t="s">
        <v>68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60" t="s">
        <v>57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61</v>
      </c>
      <c r="S8" s="17" t="s">
        <v>57</v>
      </c>
      <c r="T8" s="17" t="s">
        <v>64</v>
      </c>
      <c r="U8" s="17" t="s">
        <v>190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s="150" customFormat="1" ht="20.25" customHeight="1" spans="1:24">
      <c r="A10" s="155" t="s">
        <v>192</v>
      </c>
      <c r="B10" s="155" t="s">
        <v>69</v>
      </c>
      <c r="C10" s="155" t="s">
        <v>193</v>
      </c>
      <c r="D10" s="155" t="s">
        <v>194</v>
      </c>
      <c r="E10" s="155" t="s">
        <v>100</v>
      </c>
      <c r="F10" s="155" t="s">
        <v>101</v>
      </c>
      <c r="G10" s="155" t="s">
        <v>195</v>
      </c>
      <c r="H10" s="155" t="s">
        <v>196</v>
      </c>
      <c r="I10" s="147">
        <v>4904832</v>
      </c>
      <c r="J10" s="147">
        <v>4904832</v>
      </c>
      <c r="K10" s="147"/>
      <c r="L10" s="147"/>
      <c r="M10" s="147">
        <v>4904832</v>
      </c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</row>
    <row r="11" s="150" customFormat="1" ht="20.25" customHeight="1" spans="1:24">
      <c r="A11" s="155" t="s">
        <v>192</v>
      </c>
      <c r="B11" s="155" t="s">
        <v>69</v>
      </c>
      <c r="C11" s="155" t="s">
        <v>197</v>
      </c>
      <c r="D11" s="155" t="s">
        <v>198</v>
      </c>
      <c r="E11" s="155" t="s">
        <v>100</v>
      </c>
      <c r="F11" s="155" t="s">
        <v>101</v>
      </c>
      <c r="G11" s="155" t="s">
        <v>199</v>
      </c>
      <c r="H11" s="155" t="s">
        <v>198</v>
      </c>
      <c r="I11" s="147">
        <v>53400</v>
      </c>
      <c r="J11" s="147">
        <v>53400</v>
      </c>
      <c r="K11" s="161"/>
      <c r="L11" s="161"/>
      <c r="M11" s="147">
        <v>53400</v>
      </c>
      <c r="N11" s="161"/>
      <c r="O11" s="147"/>
      <c r="P11" s="147"/>
      <c r="Q11" s="147"/>
      <c r="R11" s="147"/>
      <c r="S11" s="147"/>
      <c r="T11" s="147"/>
      <c r="U11" s="147"/>
      <c r="V11" s="147"/>
      <c r="W11" s="147"/>
      <c r="X11" s="147"/>
    </row>
    <row r="12" s="150" customFormat="1" ht="20.25" customHeight="1" spans="1:24">
      <c r="A12" s="155" t="s">
        <v>192</v>
      </c>
      <c r="B12" s="155" t="s">
        <v>69</v>
      </c>
      <c r="C12" s="155" t="s">
        <v>200</v>
      </c>
      <c r="D12" s="155" t="s">
        <v>125</v>
      </c>
      <c r="E12" s="155" t="s">
        <v>124</v>
      </c>
      <c r="F12" s="155" t="s">
        <v>125</v>
      </c>
      <c r="G12" s="155" t="s">
        <v>201</v>
      </c>
      <c r="H12" s="155" t="s">
        <v>125</v>
      </c>
      <c r="I12" s="147">
        <v>1347978.72</v>
      </c>
      <c r="J12" s="147">
        <v>1347978.72</v>
      </c>
      <c r="K12" s="161"/>
      <c r="L12" s="161"/>
      <c r="M12" s="147">
        <v>1347978.72</v>
      </c>
      <c r="N12" s="161"/>
      <c r="O12" s="147"/>
      <c r="P12" s="147"/>
      <c r="Q12" s="147"/>
      <c r="R12" s="147"/>
      <c r="S12" s="147"/>
      <c r="T12" s="147"/>
      <c r="U12" s="147"/>
      <c r="V12" s="147"/>
      <c r="W12" s="147"/>
      <c r="X12" s="147"/>
    </row>
    <row r="13" s="150" customFormat="1" ht="20.25" customHeight="1" spans="1:24">
      <c r="A13" s="155" t="s">
        <v>192</v>
      </c>
      <c r="B13" s="155" t="s">
        <v>69</v>
      </c>
      <c r="C13" s="155" t="s">
        <v>202</v>
      </c>
      <c r="D13" s="155" t="s">
        <v>203</v>
      </c>
      <c r="E13" s="155" t="s">
        <v>112</v>
      </c>
      <c r="F13" s="155" t="s">
        <v>113</v>
      </c>
      <c r="G13" s="155" t="s">
        <v>204</v>
      </c>
      <c r="H13" s="155" t="s">
        <v>205</v>
      </c>
      <c r="I13" s="147">
        <v>5565</v>
      </c>
      <c r="J13" s="147">
        <v>5565</v>
      </c>
      <c r="K13" s="161"/>
      <c r="L13" s="161"/>
      <c r="M13" s="147">
        <v>5565</v>
      </c>
      <c r="N13" s="161"/>
      <c r="O13" s="147"/>
      <c r="P13" s="147"/>
      <c r="Q13" s="147"/>
      <c r="R13" s="147"/>
      <c r="S13" s="147"/>
      <c r="T13" s="147"/>
      <c r="U13" s="147"/>
      <c r="V13" s="147"/>
      <c r="W13" s="147"/>
      <c r="X13" s="147"/>
    </row>
    <row r="14" s="150" customFormat="1" ht="20.25" customHeight="1" spans="1:24">
      <c r="A14" s="155" t="s">
        <v>192</v>
      </c>
      <c r="B14" s="155" t="s">
        <v>69</v>
      </c>
      <c r="C14" s="155" t="s">
        <v>202</v>
      </c>
      <c r="D14" s="155" t="s">
        <v>203</v>
      </c>
      <c r="E14" s="155" t="s">
        <v>112</v>
      </c>
      <c r="F14" s="155" t="s">
        <v>113</v>
      </c>
      <c r="G14" s="155" t="s">
        <v>204</v>
      </c>
      <c r="H14" s="155" t="s">
        <v>205</v>
      </c>
      <c r="I14" s="147">
        <v>53040</v>
      </c>
      <c r="J14" s="147">
        <v>53040</v>
      </c>
      <c r="K14" s="161"/>
      <c r="L14" s="161"/>
      <c r="M14" s="147">
        <v>53040</v>
      </c>
      <c r="N14" s="161"/>
      <c r="O14" s="147"/>
      <c r="P14" s="147"/>
      <c r="Q14" s="147"/>
      <c r="R14" s="147"/>
      <c r="S14" s="147"/>
      <c r="T14" s="147"/>
      <c r="U14" s="147"/>
      <c r="V14" s="147"/>
      <c r="W14" s="147"/>
      <c r="X14" s="147"/>
    </row>
    <row r="15" s="150" customFormat="1" ht="20.25" customHeight="1" spans="1:24">
      <c r="A15" s="155" t="s">
        <v>192</v>
      </c>
      <c r="B15" s="155" t="s">
        <v>69</v>
      </c>
      <c r="C15" s="155" t="s">
        <v>206</v>
      </c>
      <c r="D15" s="155" t="s">
        <v>207</v>
      </c>
      <c r="E15" s="155" t="s">
        <v>100</v>
      </c>
      <c r="F15" s="155" t="s">
        <v>101</v>
      </c>
      <c r="G15" s="155" t="s">
        <v>208</v>
      </c>
      <c r="H15" s="155" t="s">
        <v>209</v>
      </c>
      <c r="I15" s="147">
        <v>408736</v>
      </c>
      <c r="J15" s="147">
        <v>408736</v>
      </c>
      <c r="K15" s="161"/>
      <c r="L15" s="161"/>
      <c r="M15" s="147">
        <v>408736</v>
      </c>
      <c r="N15" s="161"/>
      <c r="O15" s="147"/>
      <c r="P15" s="147"/>
      <c r="Q15" s="147"/>
      <c r="R15" s="147"/>
      <c r="S15" s="147"/>
      <c r="T15" s="147"/>
      <c r="U15" s="147"/>
      <c r="V15" s="147"/>
      <c r="W15" s="147"/>
      <c r="X15" s="147"/>
    </row>
    <row r="16" s="150" customFormat="1" ht="20.25" customHeight="1" spans="1:24">
      <c r="A16" s="155" t="s">
        <v>192</v>
      </c>
      <c r="B16" s="155" t="s">
        <v>69</v>
      </c>
      <c r="C16" s="155" t="s">
        <v>210</v>
      </c>
      <c r="D16" s="155" t="s">
        <v>211</v>
      </c>
      <c r="E16" s="155" t="s">
        <v>100</v>
      </c>
      <c r="F16" s="155" t="s">
        <v>101</v>
      </c>
      <c r="G16" s="155" t="s">
        <v>212</v>
      </c>
      <c r="H16" s="155" t="s">
        <v>213</v>
      </c>
      <c r="I16" s="147">
        <v>1754220</v>
      </c>
      <c r="J16" s="147">
        <v>1754220</v>
      </c>
      <c r="K16" s="161"/>
      <c r="L16" s="161"/>
      <c r="M16" s="147">
        <v>1754220</v>
      </c>
      <c r="N16" s="161"/>
      <c r="O16" s="147"/>
      <c r="P16" s="147"/>
      <c r="Q16" s="147"/>
      <c r="R16" s="147"/>
      <c r="S16" s="147"/>
      <c r="T16" s="147"/>
      <c r="U16" s="147"/>
      <c r="V16" s="147"/>
      <c r="W16" s="147"/>
      <c r="X16" s="147"/>
    </row>
    <row r="17" s="150" customFormat="1" ht="20.25" customHeight="1" spans="1:24">
      <c r="A17" s="155" t="s">
        <v>192</v>
      </c>
      <c r="B17" s="155" t="s">
        <v>69</v>
      </c>
      <c r="C17" s="155" t="s">
        <v>210</v>
      </c>
      <c r="D17" s="155" t="s">
        <v>211</v>
      </c>
      <c r="E17" s="155" t="s">
        <v>100</v>
      </c>
      <c r="F17" s="155" t="s">
        <v>101</v>
      </c>
      <c r="G17" s="155" t="s">
        <v>212</v>
      </c>
      <c r="H17" s="155" t="s">
        <v>213</v>
      </c>
      <c r="I17" s="147">
        <v>977088</v>
      </c>
      <c r="J17" s="147">
        <v>977088</v>
      </c>
      <c r="K17" s="161"/>
      <c r="L17" s="161"/>
      <c r="M17" s="147">
        <v>977088</v>
      </c>
      <c r="N17" s="161"/>
      <c r="O17" s="147"/>
      <c r="P17" s="147"/>
      <c r="Q17" s="147"/>
      <c r="R17" s="147"/>
      <c r="S17" s="147"/>
      <c r="T17" s="147"/>
      <c r="U17" s="147"/>
      <c r="V17" s="147"/>
      <c r="W17" s="147"/>
      <c r="X17" s="147"/>
    </row>
    <row r="18" s="150" customFormat="1" ht="20.25" customHeight="1" spans="1:24">
      <c r="A18" s="155" t="s">
        <v>192</v>
      </c>
      <c r="B18" s="155" t="s">
        <v>69</v>
      </c>
      <c r="C18" s="155" t="s">
        <v>214</v>
      </c>
      <c r="D18" s="155" t="s">
        <v>215</v>
      </c>
      <c r="E18" s="155" t="s">
        <v>106</v>
      </c>
      <c r="F18" s="155" t="s">
        <v>107</v>
      </c>
      <c r="G18" s="155" t="s">
        <v>216</v>
      </c>
      <c r="H18" s="155" t="s">
        <v>217</v>
      </c>
      <c r="I18" s="147">
        <v>1797304.95</v>
      </c>
      <c r="J18" s="147">
        <v>1797304.95</v>
      </c>
      <c r="K18" s="161"/>
      <c r="L18" s="161"/>
      <c r="M18" s="147">
        <v>1797304.95</v>
      </c>
      <c r="N18" s="161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s="150" customFormat="1" ht="20.25" customHeight="1" spans="1:24">
      <c r="A19" s="155" t="s">
        <v>192</v>
      </c>
      <c r="B19" s="155" t="s">
        <v>69</v>
      </c>
      <c r="C19" s="155" t="s">
        <v>218</v>
      </c>
      <c r="D19" s="155" t="s">
        <v>219</v>
      </c>
      <c r="E19" s="155" t="s">
        <v>100</v>
      </c>
      <c r="F19" s="155" t="s">
        <v>101</v>
      </c>
      <c r="G19" s="155" t="s">
        <v>212</v>
      </c>
      <c r="H19" s="155" t="s">
        <v>213</v>
      </c>
      <c r="I19" s="147">
        <v>747600</v>
      </c>
      <c r="J19" s="147">
        <v>747600</v>
      </c>
      <c r="K19" s="161"/>
      <c r="L19" s="161"/>
      <c r="M19" s="147">
        <v>747600</v>
      </c>
      <c r="N19" s="161"/>
      <c r="O19" s="147"/>
      <c r="P19" s="147"/>
      <c r="Q19" s="147"/>
      <c r="R19" s="147"/>
      <c r="S19" s="147"/>
      <c r="T19" s="147"/>
      <c r="U19" s="147"/>
      <c r="V19" s="147"/>
      <c r="W19" s="147"/>
      <c r="X19" s="147"/>
    </row>
    <row r="20" s="150" customFormat="1" ht="20.25" customHeight="1" spans="1:24">
      <c r="A20" s="155" t="s">
        <v>192</v>
      </c>
      <c r="B20" s="155" t="s">
        <v>69</v>
      </c>
      <c r="C20" s="155" t="s">
        <v>220</v>
      </c>
      <c r="D20" s="155" t="s">
        <v>221</v>
      </c>
      <c r="E20" s="155" t="s">
        <v>100</v>
      </c>
      <c r="F20" s="155" t="s">
        <v>101</v>
      </c>
      <c r="G20" s="155" t="s">
        <v>222</v>
      </c>
      <c r="H20" s="155" t="s">
        <v>223</v>
      </c>
      <c r="I20" s="147">
        <v>534000</v>
      </c>
      <c r="J20" s="147">
        <v>534000</v>
      </c>
      <c r="K20" s="161"/>
      <c r="L20" s="161"/>
      <c r="M20" s="147">
        <v>534000</v>
      </c>
      <c r="N20" s="161"/>
      <c r="O20" s="147"/>
      <c r="P20" s="147"/>
      <c r="Q20" s="147"/>
      <c r="R20" s="147"/>
      <c r="S20" s="147"/>
      <c r="T20" s="147"/>
      <c r="U20" s="147"/>
      <c r="V20" s="147"/>
      <c r="W20" s="147"/>
      <c r="X20" s="147"/>
    </row>
    <row r="21" s="150" customFormat="1" ht="20.25" customHeight="1" spans="1:24">
      <c r="A21" s="155" t="s">
        <v>192</v>
      </c>
      <c r="B21" s="155" t="s">
        <v>69</v>
      </c>
      <c r="C21" s="155" t="s">
        <v>220</v>
      </c>
      <c r="D21" s="155" t="s">
        <v>221</v>
      </c>
      <c r="E21" s="155" t="s">
        <v>100</v>
      </c>
      <c r="F21" s="155" t="s">
        <v>101</v>
      </c>
      <c r="G21" s="155" t="s">
        <v>222</v>
      </c>
      <c r="H21" s="155" t="s">
        <v>223</v>
      </c>
      <c r="I21" s="147">
        <v>2440980</v>
      </c>
      <c r="J21" s="147">
        <v>2440980</v>
      </c>
      <c r="K21" s="161"/>
      <c r="L21" s="161"/>
      <c r="M21" s="147">
        <v>2440980</v>
      </c>
      <c r="N21" s="161"/>
      <c r="O21" s="147"/>
      <c r="P21" s="147"/>
      <c r="Q21" s="147"/>
      <c r="R21" s="147"/>
      <c r="S21" s="147"/>
      <c r="T21" s="147"/>
      <c r="U21" s="147"/>
      <c r="V21" s="147"/>
      <c r="W21" s="147"/>
      <c r="X21" s="147"/>
    </row>
    <row r="22" s="150" customFormat="1" ht="20.25" customHeight="1" spans="1:24">
      <c r="A22" s="155" t="s">
        <v>192</v>
      </c>
      <c r="B22" s="155" t="s">
        <v>69</v>
      </c>
      <c r="C22" s="155" t="s">
        <v>224</v>
      </c>
      <c r="D22" s="155" t="s">
        <v>225</v>
      </c>
      <c r="E22" s="155" t="s">
        <v>118</v>
      </c>
      <c r="F22" s="155" t="s">
        <v>119</v>
      </c>
      <c r="G22" s="155" t="s">
        <v>226</v>
      </c>
      <c r="H22" s="155" t="s">
        <v>227</v>
      </c>
      <c r="I22" s="147">
        <v>22466.31</v>
      </c>
      <c r="J22" s="147">
        <v>22466.31</v>
      </c>
      <c r="K22" s="161"/>
      <c r="L22" s="161"/>
      <c r="M22" s="147">
        <v>22466.31</v>
      </c>
      <c r="N22" s="161"/>
      <c r="O22" s="147"/>
      <c r="P22" s="147"/>
      <c r="Q22" s="147"/>
      <c r="R22" s="147"/>
      <c r="S22" s="147"/>
      <c r="T22" s="147"/>
      <c r="U22" s="147"/>
      <c r="V22" s="147"/>
      <c r="W22" s="147"/>
      <c r="X22" s="147"/>
    </row>
    <row r="23" s="150" customFormat="1" ht="20.25" customHeight="1" spans="1:24">
      <c r="A23" s="155" t="s">
        <v>192</v>
      </c>
      <c r="B23" s="155" t="s">
        <v>69</v>
      </c>
      <c r="C23" s="155" t="s">
        <v>228</v>
      </c>
      <c r="D23" s="155" t="s">
        <v>229</v>
      </c>
      <c r="E23" s="155" t="s">
        <v>108</v>
      </c>
      <c r="F23" s="155" t="s">
        <v>109</v>
      </c>
      <c r="G23" s="155" t="s">
        <v>230</v>
      </c>
      <c r="H23" s="155" t="s">
        <v>229</v>
      </c>
      <c r="I23" s="147">
        <v>330000</v>
      </c>
      <c r="J23" s="147">
        <v>330000</v>
      </c>
      <c r="K23" s="161"/>
      <c r="L23" s="161"/>
      <c r="M23" s="147">
        <v>330000</v>
      </c>
      <c r="N23" s="161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="150" customFormat="1" ht="20.25" customHeight="1" spans="1:24">
      <c r="A24" s="155" t="s">
        <v>192</v>
      </c>
      <c r="B24" s="155" t="s">
        <v>69</v>
      </c>
      <c r="C24" s="155" t="s">
        <v>231</v>
      </c>
      <c r="D24" s="155" t="s">
        <v>232</v>
      </c>
      <c r="E24" s="155" t="s">
        <v>100</v>
      </c>
      <c r="F24" s="155" t="s">
        <v>101</v>
      </c>
      <c r="G24" s="155" t="s">
        <v>204</v>
      </c>
      <c r="H24" s="155" t="s">
        <v>205</v>
      </c>
      <c r="I24" s="147">
        <v>804204</v>
      </c>
      <c r="J24" s="147">
        <v>804204</v>
      </c>
      <c r="K24" s="161"/>
      <c r="L24" s="161"/>
      <c r="M24" s="147">
        <v>804204</v>
      </c>
      <c r="N24" s="161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ht="17.25" customHeight="1" spans="1:24">
      <c r="A25" s="34" t="s">
        <v>164</v>
      </c>
      <c r="B25" s="35"/>
      <c r="C25" s="156"/>
      <c r="D25" s="156"/>
      <c r="E25" s="156"/>
      <c r="F25" s="156"/>
      <c r="G25" s="156"/>
      <c r="H25" s="157"/>
      <c r="I25" s="82">
        <v>16181414.98</v>
      </c>
      <c r="J25" s="82">
        <v>16181414.98</v>
      </c>
      <c r="K25" s="82"/>
      <c r="L25" s="82"/>
      <c r="M25" s="82">
        <v>16181414.98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</sheetData>
  <mergeCells count="31">
    <mergeCell ref="A3:X3"/>
    <mergeCell ref="A4:H4"/>
    <mergeCell ref="I5:X5"/>
    <mergeCell ref="J6:N6"/>
    <mergeCell ref="O6:Q6"/>
    <mergeCell ref="S6:X6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0" sqref="A10:K10"/>
    </sheetView>
  </sheetViews>
  <sheetFormatPr defaultColWidth="9.14166666666667" defaultRowHeight="14.25" customHeight="1"/>
  <cols>
    <col min="1" max="1" width="10.2833333333333" customWidth="1"/>
    <col min="2" max="2" width="22.3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9" t="s">
        <v>233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"单位名称："&amp;"禄劝彝族苗族自治县团街镇中心学校"</f>
        <v>单位名称：禄劝彝族苗族自治县团街镇中心学校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20" t="s">
        <v>1</v>
      </c>
    </row>
    <row r="5" ht="21.75" customHeight="1" spans="1:23">
      <c r="A5" s="9" t="s">
        <v>234</v>
      </c>
      <c r="B5" s="10" t="s">
        <v>176</v>
      </c>
      <c r="C5" s="9" t="s">
        <v>177</v>
      </c>
      <c r="D5" s="9" t="s">
        <v>235</v>
      </c>
      <c r="E5" s="10" t="s">
        <v>178</v>
      </c>
      <c r="F5" s="10" t="s">
        <v>179</v>
      </c>
      <c r="G5" s="10" t="s">
        <v>236</v>
      </c>
      <c r="H5" s="10" t="s">
        <v>237</v>
      </c>
      <c r="I5" s="28" t="s">
        <v>55</v>
      </c>
      <c r="J5" s="11" t="s">
        <v>238</v>
      </c>
      <c r="K5" s="12"/>
      <c r="L5" s="12"/>
      <c r="M5" s="13"/>
      <c r="N5" s="11" t="s">
        <v>184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239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138" t="s">
        <v>240</v>
      </c>
      <c r="B10" s="138" t="s">
        <v>241</v>
      </c>
      <c r="C10" s="138" t="s">
        <v>242</v>
      </c>
      <c r="D10" s="138" t="s">
        <v>69</v>
      </c>
      <c r="E10" s="138" t="s">
        <v>100</v>
      </c>
      <c r="F10" s="138" t="s">
        <v>101</v>
      </c>
      <c r="G10" s="138" t="s">
        <v>204</v>
      </c>
      <c r="H10" s="138" t="s">
        <v>205</v>
      </c>
      <c r="I10" s="147">
        <v>76524</v>
      </c>
      <c r="J10" s="147">
        <v>76524</v>
      </c>
      <c r="K10" s="147">
        <v>76524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18.75" customHeight="1" spans="1:23">
      <c r="A11" s="34" t="s">
        <v>164</v>
      </c>
      <c r="B11" s="35"/>
      <c r="C11" s="35"/>
      <c r="D11" s="35"/>
      <c r="E11" s="35"/>
      <c r="F11" s="35"/>
      <c r="G11" s="35"/>
      <c r="H11" s="36"/>
      <c r="I11" s="148">
        <v>76524</v>
      </c>
      <c r="J11" s="148">
        <v>76524</v>
      </c>
      <c r="K11" s="148">
        <v>76524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F12" sqref="F12:F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243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"单位名称："&amp;"禄劝彝族苗族自治县团街镇中心学校"</f>
        <v>单位名称：禄劝彝族苗族自治县团街镇中心学校</v>
      </c>
    </row>
    <row r="5" ht="44.25" customHeight="1" spans="1:10">
      <c r="A5" s="69" t="s">
        <v>177</v>
      </c>
      <c r="B5" s="69" t="s">
        <v>244</v>
      </c>
      <c r="C5" s="69" t="s">
        <v>245</v>
      </c>
      <c r="D5" s="69" t="s">
        <v>246</v>
      </c>
      <c r="E5" s="69" t="s">
        <v>247</v>
      </c>
      <c r="F5" s="70" t="s">
        <v>248</v>
      </c>
      <c r="G5" s="69" t="s">
        <v>249</v>
      </c>
      <c r="H5" s="70" t="s">
        <v>250</v>
      </c>
      <c r="I5" s="70" t="s">
        <v>251</v>
      </c>
      <c r="J5" s="69" t="s">
        <v>252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8">
        <v>6</v>
      </c>
      <c r="G6" s="136">
        <v>7</v>
      </c>
      <c r="H6" s="38">
        <v>8</v>
      </c>
      <c r="I6" s="38">
        <v>9</v>
      </c>
      <c r="J6" s="136">
        <v>10</v>
      </c>
    </row>
    <row r="7" ht="42" customHeight="1" spans="1:10">
      <c r="A7" s="137" t="s">
        <v>69</v>
      </c>
      <c r="B7" s="138"/>
      <c r="C7" s="138"/>
      <c r="D7" s="138"/>
      <c r="E7" s="139"/>
      <c r="F7" s="140"/>
      <c r="G7" s="139"/>
      <c r="H7" s="140"/>
      <c r="I7" s="140"/>
      <c r="J7" s="139"/>
    </row>
    <row r="8" ht="47" customHeight="1" spans="1:10">
      <c r="A8" s="141" t="s">
        <v>242</v>
      </c>
      <c r="B8" s="21" t="s">
        <v>253</v>
      </c>
      <c r="C8" s="21" t="s">
        <v>254</v>
      </c>
      <c r="D8" s="21" t="s">
        <v>255</v>
      </c>
      <c r="E8" s="137" t="s">
        <v>256</v>
      </c>
      <c r="F8" s="21" t="s">
        <v>257</v>
      </c>
      <c r="G8" s="137">
        <v>1</v>
      </c>
      <c r="H8" s="21" t="s">
        <v>258</v>
      </c>
      <c r="I8" s="21" t="s">
        <v>259</v>
      </c>
      <c r="J8" s="137" t="s">
        <v>260</v>
      </c>
    </row>
    <row r="9" ht="30" customHeight="1" spans="1:10">
      <c r="A9" s="141" t="s">
        <v>242</v>
      </c>
      <c r="B9" s="21" t="s">
        <v>253</v>
      </c>
      <c r="C9" s="21" t="s">
        <v>254</v>
      </c>
      <c r="D9" s="21" t="s">
        <v>261</v>
      </c>
      <c r="E9" s="137" t="s">
        <v>262</v>
      </c>
      <c r="F9" s="21" t="s">
        <v>257</v>
      </c>
      <c r="G9" s="137" t="s">
        <v>263</v>
      </c>
      <c r="H9" s="21" t="s">
        <v>264</v>
      </c>
      <c r="I9" s="21" t="s">
        <v>259</v>
      </c>
      <c r="J9" s="137" t="s">
        <v>265</v>
      </c>
    </row>
    <row r="10" ht="39" customHeight="1" spans="1:10">
      <c r="A10" s="141" t="s">
        <v>242</v>
      </c>
      <c r="B10" s="21" t="s">
        <v>253</v>
      </c>
      <c r="C10" s="21" t="s">
        <v>254</v>
      </c>
      <c r="D10" s="21" t="s">
        <v>266</v>
      </c>
      <c r="E10" s="137" t="s">
        <v>267</v>
      </c>
      <c r="F10" s="21" t="s">
        <v>257</v>
      </c>
      <c r="G10" s="137" t="s">
        <v>268</v>
      </c>
      <c r="H10" s="21" t="s">
        <v>269</v>
      </c>
      <c r="I10" s="21" t="s">
        <v>259</v>
      </c>
      <c r="J10" s="137" t="s">
        <v>260</v>
      </c>
    </row>
    <row r="11" ht="51" customHeight="1" spans="1:10">
      <c r="A11" s="141" t="s">
        <v>242</v>
      </c>
      <c r="B11" s="21" t="s">
        <v>253</v>
      </c>
      <c r="C11" s="21" t="s">
        <v>270</v>
      </c>
      <c r="D11" s="21" t="s">
        <v>271</v>
      </c>
      <c r="E11" s="137" t="s">
        <v>272</v>
      </c>
      <c r="F11" s="21" t="s">
        <v>257</v>
      </c>
      <c r="G11" s="137" t="s">
        <v>272</v>
      </c>
      <c r="H11" s="21"/>
      <c r="I11" s="21" t="s">
        <v>273</v>
      </c>
      <c r="J11" s="137" t="s">
        <v>260</v>
      </c>
    </row>
    <row r="12" customHeight="1" spans="1:10">
      <c r="A12" s="141" t="s">
        <v>242</v>
      </c>
      <c r="B12" s="21" t="s">
        <v>253</v>
      </c>
      <c r="C12" s="21" t="s">
        <v>274</v>
      </c>
      <c r="D12" s="21" t="s">
        <v>275</v>
      </c>
      <c r="E12" s="137" t="s">
        <v>275</v>
      </c>
      <c r="F12" s="21" t="s">
        <v>276</v>
      </c>
      <c r="G12" s="137" t="s">
        <v>277</v>
      </c>
      <c r="H12" s="21" t="s">
        <v>264</v>
      </c>
      <c r="I12" s="21" t="s">
        <v>259</v>
      </c>
      <c r="J12" s="137" t="s">
        <v>260</v>
      </c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7" sqref="D7:D3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278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279</v>
      </c>
      <c r="C3" s="125"/>
      <c r="D3" s="126"/>
      <c r="E3" s="126"/>
      <c r="F3" s="126"/>
    </row>
    <row r="4" ht="13.5" customHeight="1" spans="1:6">
      <c r="A4" s="5" t="str">
        <f>"单位名称："&amp;"禄劝彝族苗族自治县团街镇中心学校"</f>
        <v>单位名称：禄劝彝族苗族自治县团街镇中心学校</v>
      </c>
      <c r="B4" s="5" t="s">
        <v>280</v>
      </c>
      <c r="C4" s="121"/>
      <c r="D4" s="123"/>
      <c r="E4" s="123"/>
      <c r="F4" s="120" t="s">
        <v>1</v>
      </c>
    </row>
    <row r="5" ht="19.5" customHeight="1" spans="1:6">
      <c r="A5" s="127" t="s">
        <v>175</v>
      </c>
      <c r="B5" s="128" t="s">
        <v>71</v>
      </c>
      <c r="C5" s="127" t="s">
        <v>72</v>
      </c>
      <c r="D5" s="11" t="s">
        <v>281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74</v>
      </c>
      <c r="F6" s="16" t="s">
        <v>75</v>
      </c>
    </row>
    <row r="7" ht="18.75" customHeight="1" spans="1:6">
      <c r="A7" s="70">
        <v>1</v>
      </c>
      <c r="B7" s="131" t="s">
        <v>82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31"/>
      <c r="B8" s="31"/>
      <c r="C8" s="31"/>
      <c r="D8" s="82"/>
      <c r="E8" s="82"/>
      <c r="F8" s="82"/>
    </row>
    <row r="9" ht="21" customHeight="1" spans="1:6">
      <c r="A9" s="31"/>
      <c r="B9" s="31"/>
      <c r="C9" s="31"/>
      <c r="D9" s="82"/>
      <c r="E9" s="82"/>
      <c r="F9" s="82"/>
    </row>
    <row r="10" ht="18.75" customHeight="1" spans="1:6">
      <c r="A10" s="133" t="s">
        <v>164</v>
      </c>
      <c r="B10" s="133" t="s">
        <v>164</v>
      </c>
      <c r="C10" s="134" t="s">
        <v>164</v>
      </c>
      <c r="D10" s="82"/>
      <c r="E10" s="82"/>
      <c r="F10" s="82"/>
    </row>
    <row r="11" customHeight="1" spans="1:3">
      <c r="A11" s="135" t="s">
        <v>172</v>
      </c>
      <c r="B11" s="135"/>
      <c r="C11" s="135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D5" sqref="A5:S3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282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tr">
        <f>"单位名称："&amp;"禄劝彝族苗族自治县团街镇中心学校"</f>
        <v>单位名称：禄劝彝族苗族自治县团街镇中心学校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174</v>
      </c>
      <c r="B5" s="89" t="s">
        <v>175</v>
      </c>
      <c r="C5" s="89" t="s">
        <v>283</v>
      </c>
      <c r="D5" s="90" t="s">
        <v>284</v>
      </c>
      <c r="E5" s="90" t="s">
        <v>285</v>
      </c>
      <c r="F5" s="90" t="s">
        <v>286</v>
      </c>
      <c r="G5" s="90" t="s">
        <v>287</v>
      </c>
      <c r="H5" s="90" t="s">
        <v>288</v>
      </c>
      <c r="I5" s="103" t="s">
        <v>182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289</v>
      </c>
      <c r="L6" s="92" t="s">
        <v>290</v>
      </c>
      <c r="M6" s="105" t="s">
        <v>291</v>
      </c>
      <c r="N6" s="106" t="s">
        <v>292</v>
      </c>
      <c r="O6" s="106"/>
      <c r="P6" s="111"/>
      <c r="Q6" s="106"/>
      <c r="R6" s="112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4">
        <v>1</v>
      </c>
      <c r="B8" s="114" t="s">
        <v>82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5"/>
      <c r="B9" s="96"/>
      <c r="C9" s="96"/>
      <c r="D9" s="97"/>
      <c r="E9" s="97"/>
      <c r="F9" s="97"/>
      <c r="G9" s="11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8" t="s">
        <v>164</v>
      </c>
      <c r="B10" s="99"/>
      <c r="C10" s="99"/>
      <c r="D10" s="100"/>
      <c r="E10" s="100"/>
      <c r="F10" s="100"/>
      <c r="G10" s="117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3" t="s">
        <v>293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customHeight="1" spans="1:3">
      <c r="A12" s="37" t="s">
        <v>172</v>
      </c>
      <c r="B12" s="37"/>
      <c r="C12" s="37"/>
    </row>
  </sheetData>
  <mergeCells count="20">
    <mergeCell ref="A3:S3"/>
    <mergeCell ref="A4:H4"/>
    <mergeCell ref="I5:S5"/>
    <mergeCell ref="N6:S6"/>
    <mergeCell ref="A10:G10"/>
    <mergeCell ref="A11:S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D5" sqref="A5:I3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6"/>
      <c r="C2" s="86"/>
      <c r="D2" s="86"/>
      <c r="E2" s="86"/>
      <c r="F2" s="86"/>
      <c r="G2" s="86"/>
      <c r="H2" s="79"/>
      <c r="I2" s="79"/>
      <c r="J2" s="79"/>
      <c r="K2" s="79"/>
      <c r="L2" s="79"/>
      <c r="M2" s="79"/>
      <c r="N2" s="101"/>
      <c r="O2" s="79"/>
      <c r="P2" s="79"/>
      <c r="Q2" s="86"/>
      <c r="R2" s="79"/>
      <c r="S2" s="109"/>
      <c r="T2" s="109" t="s">
        <v>294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7"/>
      <c r="I3" s="87"/>
      <c r="J3" s="87"/>
      <c r="K3" s="87"/>
      <c r="L3" s="87"/>
      <c r="M3" s="87"/>
      <c r="N3" s="102"/>
      <c r="O3" s="87"/>
      <c r="P3" s="87"/>
      <c r="Q3" s="68"/>
      <c r="R3" s="87"/>
      <c r="S3" s="102"/>
      <c r="T3" s="68"/>
    </row>
    <row r="4" ht="22.5" customHeight="1" spans="1:20">
      <c r="A4" s="76" t="str">
        <f>"单位名称："&amp;"禄劝彝族苗族自治县团街镇中心学校"</f>
        <v>单位名称：禄劝彝族苗族自治县团街镇中心学校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1"/>
      <c r="O4" s="79"/>
      <c r="P4" s="79"/>
      <c r="Q4" s="86"/>
      <c r="R4" s="79"/>
      <c r="S4" s="110"/>
      <c r="T4" s="109" t="s">
        <v>1</v>
      </c>
    </row>
    <row r="5" ht="24" customHeight="1" spans="1:20">
      <c r="A5" s="10" t="s">
        <v>174</v>
      </c>
      <c r="B5" s="89" t="s">
        <v>175</v>
      </c>
      <c r="C5" s="89" t="s">
        <v>283</v>
      </c>
      <c r="D5" s="89" t="s">
        <v>295</v>
      </c>
      <c r="E5" s="89" t="s">
        <v>296</v>
      </c>
      <c r="F5" s="89" t="s">
        <v>297</v>
      </c>
      <c r="G5" s="89" t="s">
        <v>298</v>
      </c>
      <c r="H5" s="90" t="s">
        <v>299</v>
      </c>
      <c r="I5" s="90" t="s">
        <v>300</v>
      </c>
      <c r="J5" s="103" t="s">
        <v>182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289</v>
      </c>
      <c r="M6" s="92" t="s">
        <v>290</v>
      </c>
      <c r="N6" s="105" t="s">
        <v>291</v>
      </c>
      <c r="O6" s="106" t="s">
        <v>292</v>
      </c>
      <c r="P6" s="106"/>
      <c r="Q6" s="111"/>
      <c r="R6" s="106"/>
      <c r="S6" s="112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164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3">
      <c r="A11" s="37" t="s">
        <v>172</v>
      </c>
      <c r="B11" s="37"/>
      <c r="C11" s="37"/>
    </row>
  </sheetData>
  <mergeCells count="20">
    <mergeCell ref="A3:T3"/>
    <mergeCell ref="A4:I4"/>
    <mergeCell ref="J5:T5"/>
    <mergeCell ref="O6:T6"/>
    <mergeCell ref="A10:I10"/>
    <mergeCell ref="A11:C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B1" workbookViewId="0">
      <pane ySplit="1" topLeftCell="A2" activePane="bottomLeft" state="frozen"/>
      <selection/>
      <selection pane="bottomLeft" activeCell="D7" sqref="B7:D3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301</v>
      </c>
    </row>
    <row r="3" ht="41.25" customHeight="1" spans="1:24">
      <c r="A3" s="75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8"/>
      <c r="X3" s="68"/>
    </row>
    <row r="4" ht="18" customHeight="1" spans="1:24">
      <c r="A4" s="76" t="str">
        <f>"单位名称："&amp;"禄劝彝族苗族自治县团街镇中心学校"</f>
        <v>单位名称：禄劝彝族苗族自治县团街镇中心学校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1</v>
      </c>
    </row>
    <row r="5" ht="19.5" customHeight="1" spans="1:24">
      <c r="A5" s="28" t="s">
        <v>302</v>
      </c>
      <c r="B5" s="11" t="s">
        <v>182</v>
      </c>
      <c r="C5" s="12"/>
      <c r="D5" s="12"/>
      <c r="E5" s="11" t="s">
        <v>303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29" t="s">
        <v>55</v>
      </c>
      <c r="C6" s="10" t="s">
        <v>58</v>
      </c>
      <c r="D6" s="80" t="s">
        <v>289</v>
      </c>
      <c r="E6" s="50" t="s">
        <v>304</v>
      </c>
      <c r="F6" s="50" t="s">
        <v>305</v>
      </c>
      <c r="G6" s="50" t="s">
        <v>306</v>
      </c>
      <c r="H6" s="50" t="s">
        <v>307</v>
      </c>
      <c r="I6" s="50" t="s">
        <v>308</v>
      </c>
      <c r="J6" s="50" t="s">
        <v>309</v>
      </c>
      <c r="K6" s="50" t="s">
        <v>310</v>
      </c>
      <c r="L6" s="50" t="s">
        <v>311</v>
      </c>
      <c r="M6" s="50" t="s">
        <v>312</v>
      </c>
      <c r="N6" s="50" t="s">
        <v>313</v>
      </c>
      <c r="O6" s="50" t="s">
        <v>314</v>
      </c>
      <c r="P6" s="50" t="s">
        <v>315</v>
      </c>
      <c r="Q6" s="50" t="s">
        <v>316</v>
      </c>
      <c r="R6" s="50" t="s">
        <v>317</v>
      </c>
      <c r="S6" s="50" t="s">
        <v>318</v>
      </c>
      <c r="T6" s="50" t="s">
        <v>319</v>
      </c>
      <c r="U6" s="50" t="s">
        <v>320</v>
      </c>
      <c r="V6" s="50" t="s">
        <v>321</v>
      </c>
      <c r="W6" s="50" t="s">
        <v>322</v>
      </c>
      <c r="X6" s="85" t="s">
        <v>323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8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8">
        <v>23</v>
      </c>
      <c r="X7" s="38">
        <v>24</v>
      </c>
    </row>
    <row r="8" ht="19.5" customHeight="1" spans="1:24">
      <c r="A8" s="3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2:4">
      <c r="B10" s="37" t="s">
        <v>172</v>
      </c>
      <c r="C10" s="37"/>
      <c r="D10" s="37"/>
    </row>
  </sheetData>
  <mergeCells count="6">
    <mergeCell ref="A3:X3"/>
    <mergeCell ref="A4:I4"/>
    <mergeCell ref="B5:D5"/>
    <mergeCell ref="E5:X5"/>
    <mergeCell ref="B10:D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7" sqref="D7:D3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324</v>
      </c>
    </row>
    <row r="3" ht="41.25" customHeight="1" spans="1:10">
      <c r="A3" s="67" t="str">
        <f>"2025"&amp;"年对下转移支付绩效目标表"</f>
        <v>2025年对下转移支付绩效目标表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"单位名称："&amp;"禄劝彝族苗族自治县团街镇中心学校"</f>
        <v>单位名称：禄劝彝族苗族自治县团街镇中心学校</v>
      </c>
    </row>
    <row r="5" ht="44.25" customHeight="1" spans="1:10">
      <c r="A5" s="69" t="s">
        <v>302</v>
      </c>
      <c r="B5" s="69" t="s">
        <v>244</v>
      </c>
      <c r="C5" s="69" t="s">
        <v>245</v>
      </c>
      <c r="D5" s="69" t="s">
        <v>246</v>
      </c>
      <c r="E5" s="69" t="s">
        <v>247</v>
      </c>
      <c r="F5" s="70" t="s">
        <v>248</v>
      </c>
      <c r="G5" s="69" t="s">
        <v>249</v>
      </c>
      <c r="H5" s="70" t="s">
        <v>250</v>
      </c>
      <c r="I5" s="70" t="s">
        <v>251</v>
      </c>
      <c r="J5" s="69" t="s">
        <v>252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3">
      <c r="A9" s="37" t="s">
        <v>172</v>
      </c>
      <c r="B9" s="37"/>
      <c r="C9" s="37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7" sqref="A7:F3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325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"单位名称："&amp;"禄劝彝族苗族自治县团街镇中心学校"</f>
        <v>单位名称：禄劝彝族苗族自治县团街镇中心学校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174</v>
      </c>
      <c r="B5" s="50" t="s">
        <v>175</v>
      </c>
      <c r="C5" s="51" t="s">
        <v>326</v>
      </c>
      <c r="D5" s="49" t="s">
        <v>327</v>
      </c>
      <c r="E5" s="49" t="s">
        <v>328</v>
      </c>
      <c r="F5" s="49" t="s">
        <v>329</v>
      </c>
      <c r="G5" s="50" t="s">
        <v>330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287</v>
      </c>
      <c r="H6" s="50" t="s">
        <v>331</v>
      </c>
      <c r="I6" s="50" t="s">
        <v>332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3"/>
      <c r="C8" s="33"/>
      <c r="D8" s="30"/>
      <c r="E8" s="3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3">
      <c r="A10" s="37" t="s">
        <v>172</v>
      </c>
      <c r="B10" s="37"/>
      <c r="C10" s="37"/>
    </row>
  </sheetData>
  <mergeCells count="12">
    <mergeCell ref="A2:I2"/>
    <mergeCell ref="A3:I3"/>
    <mergeCell ref="A4:C4"/>
    <mergeCell ref="G5:I5"/>
    <mergeCell ref="A9:F9"/>
    <mergeCell ref="A10:C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5" sqref="A5:G3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"单位名称："&amp;"禄劝彝族苗族自治县团街镇中心学校"</f>
        <v>单位名称：禄劝彝族苗族自治县团街镇中心学校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234</v>
      </c>
      <c r="B5" s="9" t="s">
        <v>177</v>
      </c>
      <c r="C5" s="9" t="s">
        <v>235</v>
      </c>
      <c r="D5" s="10" t="s">
        <v>178</v>
      </c>
      <c r="E5" s="10" t="s">
        <v>179</v>
      </c>
      <c r="F5" s="10" t="s">
        <v>236</v>
      </c>
      <c r="G5" s="10" t="s">
        <v>237</v>
      </c>
      <c r="H5" s="28" t="s">
        <v>55</v>
      </c>
      <c r="I5" s="11" t="s">
        <v>334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24"/>
      <c r="I10" s="24"/>
      <c r="J10" s="24"/>
      <c r="K10" s="32"/>
    </row>
    <row r="11" ht="18.75" customHeight="1" spans="1:11">
      <c r="A11" s="34" t="s">
        <v>164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customHeight="1" spans="1:3">
      <c r="A12" s="37" t="s">
        <v>172</v>
      </c>
      <c r="B12" s="37"/>
      <c r="C12" s="37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A9" sqref="A9:E1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"单位名称："&amp;"禄劝彝族苗族自治县团街镇中心学校"</f>
        <v>单位名称：禄劝彝族苗族自治县团街镇中心学校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235</v>
      </c>
      <c r="B5" s="9" t="s">
        <v>234</v>
      </c>
      <c r="C5" s="9" t="s">
        <v>177</v>
      </c>
      <c r="D5" s="10" t="s">
        <v>336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/>
      <c r="C9" s="22"/>
      <c r="D9" s="21"/>
      <c r="E9" s="23">
        <v>76524</v>
      </c>
      <c r="F9" s="24"/>
      <c r="G9" s="24"/>
    </row>
    <row r="10" ht="17.25" customHeight="1" spans="1:7">
      <c r="A10" s="21"/>
      <c r="B10" s="21" t="s">
        <v>337</v>
      </c>
      <c r="C10" s="21" t="s">
        <v>242</v>
      </c>
      <c r="D10" s="21" t="s">
        <v>338</v>
      </c>
      <c r="E10" s="23">
        <v>76524</v>
      </c>
      <c r="F10" s="24"/>
      <c r="G10" s="24"/>
    </row>
    <row r="11" ht="18.75" customHeight="1" spans="1:7">
      <c r="A11" s="25" t="s">
        <v>55</v>
      </c>
      <c r="B11" s="26" t="s">
        <v>339</v>
      </c>
      <c r="C11" s="26"/>
      <c r="D11" s="27"/>
      <c r="E11" s="24">
        <v>76524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</cp:lastModifiedBy>
  <dcterms:created xsi:type="dcterms:W3CDTF">2025-02-06T07:09:00Z</dcterms:created>
  <dcterms:modified xsi:type="dcterms:W3CDTF">2025-03-18T09:27:14Z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