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3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<sst xmlns="http://schemas.openxmlformats.org/spreadsheetml/2006/main" count="431" uniqueCount="141">
  <si>
    <t>第三批资产拍卖清单</t>
  </si>
  <si>
    <t>序号</t>
  </si>
  <si>
    <t>不动产权证书号</t>
  </si>
  <si>
    <t>权利人</t>
  </si>
  <si>
    <t>坐落</t>
  </si>
  <si>
    <t>证载用途</t>
  </si>
  <si>
    <t>实际用途</t>
  </si>
  <si>
    <t>结构</t>
  </si>
  <si>
    <t>建筑年代</t>
  </si>
  <si>
    <t>所在层数/总层数</t>
  </si>
  <si>
    <t>建筑面积（㎡）</t>
  </si>
  <si>
    <t>单价（元/㎡）</t>
  </si>
  <si>
    <t>总价（万元）</t>
  </si>
  <si>
    <t>竞买保证金
（万元）</t>
  </si>
  <si>
    <t>增价幅度
（万元）</t>
  </si>
  <si>
    <t>备注</t>
  </si>
  <si>
    <t>云（2019）禄劝县不动产权第0000264号</t>
  </si>
  <si>
    <t>禄劝裕农扶贫开发投资有限责任公司</t>
  </si>
  <si>
    <t>禄劝县城凤家古镇A区4幢4-3号</t>
  </si>
  <si>
    <t>住宅</t>
  </si>
  <si>
    <t>框架</t>
  </si>
  <si>
    <t>2017年</t>
  </si>
  <si>
    <t>1-3/3</t>
  </si>
  <si>
    <t>云（2019）禄劝县不动产权第0000283号</t>
  </si>
  <si>
    <t>禄劝县城凤家古镇A区4幢4-5号</t>
  </si>
  <si>
    <t>云（2019）禄劝县不动产权第0000255号</t>
  </si>
  <si>
    <t>禄劝县城凤家古镇A区5幢5-1号</t>
  </si>
  <si>
    <t>商业服务</t>
  </si>
  <si>
    <t>商业</t>
  </si>
  <si>
    <t>1/2</t>
  </si>
  <si>
    <t>整幢</t>
  </si>
  <si>
    <t>云（2019）禄劝县不动产权第0000273号</t>
  </si>
  <si>
    <t>禄劝县城凤家古镇A区5幢5-2号</t>
  </si>
  <si>
    <t>云（2019）禄劝县不动产权第0000274号</t>
  </si>
  <si>
    <t>禄劝县城凤家古镇A区5幢5-3号</t>
  </si>
  <si>
    <t>1-2/2</t>
  </si>
  <si>
    <t>云（2019）禄劝县不动产权第0000276号</t>
  </si>
  <si>
    <t>禄劝县城凤家古镇A区8幢8-1-1号</t>
  </si>
  <si>
    <t>1/3</t>
  </si>
  <si>
    <t>云（2019）禄劝县不动产权第0000265号</t>
  </si>
  <si>
    <t>禄劝县城凤家古镇A区8幢8-1-2号</t>
  </si>
  <si>
    <t>云（2019）禄劝县不动产权第0000278号</t>
  </si>
  <si>
    <t>禄劝县城凤家古镇A区8幢8-1-3号</t>
  </si>
  <si>
    <t>无产权证</t>
  </si>
  <si>
    <t>禄劝县城凤家古镇A区8幢-1层</t>
  </si>
  <si>
    <t>—</t>
  </si>
  <si>
    <t>地下室</t>
  </si>
  <si>
    <t>-1</t>
  </si>
  <si>
    <t>云（2019）禄劝县不动产权第0000260号</t>
  </si>
  <si>
    <t>禄劝县城凤家古镇A区10幢10-1号</t>
  </si>
  <si>
    <t>云（2019）禄劝县不动产权第0000293号</t>
  </si>
  <si>
    <t>禄劝县城凤家古镇A区10幢10-2号</t>
  </si>
  <si>
    <t>云（2019）禄劝县不动产权第0000279号</t>
  </si>
  <si>
    <t>禄劝县城凤家古镇A区12幢12-1号</t>
  </si>
  <si>
    <t>云（2019）禄劝县不动产权第0000299号</t>
  </si>
  <si>
    <t>禄劝县城凤家古镇A区12幢12-2号</t>
  </si>
  <si>
    <t>云（2019）禄劝县不动产权第0000295号</t>
  </si>
  <si>
    <t>禄劝县城凤家古镇A区A区12幢12-3号</t>
  </si>
  <si>
    <t>禄劝县城凤家古镇A区12幢-1层</t>
  </si>
  <si>
    <t>云（2019）禄劝县不动产权第0000298号</t>
  </si>
  <si>
    <t>禄劝县城凤家古镇A区13幢13-2号</t>
  </si>
  <si>
    <t>1-2/3</t>
  </si>
  <si>
    <t>云（2019）禄劝县不动产权第0000281号</t>
  </si>
  <si>
    <t>禄劝县城凤家古镇A区14幢14-8号</t>
  </si>
  <si>
    <t>云（2019）禄劝县不动产权第0000285号</t>
  </si>
  <si>
    <t>禄劝县城凤家古镇A区14幢14-9号商铺</t>
  </si>
  <si>
    <t>云（2019）禄劝县不动产权第0000289号</t>
  </si>
  <si>
    <t>禄劝县城凤家古镇A区14幢14-18号</t>
  </si>
  <si>
    <t>云（2019）禄劝县不动产权第0000282号</t>
  </si>
  <si>
    <t>禄劝县城凤家古镇A区21幢21-9-1号商铺</t>
  </si>
  <si>
    <t>云（2019）禄劝县不动产权第0000288号</t>
  </si>
  <si>
    <t>禄劝县城凤家古镇A区21幢21-9-2号</t>
  </si>
  <si>
    <t>云（2019）禄劝县不动产权第0000270号</t>
  </si>
  <si>
    <t>禄劝县城凤家古镇B区1幢2-1号</t>
  </si>
  <si>
    <t>2-3/4</t>
  </si>
  <si>
    <t>云（2019）禄劝县不动产权第0000266号</t>
  </si>
  <si>
    <t>禄劝县城凤家古镇B区1幢2-2号</t>
  </si>
  <si>
    <t>2-4/4</t>
  </si>
  <si>
    <t>云（2019）禄劝县不动产权第0000291号</t>
  </si>
  <si>
    <t>禄劝县城凤家古镇B区2幢2-1号</t>
  </si>
  <si>
    <t>云（2019）禄劝县不动产权第0000277号</t>
  </si>
  <si>
    <t>禄劝县城凤家古镇B区6幢6-1号</t>
  </si>
  <si>
    <t>云（2019）禄劝县不动产权第0000256号</t>
  </si>
  <si>
    <t>禄劝县城凤家古镇B区6幢6-2号</t>
  </si>
  <si>
    <t>云（2019）禄劝县不动产权第0000269号</t>
  </si>
  <si>
    <t>禄劝县城凤家古镇B区6幢6-3号</t>
  </si>
  <si>
    <t>云（2019）禄劝县不动产权第0000297号</t>
  </si>
  <si>
    <t>禄劝县城凤家古镇B区13幢13-2号</t>
  </si>
  <si>
    <t>云（2019）禄劝县不动产权第0000271号</t>
  </si>
  <si>
    <t xml:space="preserve">禄劝县城凤家古镇B区14幢14-2号 </t>
  </si>
  <si>
    <t>云（2019）禄劝县不动产权第0000252号</t>
  </si>
  <si>
    <t>禄劝县城凤家古镇B区15幢15-2号</t>
  </si>
  <si>
    <t>云（2019）禄劝县不动产权第0000253号</t>
  </si>
  <si>
    <t>禄劝县城凤家古镇B区15幢15-3号</t>
  </si>
  <si>
    <t>云（2019）禄劝县不动产权第0000254号</t>
  </si>
  <si>
    <t>禄劝县城凤家古镇B区15幢15-4号</t>
  </si>
  <si>
    <t>云（2019）禄劝县不动产权第0000262号</t>
  </si>
  <si>
    <t>禄劝县城凤家古镇B区17幢17-2号</t>
  </si>
  <si>
    <t>云（2019）禄劝县不动产权第0000272号</t>
  </si>
  <si>
    <t>禄劝县城凤家古镇B区20幢20-1号</t>
  </si>
  <si>
    <t>云（2019）禄劝县不动产权第0000267号</t>
  </si>
  <si>
    <t>禄劝县城凤家古镇B区21幢21-5号</t>
  </si>
  <si>
    <t>云（2019）禄劝县不动产权第0000268号</t>
  </si>
  <si>
    <t>禄劝县城凤家古镇B区22幢22-8号</t>
  </si>
  <si>
    <t>云（2021）禄劝县不动产权第0004053号</t>
  </si>
  <si>
    <t>禄劝县城凤家古镇民族文化长廊1幢S1-1-1号商铺</t>
  </si>
  <si>
    <t>2020年</t>
  </si>
  <si>
    <t>1/5</t>
  </si>
  <si>
    <t>云（2021）禄劝县不动产权第0004043号</t>
  </si>
  <si>
    <t>禄劝县城凤家古镇民族文化长廊1幢S1-2-1号商铺</t>
  </si>
  <si>
    <t>2/5</t>
  </si>
  <si>
    <t>云（2021）禄劝县不动产权第0004067号</t>
  </si>
  <si>
    <t>禄劝县城凤家古镇民族文化长廊1幢S1-3-1号商铺</t>
  </si>
  <si>
    <t>3/5</t>
  </si>
  <si>
    <t>云（2021）禄劝县不动产权第0004057号</t>
  </si>
  <si>
    <t>禄劝县城凤家古镇民族文化长廊1幢S1-4-1号商铺</t>
  </si>
  <si>
    <t>4/5</t>
  </si>
  <si>
    <t>云（2021）禄劝县不动产权第0004065号</t>
  </si>
  <si>
    <t>禄劝县城凤家古镇民族文化长廊1幢S1-5-1号商铺</t>
  </si>
  <si>
    <t>5/5</t>
  </si>
  <si>
    <t>云（2021）禄劝县不动产权第0004051号</t>
  </si>
  <si>
    <t>禄劝县城凤家古镇民族文化长廊1幢S1-1-2号商铺</t>
  </si>
  <si>
    <t>云（2021）禄劝县不动产权第0004061号</t>
  </si>
  <si>
    <t>禄劝县城凤家古镇民族文化长廊1幢1-2-2号</t>
  </si>
  <si>
    <t>2-3/5</t>
  </si>
  <si>
    <t>云（2021）禄劝县不动产权第0004049号</t>
  </si>
  <si>
    <t>禄劝县城凤家古镇民族文化长廊1幢S1-1-3号商铺</t>
  </si>
  <si>
    <t>云（2021）禄劝县不动产权第0004071号</t>
  </si>
  <si>
    <t>禄劝县城凤家古镇民族文化长廊1幢1-2-3号</t>
  </si>
  <si>
    <t>云（2021）禄劝县不动产权第0004047号</t>
  </si>
  <si>
    <t>禄劝县城凤家古镇民族文化长廊1幢S1-1-4号商铺</t>
  </si>
  <si>
    <t>云（2021）禄劝县不动产权第0004069号</t>
  </si>
  <si>
    <t>禄劝县城凤家古镇民族文化长廊1幢1-2-4号</t>
  </si>
  <si>
    <t>云（2021）禄劝县不动产权第0004045号</t>
  </si>
  <si>
    <t>禄劝县城凤家古镇民族文化长廊1幢S1-1-5号商铺</t>
  </si>
  <si>
    <t>云（2021）禄劝县不动产权第0004063号</t>
  </si>
  <si>
    <t>禄劝县城凤家古镇民族文化长廊1幢1-2-5号</t>
  </si>
  <si>
    <t>云（2021）禄劝县不动产权第0004059号</t>
  </si>
  <si>
    <t>禄劝县城凤家古镇民族文化长廊1幢1-4-1号</t>
  </si>
  <si>
    <t>云（2021）禄劝县不动产权第0004055号</t>
  </si>
  <si>
    <t>禄劝县城凤家古镇民族文化长廊1幢1-5-1号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</si>
</sst>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0.00_);[Red]\(0.00\)"/>
    <numFmt numFmtId="178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仿宋"/>
      <family val="3"/>
      <charset val="134"/>
    </font>
    <font>
      <sz val="12"/>
      <color rgb="FFFF0000"/>
      <name val="仿宋"/>
      <family val="3"/>
      <charset val="134"/>
    </font>
    <font>
      <b/>
      <sz val="18"/>
      <name val="宋体"/>
      <charset val="134"/>
    </font>
    <font>
      <b/>
      <sz val="12"/>
      <color theme="1"/>
      <name val="仿宋"/>
      <family val="3"/>
      <charset val="134"/>
    </font>
    <font>
      <sz val="12"/>
      <name val="仿宋"/>
      <family val="3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" borderId="1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5" borderId="15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4" borderId="13" applyNumberFormat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17" fillId="13" borderId="1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33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49" fontId="2" fillId="0" borderId="0" xfId="0" applyNumberFormat="1" applyFont="1" applyFill="1" applyBorder="1" applyAlignment="1">
      <alignment wrapText="1"/>
    </xf>
    <xf numFmtId="177" fontId="2" fillId="0" borderId="0" xfId="0" applyNumberFormat="1" applyFont="1" applyFill="1" applyBorder="1" applyAlignment="1">
      <alignment wrapText="1"/>
    </xf>
    <xf numFmtId="176" fontId="2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wrapText="1"/>
    </xf>
    <xf numFmtId="178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3"/>
  <sheetViews>
    <sheetView tabSelected="1" workbookViewId="0">
      <selection activeCell="A1" sqref="A1:O1"/>
    </sheetView>
  </sheetViews>
  <sheetFormatPr defaultColWidth="9" defaultRowHeight="14.25"/>
  <cols>
    <col min="1" max="1" width="3.5" style="2" customWidth="1"/>
    <col min="2" max="2" width="19.375" style="2" customWidth="1"/>
    <col min="3" max="3" width="18.375" style="2" customWidth="1"/>
    <col min="4" max="4" width="24.125" style="2" customWidth="1"/>
    <col min="5" max="7" width="5.625" style="2" customWidth="1"/>
    <col min="8" max="8" width="7.875" style="2" customWidth="1"/>
    <col min="9" max="9" width="10" style="4" customWidth="1"/>
    <col min="10" max="10" width="11" style="5" customWidth="1"/>
    <col min="11" max="11" width="10.125" style="2" customWidth="1"/>
    <col min="12" max="13" width="11.25" style="2" customWidth="1"/>
    <col min="14" max="14" width="11.25" style="6" customWidth="1"/>
    <col min="15" max="16384" width="9" style="2"/>
  </cols>
  <sheetData>
    <row r="1" s="1" customFormat="1" ht="29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4"/>
      <c r="O1" s="7"/>
    </row>
    <row r="2" s="2" customFormat="1" ht="35.25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5" t="s">
        <v>10</v>
      </c>
      <c r="K2" s="8" t="s">
        <v>11</v>
      </c>
      <c r="L2" s="8" t="s">
        <v>12</v>
      </c>
      <c r="M2" s="8" t="s">
        <v>13</v>
      </c>
      <c r="N2" s="16" t="s">
        <v>14</v>
      </c>
      <c r="O2" s="8" t="s">
        <v>15</v>
      </c>
    </row>
    <row r="3" s="2" customFormat="1" ht="33" customHeight="1" spans="1:15">
      <c r="A3" s="9">
        <v>1</v>
      </c>
      <c r="B3" s="9" t="s">
        <v>16</v>
      </c>
      <c r="C3" s="9" t="s">
        <v>17</v>
      </c>
      <c r="D3" s="9" t="s">
        <v>18</v>
      </c>
      <c r="E3" s="9" t="s">
        <v>19</v>
      </c>
      <c r="F3" s="9" t="s">
        <v>19</v>
      </c>
      <c r="G3" s="9" t="s">
        <v>20</v>
      </c>
      <c r="H3" s="9" t="s">
        <v>21</v>
      </c>
      <c r="I3" s="17" t="s">
        <v>22</v>
      </c>
      <c r="J3" s="18">
        <v>177.64</v>
      </c>
      <c r="K3" s="9">
        <v>7865</v>
      </c>
      <c r="L3" s="19">
        <f>ROUND(K3*J3/10000,2)</f>
        <v>139.71</v>
      </c>
      <c r="M3" s="20">
        <v>20</v>
      </c>
      <c r="N3" s="21">
        <v>1</v>
      </c>
      <c r="O3" s="22"/>
    </row>
    <row r="4" s="2" customFormat="1" ht="33" customHeight="1" spans="1:15">
      <c r="A4" s="9">
        <v>2</v>
      </c>
      <c r="B4" s="9" t="s">
        <v>23</v>
      </c>
      <c r="C4" s="9" t="s">
        <v>17</v>
      </c>
      <c r="D4" s="9" t="s">
        <v>24</v>
      </c>
      <c r="E4" s="9" t="s">
        <v>19</v>
      </c>
      <c r="F4" s="9" t="s">
        <v>19</v>
      </c>
      <c r="G4" s="9" t="s">
        <v>20</v>
      </c>
      <c r="H4" s="9" t="s">
        <v>21</v>
      </c>
      <c r="I4" s="17" t="s">
        <v>22</v>
      </c>
      <c r="J4" s="18">
        <v>177.64</v>
      </c>
      <c r="K4" s="9">
        <v>7865</v>
      </c>
      <c r="L4" s="19">
        <f>ROUND(K4*J4/10000,2)</f>
        <v>139.71</v>
      </c>
      <c r="M4" s="20">
        <v>20</v>
      </c>
      <c r="N4" s="21">
        <v>1</v>
      </c>
      <c r="O4" s="22"/>
    </row>
    <row r="5" s="2" customFormat="1" ht="33" customHeight="1" spans="1:15">
      <c r="A5" s="10">
        <v>3</v>
      </c>
      <c r="B5" s="9" t="s">
        <v>25</v>
      </c>
      <c r="C5" s="9" t="s">
        <v>17</v>
      </c>
      <c r="D5" s="9" t="s">
        <v>26</v>
      </c>
      <c r="E5" s="9" t="s">
        <v>27</v>
      </c>
      <c r="F5" s="9" t="s">
        <v>28</v>
      </c>
      <c r="G5" s="9" t="s">
        <v>20</v>
      </c>
      <c r="H5" s="9" t="s">
        <v>21</v>
      </c>
      <c r="I5" s="17" t="s">
        <v>29</v>
      </c>
      <c r="J5" s="18">
        <v>77.12</v>
      </c>
      <c r="K5" s="9">
        <v>8645</v>
      </c>
      <c r="L5" s="23">
        <v>504.18</v>
      </c>
      <c r="M5" s="23">
        <v>20</v>
      </c>
      <c r="N5" s="24">
        <v>1</v>
      </c>
      <c r="O5" s="25" t="s">
        <v>30</v>
      </c>
    </row>
    <row r="6" s="2" customFormat="1" ht="33" customHeight="1" spans="1:15">
      <c r="A6" s="11"/>
      <c r="B6" s="9" t="s">
        <v>31</v>
      </c>
      <c r="C6" s="9" t="s">
        <v>17</v>
      </c>
      <c r="D6" s="9" t="s">
        <v>32</v>
      </c>
      <c r="E6" s="9" t="s">
        <v>27</v>
      </c>
      <c r="F6" s="9" t="s">
        <v>28</v>
      </c>
      <c r="G6" s="9" t="s">
        <v>20</v>
      </c>
      <c r="H6" s="9" t="s">
        <v>21</v>
      </c>
      <c r="I6" s="17" t="s">
        <v>29</v>
      </c>
      <c r="J6" s="18">
        <v>82.7</v>
      </c>
      <c r="K6" s="9">
        <v>8645</v>
      </c>
      <c r="L6" s="26"/>
      <c r="M6" s="26"/>
      <c r="N6" s="27"/>
      <c r="O6" s="25"/>
    </row>
    <row r="7" s="2" customFormat="1" ht="33" customHeight="1" spans="1:15">
      <c r="A7" s="12"/>
      <c r="B7" s="9" t="s">
        <v>33</v>
      </c>
      <c r="C7" s="9" t="s">
        <v>17</v>
      </c>
      <c r="D7" s="9" t="s">
        <v>34</v>
      </c>
      <c r="E7" s="9" t="s">
        <v>19</v>
      </c>
      <c r="F7" s="9" t="s">
        <v>19</v>
      </c>
      <c r="G7" s="9" t="s">
        <v>20</v>
      </c>
      <c r="H7" s="9" t="s">
        <v>21</v>
      </c>
      <c r="I7" s="17" t="s">
        <v>35</v>
      </c>
      <c r="J7" s="18">
        <v>453.11</v>
      </c>
      <c r="K7" s="9">
        <v>8078</v>
      </c>
      <c r="L7" s="28"/>
      <c r="M7" s="28"/>
      <c r="N7" s="29"/>
      <c r="O7" s="25"/>
    </row>
    <row r="8" s="2" customFormat="1" ht="33" customHeight="1" spans="1:15">
      <c r="A8" s="10">
        <v>4</v>
      </c>
      <c r="B8" s="9" t="s">
        <v>36</v>
      </c>
      <c r="C8" s="9" t="s">
        <v>17</v>
      </c>
      <c r="D8" s="9" t="s">
        <v>37</v>
      </c>
      <c r="E8" s="9" t="s">
        <v>27</v>
      </c>
      <c r="F8" s="9" t="s">
        <v>28</v>
      </c>
      <c r="G8" s="9" t="s">
        <v>20</v>
      </c>
      <c r="H8" s="9" t="s">
        <v>21</v>
      </c>
      <c r="I8" s="17" t="s">
        <v>38</v>
      </c>
      <c r="J8" s="18">
        <v>88.43</v>
      </c>
      <c r="K8" s="9">
        <v>8928</v>
      </c>
      <c r="L8" s="23">
        <v>720.21</v>
      </c>
      <c r="M8" s="23">
        <v>20</v>
      </c>
      <c r="N8" s="24">
        <v>1</v>
      </c>
      <c r="O8" s="25" t="s">
        <v>30</v>
      </c>
    </row>
    <row r="9" s="2" customFormat="1" ht="33" customHeight="1" spans="1:15">
      <c r="A9" s="11"/>
      <c r="B9" s="9" t="s">
        <v>39</v>
      </c>
      <c r="C9" s="9" t="s">
        <v>17</v>
      </c>
      <c r="D9" s="9" t="s">
        <v>40</v>
      </c>
      <c r="E9" s="9" t="s">
        <v>27</v>
      </c>
      <c r="F9" s="9" t="s">
        <v>28</v>
      </c>
      <c r="G9" s="9" t="s">
        <v>20</v>
      </c>
      <c r="H9" s="9" t="s">
        <v>21</v>
      </c>
      <c r="I9" s="17" t="s">
        <v>29</v>
      </c>
      <c r="J9" s="18">
        <v>63.87</v>
      </c>
      <c r="K9" s="9">
        <v>8928</v>
      </c>
      <c r="L9" s="26"/>
      <c r="M9" s="26"/>
      <c r="N9" s="27"/>
      <c r="O9" s="25"/>
    </row>
    <row r="10" s="2" customFormat="1" ht="33" customHeight="1" spans="1:15">
      <c r="A10" s="11"/>
      <c r="B10" s="9" t="s">
        <v>41</v>
      </c>
      <c r="C10" s="9" t="s">
        <v>17</v>
      </c>
      <c r="D10" s="9" t="s">
        <v>42</v>
      </c>
      <c r="E10" s="9" t="s">
        <v>19</v>
      </c>
      <c r="F10" s="9" t="s">
        <v>19</v>
      </c>
      <c r="G10" s="9" t="s">
        <v>20</v>
      </c>
      <c r="H10" s="9" t="s">
        <v>21</v>
      </c>
      <c r="I10" s="17" t="s">
        <v>22</v>
      </c>
      <c r="J10" s="18">
        <v>533.06</v>
      </c>
      <c r="K10" s="9">
        <v>8291</v>
      </c>
      <c r="L10" s="26"/>
      <c r="M10" s="26"/>
      <c r="N10" s="27"/>
      <c r="O10" s="25"/>
    </row>
    <row r="11" s="2" customFormat="1" ht="33" customHeight="1" spans="1:15">
      <c r="A11" s="12"/>
      <c r="B11" s="9" t="s">
        <v>43</v>
      </c>
      <c r="C11" s="9" t="s">
        <v>17</v>
      </c>
      <c r="D11" s="9" t="s">
        <v>44</v>
      </c>
      <c r="E11" s="9" t="s">
        <v>45</v>
      </c>
      <c r="F11" s="9" t="s">
        <v>46</v>
      </c>
      <c r="G11" s="9" t="s">
        <v>20</v>
      </c>
      <c r="H11" s="9" t="s">
        <v>21</v>
      </c>
      <c r="I11" s="17" t="s">
        <v>47</v>
      </c>
      <c r="J11" s="18">
        <v>401.57</v>
      </c>
      <c r="K11" s="9">
        <v>3543</v>
      </c>
      <c r="L11" s="28"/>
      <c r="M11" s="28"/>
      <c r="N11" s="29"/>
      <c r="O11" s="25"/>
    </row>
    <row r="12" s="2" customFormat="1" ht="33" customHeight="1" spans="1:15">
      <c r="A12" s="10">
        <v>5</v>
      </c>
      <c r="B12" s="9" t="s">
        <v>48</v>
      </c>
      <c r="C12" s="9" t="s">
        <v>17</v>
      </c>
      <c r="D12" s="13" t="s">
        <v>49</v>
      </c>
      <c r="E12" s="9" t="s">
        <v>27</v>
      </c>
      <c r="F12" s="9" t="s">
        <v>28</v>
      </c>
      <c r="G12" s="13" t="s">
        <v>20</v>
      </c>
      <c r="H12" s="9" t="s">
        <v>21</v>
      </c>
      <c r="I12" s="17" t="s">
        <v>35</v>
      </c>
      <c r="J12" s="18">
        <v>274.99</v>
      </c>
      <c r="K12" s="9">
        <v>8574</v>
      </c>
      <c r="L12" s="23">
        <v>471.56</v>
      </c>
      <c r="M12" s="23">
        <f>SUM(M8:M11)</f>
        <v>20</v>
      </c>
      <c r="N12" s="24">
        <v>1</v>
      </c>
      <c r="O12" s="30" t="s">
        <v>30</v>
      </c>
    </row>
    <row r="13" s="2" customFormat="1" ht="33" customHeight="1" spans="1:15">
      <c r="A13" s="12"/>
      <c r="B13" s="9" t="s">
        <v>50</v>
      </c>
      <c r="C13" s="9" t="s">
        <v>17</v>
      </c>
      <c r="D13" s="13" t="s">
        <v>51</v>
      </c>
      <c r="E13" s="9" t="s">
        <v>27</v>
      </c>
      <c r="F13" s="9" t="s">
        <v>28</v>
      </c>
      <c r="G13" s="13" t="s">
        <v>20</v>
      </c>
      <c r="H13" s="9" t="s">
        <v>21</v>
      </c>
      <c r="I13" s="17" t="s">
        <v>35</v>
      </c>
      <c r="J13" s="18">
        <v>274.99</v>
      </c>
      <c r="K13" s="9">
        <v>8574</v>
      </c>
      <c r="L13" s="28"/>
      <c r="M13" s="28"/>
      <c r="N13" s="29"/>
      <c r="O13" s="31"/>
    </row>
    <row r="14" s="2" customFormat="1" ht="33" customHeight="1" spans="1:15">
      <c r="A14" s="10">
        <v>6</v>
      </c>
      <c r="B14" s="9" t="s">
        <v>52</v>
      </c>
      <c r="C14" s="9" t="s">
        <v>17</v>
      </c>
      <c r="D14" s="9" t="s">
        <v>53</v>
      </c>
      <c r="E14" s="9" t="s">
        <v>27</v>
      </c>
      <c r="F14" s="9" t="s">
        <v>28</v>
      </c>
      <c r="G14" s="9" t="s">
        <v>20</v>
      </c>
      <c r="H14" s="9" t="s">
        <v>21</v>
      </c>
      <c r="I14" s="17" t="s">
        <v>38</v>
      </c>
      <c r="J14" s="18">
        <v>69.88</v>
      </c>
      <c r="K14" s="9">
        <v>8928</v>
      </c>
      <c r="L14" s="23">
        <v>592.62</v>
      </c>
      <c r="M14" s="23">
        <v>20</v>
      </c>
      <c r="N14" s="24">
        <v>1</v>
      </c>
      <c r="O14" s="25" t="s">
        <v>30</v>
      </c>
    </row>
    <row r="15" s="2" customFormat="1" ht="33" customHeight="1" spans="1:15">
      <c r="A15" s="11"/>
      <c r="B15" s="9" t="s">
        <v>54</v>
      </c>
      <c r="C15" s="9" t="s">
        <v>17</v>
      </c>
      <c r="D15" s="9" t="s">
        <v>55</v>
      </c>
      <c r="E15" s="9" t="s">
        <v>27</v>
      </c>
      <c r="F15" s="9" t="s">
        <v>28</v>
      </c>
      <c r="G15" s="9" t="s">
        <v>20</v>
      </c>
      <c r="H15" s="9" t="s">
        <v>21</v>
      </c>
      <c r="I15" s="17" t="s">
        <v>38</v>
      </c>
      <c r="J15" s="18">
        <v>67.53</v>
      </c>
      <c r="K15" s="9">
        <v>8928</v>
      </c>
      <c r="L15" s="26"/>
      <c r="M15" s="26"/>
      <c r="N15" s="27"/>
      <c r="O15" s="25"/>
    </row>
    <row r="16" s="2" customFormat="1" ht="33" customHeight="1" spans="1:15">
      <c r="A16" s="11"/>
      <c r="B16" s="9" t="s">
        <v>56</v>
      </c>
      <c r="C16" s="9" t="s">
        <v>17</v>
      </c>
      <c r="D16" s="9" t="s">
        <v>57</v>
      </c>
      <c r="E16" s="9" t="s">
        <v>19</v>
      </c>
      <c r="F16" s="9" t="s">
        <v>19</v>
      </c>
      <c r="G16" s="9" t="s">
        <v>20</v>
      </c>
      <c r="H16" s="9" t="s">
        <v>21</v>
      </c>
      <c r="I16" s="17" t="s">
        <v>22</v>
      </c>
      <c r="J16" s="18">
        <v>431.31</v>
      </c>
      <c r="K16" s="9">
        <v>8361</v>
      </c>
      <c r="L16" s="26"/>
      <c r="M16" s="26"/>
      <c r="N16" s="27"/>
      <c r="O16" s="25"/>
    </row>
    <row r="17" s="2" customFormat="1" ht="33" customHeight="1" spans="1:15">
      <c r="A17" s="12"/>
      <c r="B17" s="9" t="s">
        <v>43</v>
      </c>
      <c r="C17" s="9" t="s">
        <v>17</v>
      </c>
      <c r="D17" s="9" t="s">
        <v>58</v>
      </c>
      <c r="E17" s="9" t="s">
        <v>45</v>
      </c>
      <c r="F17" s="9" t="s">
        <v>46</v>
      </c>
      <c r="G17" s="9" t="s">
        <v>20</v>
      </c>
      <c r="H17" s="9" t="s">
        <v>21</v>
      </c>
      <c r="I17" s="17" t="s">
        <v>47</v>
      </c>
      <c r="J17" s="18">
        <v>308.56</v>
      </c>
      <c r="K17" s="9">
        <v>3543</v>
      </c>
      <c r="L17" s="28"/>
      <c r="M17" s="28"/>
      <c r="N17" s="29"/>
      <c r="O17" s="25"/>
    </row>
    <row r="18" s="2" customFormat="1" ht="33" customHeight="1" spans="1:15">
      <c r="A18" s="9">
        <v>7</v>
      </c>
      <c r="B18" s="9" t="s">
        <v>59</v>
      </c>
      <c r="C18" s="9" t="s">
        <v>17</v>
      </c>
      <c r="D18" s="9" t="s">
        <v>60</v>
      </c>
      <c r="E18" s="9" t="s">
        <v>27</v>
      </c>
      <c r="F18" s="9" t="s">
        <v>28</v>
      </c>
      <c r="G18" s="9" t="s">
        <v>20</v>
      </c>
      <c r="H18" s="9" t="s">
        <v>21</v>
      </c>
      <c r="I18" s="17" t="s">
        <v>61</v>
      </c>
      <c r="J18" s="18">
        <v>113.17</v>
      </c>
      <c r="K18" s="9">
        <v>7299</v>
      </c>
      <c r="L18" s="19">
        <f>ROUND(K18*J18/10000,2)</f>
        <v>82.6</v>
      </c>
      <c r="M18" s="20">
        <v>20</v>
      </c>
      <c r="N18" s="21">
        <v>1</v>
      </c>
      <c r="O18" s="22"/>
    </row>
    <row r="19" s="2" customFormat="1" ht="33" customHeight="1" spans="1:15">
      <c r="A19" s="9">
        <v>8</v>
      </c>
      <c r="B19" s="9" t="s">
        <v>62</v>
      </c>
      <c r="C19" s="9" t="s">
        <v>17</v>
      </c>
      <c r="D19" s="9" t="s">
        <v>63</v>
      </c>
      <c r="E19" s="9" t="s">
        <v>19</v>
      </c>
      <c r="F19" s="9" t="s">
        <v>19</v>
      </c>
      <c r="G19" s="9" t="s">
        <v>20</v>
      </c>
      <c r="H19" s="9" t="s">
        <v>21</v>
      </c>
      <c r="I19" s="17" t="s">
        <v>61</v>
      </c>
      <c r="J19" s="18">
        <v>200.24</v>
      </c>
      <c r="K19" s="9">
        <v>8291</v>
      </c>
      <c r="L19" s="19">
        <f>ROUND(K19*J19/10000,2)</f>
        <v>166.02</v>
      </c>
      <c r="M19" s="20">
        <v>20</v>
      </c>
      <c r="N19" s="21">
        <v>1</v>
      </c>
      <c r="O19" s="22"/>
    </row>
    <row r="20" s="2" customFormat="1" ht="33" customHeight="1" spans="1:15">
      <c r="A20" s="9">
        <v>9</v>
      </c>
      <c r="B20" s="9" t="s">
        <v>64</v>
      </c>
      <c r="C20" s="9" t="s">
        <v>17</v>
      </c>
      <c r="D20" s="13" t="s">
        <v>65</v>
      </c>
      <c r="E20" s="9" t="s">
        <v>27</v>
      </c>
      <c r="F20" s="9" t="s">
        <v>28</v>
      </c>
      <c r="G20" s="13" t="s">
        <v>20</v>
      </c>
      <c r="H20" s="9" t="s">
        <v>21</v>
      </c>
      <c r="I20" s="17" t="s">
        <v>61</v>
      </c>
      <c r="J20" s="18">
        <v>218.66</v>
      </c>
      <c r="K20" s="9">
        <v>8078</v>
      </c>
      <c r="L20" s="19">
        <f>ROUND(K20*J20/10000,2)</f>
        <v>176.63</v>
      </c>
      <c r="M20" s="20">
        <v>20</v>
      </c>
      <c r="N20" s="21">
        <v>1</v>
      </c>
      <c r="O20" s="22"/>
    </row>
    <row r="21" s="2" customFormat="1" ht="33" customHeight="1" spans="1:15">
      <c r="A21" s="9">
        <v>10</v>
      </c>
      <c r="B21" s="9" t="s">
        <v>66</v>
      </c>
      <c r="C21" s="9" t="s">
        <v>17</v>
      </c>
      <c r="D21" s="13" t="s">
        <v>67</v>
      </c>
      <c r="E21" s="9" t="s">
        <v>27</v>
      </c>
      <c r="F21" s="9" t="s">
        <v>28</v>
      </c>
      <c r="G21" s="13" t="s">
        <v>20</v>
      </c>
      <c r="H21" s="9" t="s">
        <v>21</v>
      </c>
      <c r="I21" s="17" t="s">
        <v>22</v>
      </c>
      <c r="J21" s="18">
        <v>337.18</v>
      </c>
      <c r="K21" s="9">
        <v>7228</v>
      </c>
      <c r="L21" s="19">
        <f>ROUND(K21*J21/10000,2)</f>
        <v>243.71</v>
      </c>
      <c r="M21" s="20">
        <v>20</v>
      </c>
      <c r="N21" s="21">
        <v>1</v>
      </c>
      <c r="O21" s="22"/>
    </row>
    <row r="22" s="2" customFormat="1" ht="33" customHeight="1" spans="1:15">
      <c r="A22" s="10">
        <v>11</v>
      </c>
      <c r="B22" s="9" t="s">
        <v>68</v>
      </c>
      <c r="C22" s="9" t="s">
        <v>17</v>
      </c>
      <c r="D22" s="13" t="s">
        <v>69</v>
      </c>
      <c r="E22" s="9" t="s">
        <v>27</v>
      </c>
      <c r="F22" s="9" t="s">
        <v>28</v>
      </c>
      <c r="G22" s="13" t="s">
        <v>20</v>
      </c>
      <c r="H22" s="9" t="s">
        <v>21</v>
      </c>
      <c r="I22" s="17" t="s">
        <v>38</v>
      </c>
      <c r="J22" s="18">
        <v>105.68</v>
      </c>
      <c r="K22" s="9">
        <v>8503</v>
      </c>
      <c r="L22" s="23">
        <v>319.78</v>
      </c>
      <c r="M22" s="23">
        <v>20</v>
      </c>
      <c r="N22" s="24">
        <v>1</v>
      </c>
      <c r="O22" s="30" t="s">
        <v>30</v>
      </c>
    </row>
    <row r="23" s="2" customFormat="1" ht="33" customHeight="1" spans="1:15">
      <c r="A23" s="12"/>
      <c r="B23" s="9" t="s">
        <v>70</v>
      </c>
      <c r="C23" s="9" t="s">
        <v>17</v>
      </c>
      <c r="D23" s="13" t="s">
        <v>71</v>
      </c>
      <c r="E23" s="9" t="s">
        <v>19</v>
      </c>
      <c r="F23" s="9" t="s">
        <v>19</v>
      </c>
      <c r="G23" s="13" t="s">
        <v>20</v>
      </c>
      <c r="H23" s="9" t="s">
        <v>21</v>
      </c>
      <c r="I23" s="17" t="s">
        <v>22</v>
      </c>
      <c r="J23" s="18">
        <v>282.14</v>
      </c>
      <c r="K23" s="9">
        <v>8149</v>
      </c>
      <c r="L23" s="28"/>
      <c r="M23" s="28"/>
      <c r="N23" s="29"/>
      <c r="O23" s="31"/>
    </row>
    <row r="24" s="2" customFormat="1" ht="33" customHeight="1" spans="1:15">
      <c r="A24" s="9">
        <v>12</v>
      </c>
      <c r="B24" s="9" t="s">
        <v>72</v>
      </c>
      <c r="C24" s="9" t="s">
        <v>17</v>
      </c>
      <c r="D24" s="9" t="s">
        <v>73</v>
      </c>
      <c r="E24" s="9" t="s">
        <v>27</v>
      </c>
      <c r="F24" s="9" t="s">
        <v>28</v>
      </c>
      <c r="G24" s="9" t="s">
        <v>20</v>
      </c>
      <c r="H24" s="9" t="s">
        <v>21</v>
      </c>
      <c r="I24" s="17" t="s">
        <v>74</v>
      </c>
      <c r="J24" s="18">
        <v>784.76</v>
      </c>
      <c r="K24" s="9">
        <v>8149</v>
      </c>
      <c r="L24" s="19">
        <f>ROUND(K24*J24/10000,2)</f>
        <v>639.5</v>
      </c>
      <c r="M24" s="20">
        <v>20</v>
      </c>
      <c r="N24" s="21">
        <v>1</v>
      </c>
      <c r="O24" s="22"/>
    </row>
    <row r="25" s="2" customFormat="1" ht="33" customHeight="1" spans="1:15">
      <c r="A25" s="9">
        <v>13</v>
      </c>
      <c r="B25" s="9" t="s">
        <v>75</v>
      </c>
      <c r="C25" s="9" t="s">
        <v>17</v>
      </c>
      <c r="D25" s="13" t="s">
        <v>76</v>
      </c>
      <c r="E25" s="9" t="s">
        <v>27</v>
      </c>
      <c r="F25" s="9" t="s">
        <v>28</v>
      </c>
      <c r="G25" s="13" t="s">
        <v>20</v>
      </c>
      <c r="H25" s="9" t="s">
        <v>21</v>
      </c>
      <c r="I25" s="17" t="s">
        <v>77</v>
      </c>
      <c r="J25" s="18">
        <v>1480.75</v>
      </c>
      <c r="K25" s="9">
        <v>7936</v>
      </c>
      <c r="L25" s="19">
        <f>ROUND(K25*J25/10000,2)</f>
        <v>1175.12</v>
      </c>
      <c r="M25" s="20">
        <v>20</v>
      </c>
      <c r="N25" s="21">
        <v>1</v>
      </c>
      <c r="O25" s="22"/>
    </row>
    <row r="26" s="2" customFormat="1" ht="33" customHeight="1" spans="1:15">
      <c r="A26" s="9">
        <v>14</v>
      </c>
      <c r="B26" s="9" t="s">
        <v>78</v>
      </c>
      <c r="C26" s="9" t="s">
        <v>17</v>
      </c>
      <c r="D26" s="13" t="s">
        <v>79</v>
      </c>
      <c r="E26" s="9" t="s">
        <v>27</v>
      </c>
      <c r="F26" s="13" t="s">
        <v>28</v>
      </c>
      <c r="G26" s="13" t="s">
        <v>20</v>
      </c>
      <c r="H26" s="9" t="s">
        <v>21</v>
      </c>
      <c r="I26" s="17" t="s">
        <v>22</v>
      </c>
      <c r="J26" s="18">
        <v>426.9</v>
      </c>
      <c r="K26" s="9">
        <v>8361</v>
      </c>
      <c r="L26" s="19">
        <f>ROUND(K26*J26/10000,2)</f>
        <v>356.93</v>
      </c>
      <c r="M26" s="20">
        <v>20</v>
      </c>
      <c r="N26" s="21">
        <v>1</v>
      </c>
      <c r="O26" s="22"/>
    </row>
    <row r="27" s="2" customFormat="1" ht="33" customHeight="1" spans="1:15">
      <c r="A27" s="9">
        <v>15</v>
      </c>
      <c r="B27" s="9" t="s">
        <v>80</v>
      </c>
      <c r="C27" s="9" t="s">
        <v>17</v>
      </c>
      <c r="D27" s="9" t="s">
        <v>81</v>
      </c>
      <c r="E27" s="9" t="s">
        <v>19</v>
      </c>
      <c r="F27" s="9" t="s">
        <v>19</v>
      </c>
      <c r="G27" s="9" t="s">
        <v>20</v>
      </c>
      <c r="H27" s="9" t="s">
        <v>21</v>
      </c>
      <c r="I27" s="17" t="s">
        <v>22</v>
      </c>
      <c r="J27" s="18">
        <v>493.03</v>
      </c>
      <c r="K27" s="9">
        <v>7582</v>
      </c>
      <c r="L27" s="19">
        <f>ROUND(K27*J27/10000,2)</f>
        <v>373.82</v>
      </c>
      <c r="M27" s="20">
        <v>20</v>
      </c>
      <c r="N27" s="21">
        <v>1</v>
      </c>
      <c r="O27" s="22"/>
    </row>
    <row r="28" s="2" customFormat="1" ht="33" customHeight="1" spans="1:15">
      <c r="A28" s="9">
        <v>16</v>
      </c>
      <c r="B28" s="9" t="s">
        <v>82</v>
      </c>
      <c r="C28" s="9" t="s">
        <v>17</v>
      </c>
      <c r="D28" s="9" t="s">
        <v>83</v>
      </c>
      <c r="E28" s="9" t="s">
        <v>19</v>
      </c>
      <c r="F28" s="9" t="s">
        <v>19</v>
      </c>
      <c r="G28" s="9" t="s">
        <v>20</v>
      </c>
      <c r="H28" s="9" t="s">
        <v>21</v>
      </c>
      <c r="I28" s="17" t="s">
        <v>22</v>
      </c>
      <c r="J28" s="18">
        <v>459.22</v>
      </c>
      <c r="K28" s="9">
        <v>7936</v>
      </c>
      <c r="L28" s="19">
        <f>ROUND(K28*J28/10000,2)</f>
        <v>364.44</v>
      </c>
      <c r="M28" s="20">
        <v>20</v>
      </c>
      <c r="N28" s="21">
        <v>1</v>
      </c>
      <c r="O28" s="22"/>
    </row>
    <row r="29" s="3" customFormat="1" ht="33" customHeight="1" spans="1:15">
      <c r="A29" s="9">
        <v>17</v>
      </c>
      <c r="B29" s="9" t="s">
        <v>84</v>
      </c>
      <c r="C29" s="9" t="s">
        <v>17</v>
      </c>
      <c r="D29" s="9" t="s">
        <v>85</v>
      </c>
      <c r="E29" s="9" t="s">
        <v>19</v>
      </c>
      <c r="F29" s="9" t="s">
        <v>19</v>
      </c>
      <c r="G29" s="9" t="s">
        <v>20</v>
      </c>
      <c r="H29" s="9" t="s">
        <v>21</v>
      </c>
      <c r="I29" s="17" t="s">
        <v>22</v>
      </c>
      <c r="J29" s="18">
        <v>926.91</v>
      </c>
      <c r="K29" s="9">
        <v>7724</v>
      </c>
      <c r="L29" s="19">
        <f>ROUND(K29*J29/10000,2)</f>
        <v>715.95</v>
      </c>
      <c r="M29" s="20">
        <v>20</v>
      </c>
      <c r="N29" s="21">
        <v>1</v>
      </c>
      <c r="O29" s="22"/>
    </row>
    <row r="30" s="2" customFormat="1" ht="33" customHeight="1" spans="1:15">
      <c r="A30" s="9">
        <v>18</v>
      </c>
      <c r="B30" s="9" t="s">
        <v>86</v>
      </c>
      <c r="C30" s="9" t="s">
        <v>17</v>
      </c>
      <c r="D30" s="9" t="s">
        <v>87</v>
      </c>
      <c r="E30" s="9" t="s">
        <v>19</v>
      </c>
      <c r="F30" s="9" t="s">
        <v>19</v>
      </c>
      <c r="G30" s="9" t="s">
        <v>20</v>
      </c>
      <c r="H30" s="9" t="s">
        <v>21</v>
      </c>
      <c r="I30" s="17" t="s">
        <v>35</v>
      </c>
      <c r="J30" s="18">
        <v>264.32</v>
      </c>
      <c r="K30" s="9">
        <v>7086</v>
      </c>
      <c r="L30" s="19">
        <f>ROUND(K30*J30/10000,2)</f>
        <v>187.3</v>
      </c>
      <c r="M30" s="20">
        <v>20</v>
      </c>
      <c r="N30" s="21">
        <v>1</v>
      </c>
      <c r="O30" s="22"/>
    </row>
    <row r="31" s="2" customFormat="1" ht="33" customHeight="1" spans="1:15">
      <c r="A31" s="9">
        <v>19</v>
      </c>
      <c r="B31" s="9" t="s">
        <v>88</v>
      </c>
      <c r="C31" s="9" t="s">
        <v>17</v>
      </c>
      <c r="D31" s="9" t="s">
        <v>89</v>
      </c>
      <c r="E31" s="9" t="s">
        <v>19</v>
      </c>
      <c r="F31" s="9" t="s">
        <v>19</v>
      </c>
      <c r="G31" s="9" t="s">
        <v>20</v>
      </c>
      <c r="H31" s="9" t="s">
        <v>21</v>
      </c>
      <c r="I31" s="17" t="s">
        <v>35</v>
      </c>
      <c r="J31" s="18">
        <v>401.73</v>
      </c>
      <c r="K31" s="9">
        <v>7369</v>
      </c>
      <c r="L31" s="19">
        <f>ROUND(K31*J31/10000,2)</f>
        <v>296.03</v>
      </c>
      <c r="M31" s="20">
        <v>20</v>
      </c>
      <c r="N31" s="21">
        <v>1</v>
      </c>
      <c r="O31" s="22"/>
    </row>
    <row r="32" s="2" customFormat="1" ht="33" customHeight="1" spans="1:15">
      <c r="A32" s="9">
        <v>20</v>
      </c>
      <c r="B32" s="9" t="s">
        <v>90</v>
      </c>
      <c r="C32" s="9" t="s">
        <v>17</v>
      </c>
      <c r="D32" s="9" t="s">
        <v>91</v>
      </c>
      <c r="E32" s="9" t="s">
        <v>19</v>
      </c>
      <c r="F32" s="9" t="s">
        <v>19</v>
      </c>
      <c r="G32" s="9" t="s">
        <v>20</v>
      </c>
      <c r="H32" s="9" t="s">
        <v>21</v>
      </c>
      <c r="I32" s="17" t="s">
        <v>22</v>
      </c>
      <c r="J32" s="18">
        <v>495.35</v>
      </c>
      <c r="K32" s="9">
        <v>7653</v>
      </c>
      <c r="L32" s="19">
        <f>ROUND(K32*J32/10000,2)</f>
        <v>379.09</v>
      </c>
      <c r="M32" s="20">
        <v>20</v>
      </c>
      <c r="N32" s="21">
        <v>1</v>
      </c>
      <c r="O32" s="22"/>
    </row>
    <row r="33" s="2" customFormat="1" ht="33" customHeight="1" spans="1:15">
      <c r="A33" s="9">
        <v>21</v>
      </c>
      <c r="B33" s="9" t="s">
        <v>92</v>
      </c>
      <c r="C33" s="9" t="s">
        <v>17</v>
      </c>
      <c r="D33" s="9" t="s">
        <v>93</v>
      </c>
      <c r="E33" s="9" t="s">
        <v>19</v>
      </c>
      <c r="F33" s="9" t="s">
        <v>19</v>
      </c>
      <c r="G33" s="9" t="s">
        <v>20</v>
      </c>
      <c r="H33" s="9" t="s">
        <v>21</v>
      </c>
      <c r="I33" s="17" t="s">
        <v>22</v>
      </c>
      <c r="J33" s="18">
        <v>344.79</v>
      </c>
      <c r="K33" s="9">
        <v>7511</v>
      </c>
      <c r="L33" s="19">
        <f>ROUND(K33*J33/10000,2)</f>
        <v>258.97</v>
      </c>
      <c r="M33" s="20">
        <v>20</v>
      </c>
      <c r="N33" s="21">
        <v>1</v>
      </c>
      <c r="O33" s="22"/>
    </row>
    <row r="34" s="2" customFormat="1" ht="33" customHeight="1" spans="1:15">
      <c r="A34" s="9">
        <v>22</v>
      </c>
      <c r="B34" s="9" t="s">
        <v>94</v>
      </c>
      <c r="C34" s="9" t="s">
        <v>17</v>
      </c>
      <c r="D34" s="13" t="s">
        <v>95</v>
      </c>
      <c r="E34" s="9" t="s">
        <v>19</v>
      </c>
      <c r="F34" s="9" t="s">
        <v>19</v>
      </c>
      <c r="G34" s="13" t="s">
        <v>20</v>
      </c>
      <c r="H34" s="9" t="s">
        <v>21</v>
      </c>
      <c r="I34" s="17" t="s">
        <v>22</v>
      </c>
      <c r="J34" s="18">
        <v>579.49</v>
      </c>
      <c r="K34" s="9">
        <v>7936</v>
      </c>
      <c r="L34" s="19">
        <f>ROUND(K34*J34/10000,2)</f>
        <v>459.88</v>
      </c>
      <c r="M34" s="20">
        <v>20</v>
      </c>
      <c r="N34" s="21">
        <v>1</v>
      </c>
      <c r="O34" s="22"/>
    </row>
    <row r="35" s="2" customFormat="1" ht="33" customHeight="1" spans="1:15">
      <c r="A35" s="9">
        <v>23</v>
      </c>
      <c r="B35" s="9" t="s">
        <v>96</v>
      </c>
      <c r="C35" s="9" t="s">
        <v>17</v>
      </c>
      <c r="D35" s="13" t="s">
        <v>97</v>
      </c>
      <c r="E35" s="13" t="s">
        <v>19</v>
      </c>
      <c r="F35" s="13" t="s">
        <v>19</v>
      </c>
      <c r="G35" s="13" t="s">
        <v>20</v>
      </c>
      <c r="H35" s="9" t="s">
        <v>21</v>
      </c>
      <c r="I35" s="17" t="s">
        <v>22</v>
      </c>
      <c r="J35" s="18">
        <v>311.16</v>
      </c>
      <c r="K35" s="9">
        <v>8432</v>
      </c>
      <c r="L35" s="19">
        <f>ROUND(K35*J35/10000,2)</f>
        <v>262.37</v>
      </c>
      <c r="M35" s="20">
        <v>20</v>
      </c>
      <c r="N35" s="21">
        <v>1</v>
      </c>
      <c r="O35" s="22"/>
    </row>
    <row r="36" s="2" customFormat="1" ht="33" customHeight="1" spans="1:15">
      <c r="A36" s="9">
        <v>24</v>
      </c>
      <c r="B36" s="9" t="s">
        <v>98</v>
      </c>
      <c r="C36" s="9" t="s">
        <v>17</v>
      </c>
      <c r="D36" s="13" t="s">
        <v>99</v>
      </c>
      <c r="E36" s="9" t="s">
        <v>19</v>
      </c>
      <c r="F36" s="9" t="s">
        <v>19</v>
      </c>
      <c r="G36" s="13" t="s">
        <v>20</v>
      </c>
      <c r="H36" s="9" t="s">
        <v>21</v>
      </c>
      <c r="I36" s="17" t="s">
        <v>22</v>
      </c>
      <c r="J36" s="18">
        <v>579.42</v>
      </c>
      <c r="K36" s="9">
        <v>7724</v>
      </c>
      <c r="L36" s="19">
        <f>ROUND(K36*J36/10000,2)</f>
        <v>447.54</v>
      </c>
      <c r="M36" s="20">
        <v>20</v>
      </c>
      <c r="N36" s="21">
        <v>1</v>
      </c>
      <c r="O36" s="22"/>
    </row>
    <row r="37" s="2" customFormat="1" ht="33" customHeight="1" spans="1:15">
      <c r="A37" s="9">
        <v>25</v>
      </c>
      <c r="B37" s="9" t="s">
        <v>100</v>
      </c>
      <c r="C37" s="9" t="s">
        <v>17</v>
      </c>
      <c r="D37" s="13" t="s">
        <v>101</v>
      </c>
      <c r="E37" s="9" t="s">
        <v>19</v>
      </c>
      <c r="F37" s="9" t="s">
        <v>19</v>
      </c>
      <c r="G37" s="13" t="s">
        <v>20</v>
      </c>
      <c r="H37" s="9" t="s">
        <v>21</v>
      </c>
      <c r="I37" s="17" t="s">
        <v>35</v>
      </c>
      <c r="J37" s="18">
        <v>332.02</v>
      </c>
      <c r="K37" s="9">
        <v>8149</v>
      </c>
      <c r="L37" s="19">
        <f>ROUND(K37*J37/10000,2)</f>
        <v>270.56</v>
      </c>
      <c r="M37" s="20">
        <v>20</v>
      </c>
      <c r="N37" s="21">
        <v>1</v>
      </c>
      <c r="O37" s="22"/>
    </row>
    <row r="38" s="2" customFormat="1" ht="33" customHeight="1" spans="1:15">
      <c r="A38" s="9">
        <v>26</v>
      </c>
      <c r="B38" s="9" t="s">
        <v>102</v>
      </c>
      <c r="C38" s="9" t="s">
        <v>17</v>
      </c>
      <c r="D38" s="13" t="s">
        <v>103</v>
      </c>
      <c r="E38" s="13" t="s">
        <v>19</v>
      </c>
      <c r="F38" s="13" t="s">
        <v>19</v>
      </c>
      <c r="G38" s="13" t="s">
        <v>20</v>
      </c>
      <c r="H38" s="9" t="s">
        <v>21</v>
      </c>
      <c r="I38" s="17" t="s">
        <v>61</v>
      </c>
      <c r="J38" s="18">
        <v>374.6</v>
      </c>
      <c r="K38" s="9">
        <v>8149</v>
      </c>
      <c r="L38" s="19">
        <f>ROUND(K38*J38/10000,2)</f>
        <v>305.26</v>
      </c>
      <c r="M38" s="20">
        <v>20</v>
      </c>
      <c r="N38" s="21">
        <v>1</v>
      </c>
      <c r="O38" s="22"/>
    </row>
    <row r="39" s="2" customFormat="1" ht="33" customHeight="1" spans="1:15">
      <c r="A39" s="10">
        <v>27</v>
      </c>
      <c r="B39" s="9" t="s">
        <v>104</v>
      </c>
      <c r="C39" s="9" t="s">
        <v>17</v>
      </c>
      <c r="D39" s="13" t="s">
        <v>105</v>
      </c>
      <c r="E39" s="9" t="s">
        <v>27</v>
      </c>
      <c r="F39" s="9" t="s">
        <v>28</v>
      </c>
      <c r="G39" s="13" t="s">
        <v>20</v>
      </c>
      <c r="H39" s="13" t="s">
        <v>106</v>
      </c>
      <c r="I39" s="17" t="s">
        <v>107</v>
      </c>
      <c r="J39" s="18">
        <v>488.64</v>
      </c>
      <c r="K39" s="9">
        <v>9896</v>
      </c>
      <c r="L39" s="23">
        <v>1580.51</v>
      </c>
      <c r="M39" s="23">
        <v>20</v>
      </c>
      <c r="N39" s="24">
        <v>1</v>
      </c>
      <c r="O39" s="30" t="s">
        <v>30</v>
      </c>
    </row>
    <row r="40" s="2" customFormat="1" ht="33" customHeight="1" spans="1:15">
      <c r="A40" s="11"/>
      <c r="B40" s="9" t="s">
        <v>108</v>
      </c>
      <c r="C40" s="9" t="s">
        <v>17</v>
      </c>
      <c r="D40" s="13" t="s">
        <v>109</v>
      </c>
      <c r="E40" s="9" t="s">
        <v>27</v>
      </c>
      <c r="F40" s="9" t="s">
        <v>28</v>
      </c>
      <c r="G40" s="13" t="s">
        <v>20</v>
      </c>
      <c r="H40" s="13" t="s">
        <v>106</v>
      </c>
      <c r="I40" s="17" t="s">
        <v>110</v>
      </c>
      <c r="J40" s="18">
        <v>545.82</v>
      </c>
      <c r="K40" s="9">
        <v>5756</v>
      </c>
      <c r="L40" s="26"/>
      <c r="M40" s="26"/>
      <c r="N40" s="27"/>
      <c r="O40" s="32"/>
    </row>
    <row r="41" s="2" customFormat="1" ht="33" customHeight="1" spans="1:15">
      <c r="A41" s="11"/>
      <c r="B41" s="9" t="s">
        <v>111</v>
      </c>
      <c r="C41" s="9" t="s">
        <v>17</v>
      </c>
      <c r="D41" s="13" t="s">
        <v>112</v>
      </c>
      <c r="E41" s="9" t="s">
        <v>27</v>
      </c>
      <c r="F41" s="9" t="s">
        <v>28</v>
      </c>
      <c r="G41" s="13" t="s">
        <v>20</v>
      </c>
      <c r="H41" s="13" t="s">
        <v>106</v>
      </c>
      <c r="I41" s="17" t="s">
        <v>113</v>
      </c>
      <c r="J41" s="18">
        <v>530.95</v>
      </c>
      <c r="K41" s="9">
        <v>5251</v>
      </c>
      <c r="L41" s="26"/>
      <c r="M41" s="26"/>
      <c r="N41" s="27"/>
      <c r="O41" s="32"/>
    </row>
    <row r="42" s="2" customFormat="1" ht="33" customHeight="1" spans="1:15">
      <c r="A42" s="11"/>
      <c r="B42" s="9" t="s">
        <v>114</v>
      </c>
      <c r="C42" s="9" t="s">
        <v>17</v>
      </c>
      <c r="D42" s="13" t="s">
        <v>115</v>
      </c>
      <c r="E42" s="9" t="s">
        <v>27</v>
      </c>
      <c r="F42" s="9" t="s">
        <v>28</v>
      </c>
      <c r="G42" s="13" t="s">
        <v>20</v>
      </c>
      <c r="H42" s="13" t="s">
        <v>106</v>
      </c>
      <c r="I42" s="17" t="s">
        <v>116</v>
      </c>
      <c r="J42" s="18">
        <v>530.95</v>
      </c>
      <c r="K42" s="9">
        <v>4746</v>
      </c>
      <c r="L42" s="26"/>
      <c r="M42" s="26"/>
      <c r="N42" s="27"/>
      <c r="O42" s="32"/>
    </row>
    <row r="43" s="2" customFormat="1" ht="33" customHeight="1" spans="1:15">
      <c r="A43" s="12"/>
      <c r="B43" s="9" t="s">
        <v>117</v>
      </c>
      <c r="C43" s="9" t="s">
        <v>17</v>
      </c>
      <c r="D43" s="13" t="s">
        <v>118</v>
      </c>
      <c r="E43" s="9" t="s">
        <v>27</v>
      </c>
      <c r="F43" s="9" t="s">
        <v>28</v>
      </c>
      <c r="G43" s="13" t="s">
        <v>20</v>
      </c>
      <c r="H43" s="13" t="s">
        <v>106</v>
      </c>
      <c r="I43" s="17" t="s">
        <v>119</v>
      </c>
      <c r="J43" s="18">
        <v>530.95</v>
      </c>
      <c r="K43" s="9">
        <v>4746</v>
      </c>
      <c r="L43" s="28"/>
      <c r="M43" s="28"/>
      <c r="N43" s="29"/>
      <c r="O43" s="31"/>
    </row>
    <row r="44" s="2" customFormat="1" ht="33" customHeight="1" spans="1:15">
      <c r="A44" s="10">
        <v>28</v>
      </c>
      <c r="B44" s="9" t="s">
        <v>120</v>
      </c>
      <c r="C44" s="9" t="s">
        <v>17</v>
      </c>
      <c r="D44" s="13" t="s">
        <v>121</v>
      </c>
      <c r="E44" s="9" t="s">
        <v>27</v>
      </c>
      <c r="F44" s="9" t="s">
        <v>28</v>
      </c>
      <c r="G44" s="13" t="s">
        <v>20</v>
      </c>
      <c r="H44" s="13" t="s">
        <v>106</v>
      </c>
      <c r="I44" s="17" t="s">
        <v>107</v>
      </c>
      <c r="J44" s="18">
        <v>61.45</v>
      </c>
      <c r="K44" s="9">
        <v>10098</v>
      </c>
      <c r="L44" s="23">
        <v>856.23</v>
      </c>
      <c r="M44" s="23">
        <v>20</v>
      </c>
      <c r="N44" s="24">
        <v>1</v>
      </c>
      <c r="O44" s="30" t="s">
        <v>30</v>
      </c>
    </row>
    <row r="45" s="2" customFormat="1" ht="33" customHeight="1" spans="1:15">
      <c r="A45" s="11"/>
      <c r="B45" s="9" t="s">
        <v>122</v>
      </c>
      <c r="C45" s="9" t="s">
        <v>17</v>
      </c>
      <c r="D45" s="13" t="s">
        <v>123</v>
      </c>
      <c r="E45" s="9" t="s">
        <v>19</v>
      </c>
      <c r="F45" s="9" t="s">
        <v>19</v>
      </c>
      <c r="G45" s="13" t="s">
        <v>20</v>
      </c>
      <c r="H45" s="13" t="s">
        <v>106</v>
      </c>
      <c r="I45" s="17" t="s">
        <v>124</v>
      </c>
      <c r="J45" s="18">
        <v>132.14</v>
      </c>
      <c r="K45" s="9">
        <v>5011</v>
      </c>
      <c r="L45" s="26"/>
      <c r="M45" s="26"/>
      <c r="N45" s="27"/>
      <c r="O45" s="32"/>
    </row>
    <row r="46" s="2" customFormat="1" ht="33" customHeight="1" spans="1:15">
      <c r="A46" s="11"/>
      <c r="B46" s="9" t="s">
        <v>125</v>
      </c>
      <c r="C46" s="9" t="s">
        <v>17</v>
      </c>
      <c r="D46" s="13" t="s">
        <v>126</v>
      </c>
      <c r="E46" s="9" t="s">
        <v>27</v>
      </c>
      <c r="F46" s="9" t="s">
        <v>28</v>
      </c>
      <c r="G46" s="13" t="s">
        <v>20</v>
      </c>
      <c r="H46" s="13" t="s">
        <v>106</v>
      </c>
      <c r="I46" s="17" t="s">
        <v>107</v>
      </c>
      <c r="J46" s="18">
        <v>61.45</v>
      </c>
      <c r="K46" s="9">
        <v>10098</v>
      </c>
      <c r="L46" s="26"/>
      <c r="M46" s="26"/>
      <c r="N46" s="27"/>
      <c r="O46" s="32"/>
    </row>
    <row r="47" s="2" customFormat="1" ht="33" customHeight="1" spans="1:15">
      <c r="A47" s="11"/>
      <c r="B47" s="9" t="s">
        <v>127</v>
      </c>
      <c r="C47" s="9" t="s">
        <v>17</v>
      </c>
      <c r="D47" s="13" t="s">
        <v>128</v>
      </c>
      <c r="E47" s="9" t="s">
        <v>19</v>
      </c>
      <c r="F47" s="9" t="s">
        <v>19</v>
      </c>
      <c r="G47" s="13" t="s">
        <v>20</v>
      </c>
      <c r="H47" s="13" t="s">
        <v>106</v>
      </c>
      <c r="I47" s="17" t="s">
        <v>124</v>
      </c>
      <c r="J47" s="18">
        <v>154.6</v>
      </c>
      <c r="K47" s="9">
        <v>5011</v>
      </c>
      <c r="L47" s="26"/>
      <c r="M47" s="26"/>
      <c r="N47" s="27"/>
      <c r="O47" s="32"/>
    </row>
    <row r="48" s="2" customFormat="1" ht="33" customHeight="1" spans="1:15">
      <c r="A48" s="11"/>
      <c r="B48" s="9" t="s">
        <v>129</v>
      </c>
      <c r="C48" s="9" t="s">
        <v>17</v>
      </c>
      <c r="D48" s="13" t="s">
        <v>130</v>
      </c>
      <c r="E48" s="9" t="s">
        <v>27</v>
      </c>
      <c r="F48" s="9" t="s">
        <v>28</v>
      </c>
      <c r="G48" s="13" t="s">
        <v>20</v>
      </c>
      <c r="H48" s="13" t="s">
        <v>106</v>
      </c>
      <c r="I48" s="17" t="s">
        <v>107</v>
      </c>
      <c r="J48" s="18">
        <v>61.45</v>
      </c>
      <c r="K48" s="9">
        <v>10098</v>
      </c>
      <c r="L48" s="26"/>
      <c r="M48" s="26"/>
      <c r="N48" s="27"/>
      <c r="O48" s="32"/>
    </row>
    <row r="49" s="2" customFormat="1" ht="33" customHeight="1" spans="1:15">
      <c r="A49" s="11"/>
      <c r="B49" s="9" t="s">
        <v>131</v>
      </c>
      <c r="C49" s="9" t="s">
        <v>17</v>
      </c>
      <c r="D49" s="13" t="s">
        <v>132</v>
      </c>
      <c r="E49" s="9" t="s">
        <v>19</v>
      </c>
      <c r="F49" s="9" t="s">
        <v>19</v>
      </c>
      <c r="G49" s="13" t="s">
        <v>20</v>
      </c>
      <c r="H49" s="13" t="s">
        <v>106</v>
      </c>
      <c r="I49" s="17" t="s">
        <v>124</v>
      </c>
      <c r="J49" s="18">
        <v>154.6</v>
      </c>
      <c r="K49" s="9">
        <v>5011</v>
      </c>
      <c r="L49" s="26"/>
      <c r="M49" s="26"/>
      <c r="N49" s="27"/>
      <c r="O49" s="32"/>
    </row>
    <row r="50" s="2" customFormat="1" ht="33" customHeight="1" spans="1:15">
      <c r="A50" s="11"/>
      <c r="B50" s="9" t="s">
        <v>133</v>
      </c>
      <c r="C50" s="9" t="s">
        <v>17</v>
      </c>
      <c r="D50" s="13" t="s">
        <v>134</v>
      </c>
      <c r="E50" s="9" t="s">
        <v>27</v>
      </c>
      <c r="F50" s="9" t="s">
        <v>28</v>
      </c>
      <c r="G50" s="9" t="s">
        <v>20</v>
      </c>
      <c r="H50" s="13" t="s">
        <v>106</v>
      </c>
      <c r="I50" s="17" t="s">
        <v>107</v>
      </c>
      <c r="J50" s="18">
        <v>69.98</v>
      </c>
      <c r="K50" s="9">
        <v>10098</v>
      </c>
      <c r="L50" s="26"/>
      <c r="M50" s="26"/>
      <c r="N50" s="27"/>
      <c r="O50" s="32"/>
    </row>
    <row r="51" s="2" customFormat="1" ht="33" customHeight="1" spans="1:15">
      <c r="A51" s="11"/>
      <c r="B51" s="9" t="s">
        <v>135</v>
      </c>
      <c r="C51" s="9" t="s">
        <v>17</v>
      </c>
      <c r="D51" s="13" t="s">
        <v>136</v>
      </c>
      <c r="E51" s="9" t="s">
        <v>19</v>
      </c>
      <c r="F51" s="9" t="s">
        <v>19</v>
      </c>
      <c r="G51" s="9" t="s">
        <v>20</v>
      </c>
      <c r="H51" s="13" t="s">
        <v>106</v>
      </c>
      <c r="I51" s="17" t="s">
        <v>124</v>
      </c>
      <c r="J51" s="18">
        <v>136.05</v>
      </c>
      <c r="K51" s="9">
        <v>5011</v>
      </c>
      <c r="L51" s="26"/>
      <c r="M51" s="26"/>
      <c r="N51" s="27"/>
      <c r="O51" s="32"/>
    </row>
    <row r="52" s="2" customFormat="1" ht="33" customHeight="1" spans="1:15">
      <c r="A52" s="11"/>
      <c r="B52" s="9" t="s">
        <v>137</v>
      </c>
      <c r="C52" s="9" t="s">
        <v>17</v>
      </c>
      <c r="D52" s="13" t="s">
        <v>138</v>
      </c>
      <c r="E52" s="9" t="s">
        <v>19</v>
      </c>
      <c r="F52" s="9" t="s">
        <v>19</v>
      </c>
      <c r="G52" s="9" t="s">
        <v>20</v>
      </c>
      <c r="H52" s="13" t="s">
        <v>106</v>
      </c>
      <c r="I52" s="17" t="s">
        <v>116</v>
      </c>
      <c r="J52" s="18">
        <v>324.51</v>
      </c>
      <c r="K52" s="9">
        <v>4962</v>
      </c>
      <c r="L52" s="26"/>
      <c r="M52" s="26"/>
      <c r="N52" s="27"/>
      <c r="O52" s="32"/>
    </row>
    <row r="53" s="2" customFormat="1" ht="33" customHeight="1" spans="1:15">
      <c r="A53" s="12"/>
      <c r="B53" s="9" t="s">
        <v>139</v>
      </c>
      <c r="C53" s="9" t="s">
        <v>17</v>
      </c>
      <c r="D53" s="13" t="s">
        <v>140</v>
      </c>
      <c r="E53" s="9" t="s">
        <v>19</v>
      </c>
      <c r="F53" s="9" t="s">
        <v>19</v>
      </c>
      <c r="G53" s="9" t="s">
        <v>20</v>
      </c>
      <c r="H53" s="13" t="s">
        <v>106</v>
      </c>
      <c r="I53" s="17" t="s">
        <v>119</v>
      </c>
      <c r="J53" s="18">
        <v>309.5</v>
      </c>
      <c r="K53" s="9">
        <v>4816</v>
      </c>
      <c r="L53" s="28"/>
      <c r="M53" s="28"/>
      <c r="N53" s="29"/>
      <c r="O53" s="31"/>
    </row>
  </sheetData>
  <mergeCells count="36">
    <mergeCell ref="A1:O1"/>
    <mergeCell ref="A5:A7"/>
    <mergeCell ref="A8:A11"/>
    <mergeCell ref="A12:A13"/>
    <mergeCell ref="A14:A17"/>
    <mergeCell ref="A22:A23"/>
    <mergeCell ref="A39:A43"/>
    <mergeCell ref="A44:A53"/>
    <mergeCell ref="L5:L7"/>
    <mergeCell ref="L8:L11"/>
    <mergeCell ref="L12:L13"/>
    <mergeCell ref="L14:L17"/>
    <mergeCell ref="L22:L23"/>
    <mergeCell ref="L39:L43"/>
    <mergeCell ref="L44:L53"/>
    <mergeCell ref="M5:M7"/>
    <mergeCell ref="M8:M11"/>
    <mergeCell ref="M12:M13"/>
    <mergeCell ref="M14:M17"/>
    <mergeCell ref="M22:M23"/>
    <mergeCell ref="M39:M43"/>
    <mergeCell ref="M44:M53"/>
    <mergeCell ref="N5:N7"/>
    <mergeCell ref="N8:N11"/>
    <mergeCell ref="N12:N13"/>
    <mergeCell ref="N14:N17"/>
    <mergeCell ref="N22:N23"/>
    <mergeCell ref="N39:N43"/>
    <mergeCell ref="N44:N53"/>
    <mergeCell ref="O5:O7"/>
    <mergeCell ref="O8:O11"/>
    <mergeCell ref="O12:O13"/>
    <mergeCell ref="O14:O17"/>
    <mergeCell ref="O22:O23"/>
    <mergeCell ref="O39:O43"/>
    <mergeCell ref="O44:O5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2006-09-16T00:00:00Z</dcterms:created>
  <dcterms:modified xsi:type="dcterms:W3CDTF">2025-03-05T08:15:18Z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2052-11.8.2.8721</vt:lpwstr>
  </property>
</Properties>
</file>