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tabRatio="900" firstSheet="9"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11" r:id="rId8"/>
    <sheet name="GK09 国有资本经营预算财政拨款收入支出决算表" sheetId="12" r:id="rId9"/>
    <sheet name="GK10 财政拨款“三公”经费、行政参公单位机关运行经费情况表" sheetId="9" r:id="rId10"/>
    <sheet name="GK11 一般公共预算财政拨款“三公”经费情况表" sheetId="17" r:id="rId11"/>
    <sheet name="附表12 国有资产使用情况表" sheetId="13" r:id="rId12"/>
    <sheet name="附表13 部门整体支出绩效自评情况" sheetId="14" r:id="rId13"/>
    <sheet name="附表15 -1项目支出绩效自评表" sheetId="15" r:id="rId14"/>
    <sheet name="附表15 -2项目支出绩效自评表" sheetId="16" r:id="rId15"/>
  </sheets>
  <calcPr calcId="144525"/>
</workbook>
</file>

<file path=xl/sharedStrings.xml><?xml version="1.0" encoding="utf-8"?>
<sst xmlns="http://schemas.openxmlformats.org/spreadsheetml/2006/main" count="1533" uniqueCount="673">
  <si>
    <t>收入支出决算表</t>
  </si>
  <si>
    <t>财决批复01表</t>
  </si>
  <si>
    <t>部门：禄劝彝族苗族自治县住房和城乡建设局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</si>
  <si>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</si>
  <si>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</si>
  <si>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</si>
  <si>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</si>
  <si>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</si>
  <si>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</si>
  <si>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</si>
  <si>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</si>
  <si>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</si>
  <si>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</si>
  <si>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</si>
  <si>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</si>
  <si>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</si>
  <si>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</si>
  <si>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</si>
  <si>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</si>
  <si>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</si>
  <si>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</si>
  <si>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</si>
  <si>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</si>
  <si>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</si>
  <si>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</si>
  <si>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</si>
  <si>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</si>
  <si>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</si>
  <si>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</si>
  <si>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</si>
  <si>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</si>
  <si>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</si>
  <si>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</si>
  <si>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</si>
  <si>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</si>
  <si>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</si>
  <si>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</si>
  <si>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</si>
  <si>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</si>
  <si>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</si>
  <si>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</si>
  <si>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</si>
  <si>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</si>
  <si>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</si>
  <si>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</si>
  <si>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</si>
  <si>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</si>
  <si>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</si>
  <si>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</si>
  <si>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</si>
  <si>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</si>
  <si>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</si>
  <si>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</si>
  <si>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</si>
  <si>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</si>
  <si>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</si>
  <si>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</si>
  <si>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</si>
  <si>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</si>
  <si>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</si>
  <si>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</si>
  <si>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</si>
  <si>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</si>
  <si>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</si>
  <si>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</si>
  <si>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</si>
  <si>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</si>
  <si>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</si>
  <si>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</si>
  <si>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</si>
  <si>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</si>
  <si>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</si>
  <si>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</si>
  <si>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</si>
  <si>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</si>
  <si>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</si>
  <si>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</si>
  <si>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</si>
  <si>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</si>
  <si>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</si>
  <si>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</si>
  <si>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</si>
  <si>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</si>
  <si>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</si>
  <si>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</si>
  <si>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</si>
  <si>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</si>
  <si>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</si>
  <si>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</si>
  <si>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</si>
  <si>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</si>
  <si>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</si>
  <si>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</si>
  <si>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</si>
  <si>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</si>
  <si>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</si>
  <si>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</si>
  <si>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</si>
  <si>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</si>
  <si>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</si>
  <si>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</si>
  <si>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</si>
  <si>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</si>
  <si>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</si>
  <si>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</si>
  <si>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</si>
  <si>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</si>
  <si>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</si>
  <si>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</si>
  <si>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</si>
  <si>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</si>
  <si>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</si>
  <si>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</si>
  <si>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</si>
  <si>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</si>
  <si>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财决批复02表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</si>
  <si>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</si>
  <si>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</si>
  <si>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</si>
  <si>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</si>
  <si>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</si>
  <si>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</si>
  <si>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</si>
  <si>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</si>
  <si>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</si>
  <si>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</si>
  <si>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</si>
  <si>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</si>
  <si>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</si>
  <si>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</si>
  <si>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社会保障和就业支出</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</si>
  <si>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</si>
  <si>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</si>
  <si>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</si>
  <si>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</si>
  <si>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</si>
  <si>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</si>
  <si>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</si>
  <si>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 xml:space="preserve">  抚恤</t>
  </si>
  <si>
    <t>2080801</t>
  </si>
  <si>
    <t xml:space="preserve">    死亡抚恤</t>
  </si>
  <si>
    <t xml:space="preserve">  其他社会保障和就业支出</t>
  </si>
  <si>
    <t xml:space="preserve">    其他社会保障和就业支出</t>
  </si>
  <si>
    <t>卫生健康支出</t>
  </si>
  <si>
    <t xml:space="preserve">  行政事业单位医疗</t>
  </si>
  <si>
    <t>2101101</t>
  </si>
  <si>
    <r>
      <rPr>
        <sz val="11"/>
        <color rgb="FF000000"/>
        <rFont val="宋体"/>
        <charset val="134"/>
      </rPr>
      <t xml:space="preserve"> </t>
    </r>
    <r>
      <rPr>
        <sz val="11"/>
        <color rgb="FF000000"/>
        <rFont val="宋体"/>
        <charset val="134"/>
      </rPr>
      <t xml:space="preserve">   </t>
    </r>
    <r>
      <rPr>
        <sz val="11"/>
        <color rgb="FF000000"/>
        <rFont val="宋体"/>
        <charset val="134"/>
      </rPr>
      <t>行政单位医疗</t>
    </r>
  </si>
  <si>
    <t>2101102</t>
  </si>
  <si>
    <r>
      <rPr>
        <sz val="11"/>
        <color rgb="FF000000"/>
        <rFont val="宋体"/>
        <charset val="134"/>
      </rPr>
      <t xml:space="preserve"> </t>
    </r>
    <r>
      <rPr>
        <sz val="11"/>
        <color rgb="FF000000"/>
        <rFont val="宋体"/>
        <charset val="134"/>
      </rPr>
      <t xml:space="preserve">   </t>
    </r>
    <r>
      <rPr>
        <sz val="11"/>
        <color rgb="FF000000"/>
        <rFont val="宋体"/>
        <charset val="134"/>
      </rPr>
      <t>事业单位医疗</t>
    </r>
  </si>
  <si>
    <t>2101103</t>
  </si>
  <si>
    <r>
      <rPr>
        <sz val="11"/>
        <color rgb="FF000000"/>
        <rFont val="宋体"/>
        <charset val="134"/>
      </rPr>
      <t xml:space="preserve"> </t>
    </r>
    <r>
      <rPr>
        <sz val="11"/>
        <color rgb="FF000000"/>
        <rFont val="宋体"/>
        <charset val="134"/>
      </rPr>
      <t xml:space="preserve">   </t>
    </r>
    <r>
      <rPr>
        <sz val="11"/>
        <color rgb="FF000000"/>
        <rFont val="宋体"/>
        <charset val="134"/>
      </rPr>
      <t>公务员医疗补助</t>
    </r>
  </si>
  <si>
    <t>2101199</t>
  </si>
  <si>
    <t>其他行政事业单位医疗支出</t>
  </si>
  <si>
    <t>节能环保支出</t>
  </si>
  <si>
    <r>
      <rPr>
        <sz val="11"/>
        <color rgb="FF000000"/>
        <rFont val="宋体"/>
        <charset val="134"/>
      </rPr>
      <t xml:space="preserve"> </t>
    </r>
    <r>
      <rPr>
        <sz val="11"/>
        <color rgb="FF000000"/>
        <rFont val="宋体"/>
        <charset val="134"/>
      </rPr>
      <t xml:space="preserve"> </t>
    </r>
    <r>
      <rPr>
        <sz val="11"/>
        <color rgb="FF000000"/>
        <rFont val="宋体"/>
        <charset val="134"/>
      </rPr>
      <t>污染防治</t>
    </r>
  </si>
  <si>
    <t>2110302</t>
  </si>
  <si>
    <r>
      <rPr>
        <sz val="11"/>
        <color rgb="FF000000"/>
        <rFont val="宋体"/>
        <charset val="134"/>
      </rPr>
      <t xml:space="preserve"> </t>
    </r>
    <r>
      <rPr>
        <sz val="11"/>
        <color rgb="FF000000"/>
        <rFont val="宋体"/>
        <charset val="134"/>
      </rPr>
      <t xml:space="preserve">   </t>
    </r>
    <r>
      <rPr>
        <sz val="11"/>
        <color rgb="FF000000"/>
        <rFont val="宋体"/>
        <charset val="134"/>
      </rPr>
      <t>水体</t>
    </r>
  </si>
  <si>
    <t>城乡社区支出</t>
  </si>
  <si>
    <r>
      <rPr>
        <sz val="11"/>
        <color rgb="FF000000"/>
        <rFont val="宋体"/>
        <charset val="134"/>
      </rPr>
      <t xml:space="preserve"> </t>
    </r>
    <r>
      <rPr>
        <sz val="11"/>
        <color rgb="FF000000"/>
        <rFont val="宋体"/>
        <charset val="134"/>
      </rPr>
      <t xml:space="preserve"> </t>
    </r>
    <r>
      <rPr>
        <sz val="11"/>
        <color rgb="FF000000"/>
        <rFont val="宋体"/>
        <charset val="134"/>
      </rPr>
      <t>城乡社区管理事务</t>
    </r>
  </si>
  <si>
    <t>2120101</t>
  </si>
  <si>
    <r>
      <rPr>
        <sz val="11"/>
        <color rgb="FF000000"/>
        <rFont val="宋体"/>
        <charset val="134"/>
      </rPr>
      <t xml:space="preserve"> </t>
    </r>
    <r>
      <rPr>
        <sz val="11"/>
        <color rgb="FF000000"/>
        <rFont val="宋体"/>
        <charset val="134"/>
      </rPr>
      <t xml:space="preserve">   </t>
    </r>
    <r>
      <rPr>
        <sz val="11"/>
        <color rgb="FF000000"/>
        <rFont val="宋体"/>
        <charset val="134"/>
      </rPr>
      <t>行政运行</t>
    </r>
  </si>
  <si>
    <t>2120199</t>
  </si>
  <si>
    <r>
      <rPr>
        <sz val="11"/>
        <color rgb="FF000000"/>
        <rFont val="宋体"/>
        <charset val="134"/>
      </rPr>
      <t xml:space="preserve"> </t>
    </r>
    <r>
      <rPr>
        <sz val="11"/>
        <color rgb="FF000000"/>
        <rFont val="宋体"/>
        <charset val="134"/>
      </rPr>
      <t xml:space="preserve">   </t>
    </r>
    <r>
      <rPr>
        <sz val="11"/>
        <color rgb="FF000000"/>
        <rFont val="宋体"/>
        <charset val="134"/>
      </rPr>
      <t>其他城乡社区管理事务支出</t>
    </r>
  </si>
  <si>
    <t xml:space="preserve">  城乡社区规划与管理</t>
  </si>
  <si>
    <t>2120201</t>
  </si>
  <si>
    <r>
      <rPr>
        <sz val="11"/>
        <color rgb="FF000000"/>
        <rFont val="宋体"/>
        <charset val="134"/>
      </rPr>
      <t xml:space="preserve"> </t>
    </r>
    <r>
      <rPr>
        <sz val="11"/>
        <color rgb="FF000000"/>
        <rFont val="宋体"/>
        <charset val="134"/>
      </rPr>
      <t xml:space="preserve">   </t>
    </r>
    <r>
      <rPr>
        <sz val="11"/>
        <color rgb="FF000000"/>
        <rFont val="宋体"/>
        <charset val="134"/>
      </rPr>
      <t>城乡社区规划与管理</t>
    </r>
  </si>
  <si>
    <t xml:space="preserve">  其他城乡社区公共设施支出</t>
  </si>
  <si>
    <t>2120399</t>
  </si>
  <si>
    <r>
      <rPr>
        <sz val="11"/>
        <color rgb="FF000000"/>
        <rFont val="宋体"/>
        <charset val="134"/>
      </rPr>
      <t xml:space="preserve"> </t>
    </r>
    <r>
      <rPr>
        <sz val="11"/>
        <color rgb="FF000000"/>
        <rFont val="宋体"/>
        <charset val="134"/>
      </rPr>
      <t xml:space="preserve">   </t>
    </r>
    <r>
      <rPr>
        <sz val="11"/>
        <color rgb="FF000000"/>
        <rFont val="宋体"/>
        <charset val="134"/>
      </rPr>
      <t>其他城乡社区公共设施支出</t>
    </r>
  </si>
  <si>
    <t>农林水支出</t>
  </si>
  <si>
    <r>
      <rPr>
        <sz val="11"/>
        <color rgb="FF000000"/>
        <rFont val="宋体"/>
        <charset val="134"/>
      </rPr>
      <t xml:space="preserve"> </t>
    </r>
    <r>
      <rPr>
        <sz val="11"/>
        <color rgb="FF000000"/>
        <rFont val="宋体"/>
        <charset val="134"/>
      </rPr>
      <t xml:space="preserve"> </t>
    </r>
    <r>
      <rPr>
        <sz val="11"/>
        <color rgb="FF000000"/>
        <rFont val="宋体"/>
        <charset val="134"/>
      </rPr>
      <t>巩固脱贫衔接乡村振兴</t>
    </r>
  </si>
  <si>
    <t>2130599</t>
  </si>
  <si>
    <r>
      <rPr>
        <sz val="11"/>
        <color rgb="FF000000"/>
        <rFont val="宋体"/>
        <charset val="134"/>
      </rPr>
      <t xml:space="preserve"> </t>
    </r>
    <r>
      <rPr>
        <sz val="11"/>
        <color rgb="FF000000"/>
        <rFont val="宋体"/>
        <charset val="134"/>
      </rPr>
      <t xml:space="preserve">   </t>
    </r>
    <r>
      <rPr>
        <sz val="11"/>
        <color rgb="FF000000"/>
        <rFont val="宋体"/>
        <charset val="134"/>
      </rPr>
      <t>其他巩固脱贫攻坚成果衔接乡村振兴支出</t>
    </r>
  </si>
  <si>
    <t>住房保障支出</t>
  </si>
  <si>
    <r>
      <rPr>
        <sz val="11"/>
        <color rgb="FF000000"/>
        <rFont val="宋体"/>
        <charset val="134"/>
      </rPr>
      <t xml:space="preserve"> </t>
    </r>
    <r>
      <rPr>
        <sz val="11"/>
        <color rgb="FF000000"/>
        <rFont val="宋体"/>
        <charset val="134"/>
      </rPr>
      <t xml:space="preserve"> </t>
    </r>
    <r>
      <rPr>
        <sz val="11"/>
        <color rgb="FF000000"/>
        <rFont val="宋体"/>
        <charset val="134"/>
      </rPr>
      <t>保障性安居工程支出</t>
    </r>
  </si>
  <si>
    <t>2210105</t>
  </si>
  <si>
    <r>
      <rPr>
        <sz val="11"/>
        <color rgb="FF000000"/>
        <rFont val="宋体"/>
        <charset val="134"/>
      </rPr>
      <t xml:space="preserve"> </t>
    </r>
    <r>
      <rPr>
        <sz val="11"/>
        <color rgb="FF000000"/>
        <rFont val="宋体"/>
        <charset val="134"/>
      </rPr>
      <t xml:space="preserve">   </t>
    </r>
    <r>
      <rPr>
        <sz val="11"/>
        <color rgb="FF000000"/>
        <rFont val="宋体"/>
        <charset val="134"/>
      </rPr>
      <t>农村危房改造</t>
    </r>
  </si>
  <si>
    <t>2210106</t>
  </si>
  <si>
    <r>
      <rPr>
        <sz val="11"/>
        <color rgb="FF000000"/>
        <rFont val="宋体"/>
        <charset val="134"/>
      </rPr>
      <t xml:space="preserve"> </t>
    </r>
    <r>
      <rPr>
        <sz val="11"/>
        <color rgb="FF000000"/>
        <rFont val="宋体"/>
        <charset val="134"/>
      </rPr>
      <t xml:space="preserve">   </t>
    </r>
    <r>
      <rPr>
        <sz val="11"/>
        <color rgb="FF000000"/>
        <rFont val="宋体"/>
        <charset val="134"/>
      </rPr>
      <t>公共租赁住房</t>
    </r>
  </si>
  <si>
    <t>2210108</t>
  </si>
  <si>
    <r>
      <rPr>
        <sz val="11"/>
        <color rgb="FF000000"/>
        <rFont val="宋体"/>
        <charset val="134"/>
      </rPr>
      <t xml:space="preserve"> </t>
    </r>
    <r>
      <rPr>
        <sz val="11"/>
        <color rgb="FF000000"/>
        <rFont val="宋体"/>
        <charset val="134"/>
      </rPr>
      <t xml:space="preserve">   </t>
    </r>
    <r>
      <rPr>
        <sz val="11"/>
        <color rgb="FF000000"/>
        <rFont val="宋体"/>
        <charset val="134"/>
      </rPr>
      <t>老旧小区改造</t>
    </r>
  </si>
  <si>
    <t>2210199</t>
  </si>
  <si>
    <r>
      <rPr>
        <sz val="11"/>
        <color rgb="FF000000"/>
        <rFont val="宋体"/>
        <charset val="134"/>
      </rPr>
      <t xml:space="preserve"> </t>
    </r>
    <r>
      <rPr>
        <sz val="11"/>
        <color rgb="FF000000"/>
        <rFont val="宋体"/>
        <charset val="134"/>
      </rPr>
      <t xml:space="preserve">   </t>
    </r>
    <r>
      <rPr>
        <sz val="11"/>
        <color rgb="FF000000"/>
        <rFont val="宋体"/>
        <charset val="134"/>
      </rPr>
      <t>其他保障性安居工程支出</t>
    </r>
  </si>
  <si>
    <r>
      <rPr>
        <sz val="11"/>
        <color rgb="FF000000"/>
        <rFont val="宋体"/>
        <charset val="134"/>
      </rPr>
      <t xml:space="preserve"> </t>
    </r>
    <r>
      <rPr>
        <sz val="11"/>
        <color rgb="FF000000"/>
        <rFont val="宋体"/>
        <charset val="134"/>
      </rPr>
      <t xml:space="preserve"> </t>
    </r>
    <r>
      <rPr>
        <sz val="11"/>
        <color rgb="FF000000"/>
        <rFont val="宋体"/>
        <charset val="134"/>
      </rPr>
      <t>住房改革支出</t>
    </r>
  </si>
  <si>
    <t>2210201</t>
  </si>
  <si>
    <r>
      <rPr>
        <sz val="11"/>
        <color rgb="FF000000"/>
        <rFont val="宋体"/>
        <charset val="134"/>
      </rPr>
      <t xml:space="preserve"> </t>
    </r>
    <r>
      <rPr>
        <sz val="11"/>
        <color rgb="FF000000"/>
        <rFont val="宋体"/>
        <charset val="134"/>
      </rPr>
      <t xml:space="preserve">   </t>
    </r>
    <r>
      <rPr>
        <sz val="11"/>
        <color rgb="FF000000"/>
        <rFont val="宋体"/>
        <charset val="134"/>
      </rPr>
      <t>住房公积金</t>
    </r>
  </si>
  <si>
    <t>注：本表反映部门本年度取得的各项收入情况。</t>
  </si>
  <si>
    <t>支出决算表</t>
  </si>
  <si>
    <t>财决批复03表</t>
  </si>
  <si>
    <t>基本支出</t>
  </si>
  <si>
    <t>项目支出</t>
  </si>
  <si>
    <t>上缴上级支出</t>
  </si>
  <si>
    <t>经营支出</t>
  </si>
  <si>
    <t>对附属单位补助支出</t>
  </si>
  <si>
    <r>
      <rPr>
        <sz val="11"/>
        <color rgb="FF000000"/>
        <rFont val="宋体"/>
        <charset val="134"/>
      </rPr>
      <t xml:space="preserve"> </t>
    </r>
    <r>
      <rPr>
        <sz val="11"/>
        <color rgb="FF000000"/>
        <rFont val="宋体"/>
        <charset val="134"/>
      </rPr>
      <t xml:space="preserve"> </t>
    </r>
    <r>
      <rPr>
        <sz val="11"/>
        <color rgb="FF000000"/>
        <rFont val="宋体"/>
        <charset val="134"/>
      </rPr>
      <t>行政事业单位养老支出</t>
    </r>
  </si>
  <si>
    <r>
      <rPr>
        <sz val="11"/>
        <color rgb="FF000000"/>
        <rFont val="宋体"/>
        <charset val="134"/>
      </rPr>
      <t xml:space="preserve"> </t>
    </r>
    <r>
      <rPr>
        <sz val="11"/>
        <color rgb="FF000000"/>
        <rFont val="宋体"/>
        <charset val="134"/>
      </rPr>
      <t xml:space="preserve">   </t>
    </r>
    <r>
      <rPr>
        <sz val="11"/>
        <color rgb="FF000000"/>
        <rFont val="宋体"/>
        <charset val="134"/>
      </rPr>
      <t>行政单位离退休</t>
    </r>
  </si>
  <si>
    <r>
      <rPr>
        <sz val="11"/>
        <color rgb="FF000000"/>
        <rFont val="宋体"/>
        <charset val="134"/>
      </rPr>
      <t xml:space="preserve"> </t>
    </r>
    <r>
      <rPr>
        <sz val="11"/>
        <color rgb="FF000000"/>
        <rFont val="宋体"/>
        <charset val="134"/>
      </rPr>
      <t xml:space="preserve">   </t>
    </r>
    <r>
      <rPr>
        <sz val="11"/>
        <color rgb="FF000000"/>
        <rFont val="宋体"/>
        <charset val="134"/>
      </rPr>
      <t>机关事业单位基本养老保险缴费支出</t>
    </r>
  </si>
  <si>
    <r>
      <rPr>
        <sz val="11"/>
        <color rgb="FF000000"/>
        <rFont val="宋体"/>
        <charset val="134"/>
      </rPr>
      <t xml:space="preserve"> </t>
    </r>
    <r>
      <rPr>
        <sz val="11"/>
        <color rgb="FF000000"/>
        <rFont val="宋体"/>
        <charset val="134"/>
      </rPr>
      <t xml:space="preserve">   </t>
    </r>
    <r>
      <rPr>
        <sz val="11"/>
        <color rgb="FF000000"/>
        <rFont val="宋体"/>
        <charset val="134"/>
      </rPr>
      <t>机关事业单位职业年金缴费支出</t>
    </r>
  </si>
  <si>
    <r>
      <rPr>
        <sz val="11"/>
        <color rgb="FF000000"/>
        <rFont val="宋体"/>
        <charset val="134"/>
      </rPr>
      <t xml:space="preserve"> </t>
    </r>
    <r>
      <rPr>
        <sz val="11"/>
        <color rgb="FF000000"/>
        <rFont val="宋体"/>
        <charset val="134"/>
      </rPr>
      <t xml:space="preserve"> </t>
    </r>
    <r>
      <rPr>
        <sz val="11"/>
        <color rgb="FF000000"/>
        <rFont val="宋体"/>
        <charset val="134"/>
      </rPr>
      <t>抚恤</t>
    </r>
  </si>
  <si>
    <r>
      <rPr>
        <sz val="11"/>
        <color rgb="FF000000"/>
        <rFont val="宋体"/>
        <charset val="134"/>
      </rPr>
      <t xml:space="preserve"> </t>
    </r>
    <r>
      <rPr>
        <sz val="11"/>
        <color rgb="FF000000"/>
        <rFont val="宋体"/>
        <charset val="134"/>
      </rPr>
      <t xml:space="preserve">   </t>
    </r>
    <r>
      <rPr>
        <sz val="11"/>
        <color rgb="FF000000"/>
        <rFont val="宋体"/>
        <charset val="134"/>
      </rPr>
      <t>死亡抚恤</t>
    </r>
  </si>
  <si>
    <r>
      <rPr>
        <sz val="11"/>
        <color rgb="FF000000"/>
        <rFont val="宋体"/>
        <charset val="134"/>
      </rPr>
      <t xml:space="preserve"> </t>
    </r>
    <r>
      <rPr>
        <sz val="11"/>
        <color rgb="FF000000"/>
        <rFont val="宋体"/>
        <charset val="134"/>
      </rPr>
      <t xml:space="preserve"> </t>
    </r>
    <r>
      <rPr>
        <sz val="11"/>
        <color rgb="FF000000"/>
        <rFont val="宋体"/>
        <charset val="134"/>
      </rPr>
      <t>其他社会保障和就业支出</t>
    </r>
  </si>
  <si>
    <t>2089999</t>
  </si>
  <si>
    <r>
      <rPr>
        <sz val="11"/>
        <color rgb="FF000000"/>
        <rFont val="宋体"/>
        <charset val="134"/>
      </rPr>
      <t xml:space="preserve"> </t>
    </r>
    <r>
      <rPr>
        <sz val="11"/>
        <color rgb="FF000000"/>
        <rFont val="宋体"/>
        <charset val="134"/>
      </rPr>
      <t xml:space="preserve">   </t>
    </r>
    <r>
      <rPr>
        <sz val="11"/>
        <color rgb="FF000000"/>
        <rFont val="宋体"/>
        <charset val="134"/>
      </rPr>
      <t>其他社会保障和就业支出</t>
    </r>
  </si>
  <si>
    <r>
      <rPr>
        <sz val="11"/>
        <color rgb="FF000000"/>
        <rFont val="宋体"/>
        <charset val="134"/>
      </rPr>
      <t xml:space="preserve"> </t>
    </r>
    <r>
      <rPr>
        <sz val="11"/>
        <color rgb="FF000000"/>
        <rFont val="宋体"/>
        <charset val="134"/>
      </rPr>
      <t xml:space="preserve"> </t>
    </r>
    <r>
      <rPr>
        <sz val="11"/>
        <color rgb="FF000000"/>
        <rFont val="宋体"/>
        <charset val="134"/>
      </rPr>
      <t>行政事业单位医疗</t>
    </r>
  </si>
  <si>
    <r>
      <rPr>
        <sz val="11"/>
        <color rgb="FF000000"/>
        <rFont val="宋体"/>
        <charset val="134"/>
      </rPr>
      <t xml:space="preserve"> </t>
    </r>
    <r>
      <rPr>
        <sz val="11"/>
        <color rgb="FF000000"/>
        <rFont val="宋体"/>
        <charset val="134"/>
      </rPr>
      <t xml:space="preserve">   </t>
    </r>
    <r>
      <rPr>
        <sz val="11"/>
        <color rgb="FF000000"/>
        <rFont val="宋体"/>
        <charset val="134"/>
      </rPr>
      <t>行政单位医疗</t>
    </r>
  </si>
  <si>
    <r>
      <rPr>
        <sz val="11"/>
        <color rgb="FF000000"/>
        <rFont val="宋体"/>
        <charset val="134"/>
      </rPr>
      <t xml:space="preserve"> </t>
    </r>
    <r>
      <rPr>
        <sz val="11"/>
        <color rgb="FF000000"/>
        <rFont val="宋体"/>
        <charset val="134"/>
      </rPr>
      <t xml:space="preserve">   </t>
    </r>
    <r>
      <rPr>
        <sz val="11"/>
        <color rgb="FF000000"/>
        <rFont val="宋体"/>
        <charset val="134"/>
      </rPr>
      <t>事业单位医疗</t>
    </r>
  </si>
  <si>
    <r>
      <rPr>
        <sz val="11"/>
        <color rgb="FF000000"/>
        <rFont val="宋体"/>
        <charset val="134"/>
      </rPr>
      <t xml:space="preserve"> </t>
    </r>
    <r>
      <rPr>
        <sz val="11"/>
        <color rgb="FF000000"/>
        <rFont val="宋体"/>
        <charset val="134"/>
      </rPr>
      <t xml:space="preserve">   </t>
    </r>
    <r>
      <rPr>
        <sz val="11"/>
        <color rgb="FF000000"/>
        <rFont val="宋体"/>
        <charset val="134"/>
      </rPr>
      <t>公务员医疗补助</t>
    </r>
  </si>
  <si>
    <r>
      <rPr>
        <sz val="11"/>
        <color rgb="FF000000"/>
        <rFont val="宋体"/>
        <charset val="134"/>
      </rPr>
      <t xml:space="preserve"> </t>
    </r>
    <r>
      <rPr>
        <sz val="11"/>
        <color rgb="FF000000"/>
        <rFont val="宋体"/>
        <charset val="134"/>
      </rPr>
      <t xml:space="preserve">   </t>
    </r>
    <r>
      <rPr>
        <sz val="11"/>
        <color rgb="FF000000"/>
        <rFont val="宋体"/>
        <charset val="134"/>
      </rPr>
      <t>其他行政事业单位医疗支出</t>
    </r>
  </si>
  <si>
    <r>
      <rPr>
        <sz val="11"/>
        <color rgb="FF000000"/>
        <rFont val="宋体"/>
        <charset val="134"/>
      </rPr>
      <t xml:space="preserve"> </t>
    </r>
    <r>
      <rPr>
        <sz val="11"/>
        <color rgb="FF000000"/>
        <rFont val="宋体"/>
        <charset val="134"/>
      </rPr>
      <t xml:space="preserve"> </t>
    </r>
    <r>
      <rPr>
        <sz val="11"/>
        <color rgb="FF000000"/>
        <rFont val="宋体"/>
        <charset val="134"/>
      </rPr>
      <t>污染防治</t>
    </r>
  </si>
  <si>
    <r>
      <rPr>
        <sz val="11"/>
        <color rgb="FF000000"/>
        <rFont val="宋体"/>
        <charset val="134"/>
      </rPr>
      <t xml:space="preserve"> </t>
    </r>
    <r>
      <rPr>
        <sz val="11"/>
        <color rgb="FF000000"/>
        <rFont val="宋体"/>
        <charset val="134"/>
      </rPr>
      <t xml:space="preserve">   </t>
    </r>
    <r>
      <rPr>
        <sz val="11"/>
        <color rgb="FF000000"/>
        <rFont val="宋体"/>
        <charset val="134"/>
      </rPr>
      <t>水体</t>
    </r>
  </si>
  <si>
    <r>
      <rPr>
        <sz val="11"/>
        <color rgb="FF000000"/>
        <rFont val="宋体"/>
        <charset val="134"/>
      </rPr>
      <t xml:space="preserve"> </t>
    </r>
    <r>
      <rPr>
        <sz val="11"/>
        <color rgb="FF000000"/>
        <rFont val="宋体"/>
        <charset val="134"/>
      </rPr>
      <t xml:space="preserve"> </t>
    </r>
    <r>
      <rPr>
        <sz val="11"/>
        <color rgb="FF000000"/>
        <rFont val="宋体"/>
        <charset val="134"/>
      </rPr>
      <t>城乡社区公共设施</t>
    </r>
  </si>
  <si>
    <t>其他支出</t>
  </si>
  <si>
    <r>
      <rPr>
        <sz val="11"/>
        <color rgb="FF000000"/>
        <rFont val="宋体"/>
        <charset val="134"/>
      </rPr>
      <t xml:space="preserve"> </t>
    </r>
    <r>
      <rPr>
        <sz val="11"/>
        <color rgb="FF000000"/>
        <rFont val="宋体"/>
        <charset val="134"/>
      </rPr>
      <t xml:space="preserve"> </t>
    </r>
    <r>
      <rPr>
        <sz val="11"/>
        <color rgb="FF000000"/>
        <rFont val="宋体"/>
        <charset val="134"/>
      </rPr>
      <t>其他支出</t>
    </r>
  </si>
  <si>
    <t>2299999</t>
  </si>
  <si>
    <r>
      <rPr>
        <sz val="11"/>
        <color rgb="FF000000"/>
        <rFont val="宋体"/>
        <charset val="134"/>
      </rPr>
      <t xml:space="preserve"> </t>
    </r>
    <r>
      <rPr>
        <sz val="11"/>
        <color rgb="FF000000"/>
        <rFont val="宋体"/>
        <charset val="134"/>
      </rPr>
      <t xml:space="preserve">   </t>
    </r>
    <r>
      <rPr>
        <sz val="11"/>
        <color rgb="FF000000"/>
        <rFont val="宋体"/>
        <charset val="134"/>
      </rPr>
      <t>其他支出</t>
    </r>
  </si>
  <si>
    <t>注：本表反映部门本年度各项支出情况。</t>
  </si>
  <si>
    <t>财政拨款收入支出决算表</t>
  </si>
  <si>
    <t>财决批复04表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</si>
  <si>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</si>
  <si>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</si>
  <si>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</si>
  <si>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</si>
  <si>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</si>
  <si>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</si>
  <si>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</si>
  <si>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</si>
  <si>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</si>
  <si>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</si>
  <si>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</si>
  <si>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</si>
  <si>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</si>
  <si>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</si>
  <si>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</si>
  <si>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</si>
  <si>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</si>
  <si>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</si>
  <si>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</si>
  <si>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</si>
  <si>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财决批复05表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</si>
  <si>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</si>
  <si>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</si>
  <si>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</si>
  <si>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</si>
  <si>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</si>
  <si>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</si>
  <si>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</si>
  <si>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</si>
  <si>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</si>
  <si>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</si>
  <si>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</si>
  <si>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财决批复06表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</si>
  <si>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</si>
  <si>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</si>
  <si>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</si>
  <si>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</si>
  <si>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</si>
  <si>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</si>
  <si>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</si>
  <si>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</si>
  <si>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</si>
  <si>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</si>
  <si>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</si>
  <si>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</si>
  <si>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</si>
  <si>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</si>
  <si>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</si>
  <si>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</si>
  <si>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</si>
  <si>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</si>
  <si>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</si>
  <si>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</si>
  <si>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</si>
  <si>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</si>
  <si>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</si>
  <si>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</si>
  <si>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</si>
  <si>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</si>
  <si>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</si>
  <si>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</si>
  <si>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</si>
  <si>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</si>
  <si>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</si>
  <si>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</si>
  <si>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</si>
  <si>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</si>
  <si>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</si>
  <si>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</si>
  <si>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</si>
  <si>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</si>
  <si>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</si>
  <si>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</si>
  <si>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</si>
  <si>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</si>
  <si>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</si>
  <si>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</si>
  <si>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</si>
  <si>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</si>
  <si>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</si>
  <si>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</si>
  <si>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</si>
  <si>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</si>
  <si>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</si>
  <si>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</si>
  <si>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</si>
  <si>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</si>
  <si>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</si>
  <si>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</si>
  <si>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</si>
  <si>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</si>
  <si>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</si>
  <si>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</si>
  <si>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</si>
  <si>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</si>
  <si>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</si>
  <si>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</si>
  <si>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</si>
  <si>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</si>
  <si>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</si>
  <si>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</si>
  <si>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</si>
  <si>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</si>
  <si>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</si>
  <si>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</si>
  <si>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</si>
  <si>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</si>
  <si>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</si>
  <si>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</si>
  <si>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</si>
  <si>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</si>
  <si>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</si>
  <si>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</si>
  <si>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</si>
  <si>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</si>
  <si>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</si>
  <si>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</si>
  <si>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</si>
  <si>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</si>
  <si>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</si>
  <si>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</si>
  <si>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</si>
  <si>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</si>
  <si>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</si>
  <si>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</si>
  <si>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</si>
  <si>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</si>
  <si>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</si>
  <si>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</si>
  <si>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</si>
  <si>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</si>
  <si>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</si>
  <si>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</si>
  <si>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</si>
  <si>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</si>
  <si>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</si>
  <si>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</si>
  <si>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</si>
  <si>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</si>
  <si>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</si>
  <si>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</si>
  <si>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</si>
  <si>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</si>
  <si>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</si>
  <si>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</si>
  <si>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</si>
  <si>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</si>
  <si>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</si>
  <si>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</si>
  <si>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</si>
  <si>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</si>
  <si>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</si>
  <si>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</si>
  <si>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</si>
  <si>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</si>
  <si>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</si>
  <si>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</si>
  <si>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</si>
  <si>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</si>
  <si>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</si>
  <si>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</si>
  <si>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</si>
  <si>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</si>
  <si>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</si>
  <si>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</si>
  <si>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</si>
  <si>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</si>
  <si>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</si>
  <si>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</si>
  <si>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</si>
  <si>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</si>
  <si>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</si>
  <si>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</si>
  <si>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</si>
  <si>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</si>
  <si>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</si>
  <si>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</si>
  <si>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</si>
  <si>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</si>
  <si>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</si>
  <si>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</si>
  <si>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</si>
  <si>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</si>
  <si>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</si>
  <si>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</si>
  <si>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</si>
  <si>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</si>
  <si>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</si>
  <si>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</si>
  <si>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</si>
  <si>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</si>
  <si>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</si>
  <si>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</si>
  <si>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</si>
  <si>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</si>
  <si>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</si>
  <si>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</si>
  <si>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</si>
  <si>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</si>
  <si>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</si>
  <si>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</si>
  <si>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</si>
  <si>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</si>
  <si>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</si>
  <si>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</si>
  <si>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</si>
  <si>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</si>
  <si>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</si>
  <si>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</si>
  <si>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</si>
  <si>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</si>
  <si>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</si>
  <si>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</si>
  <si>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</si>
  <si>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</si>
  <si>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财决批复07表</t>
  </si>
  <si>
    <t>编制单位：禄劝彝族苗族自治县住房和城乡建设局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</si>
  <si>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</si>
  <si>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</si>
  <si>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</si>
  <si>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</si>
  <si>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</si>
  <si>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</si>
  <si>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</si>
  <si>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</si>
  <si>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</si>
  <si>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</si>
  <si>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</si>
  <si>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</si>
  <si>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</si>
  <si>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</si>
  <si>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</si>
  <si>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</si>
  <si>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</si>
  <si>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</si>
  <si>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</si>
  <si>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</si>
  <si>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</si>
  <si>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</si>
  <si>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</si>
  <si>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</si>
  <si>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</si>
  <si>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</si>
  <si>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</si>
  <si>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</si>
  <si>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</si>
  <si>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</si>
  <si>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</si>
  <si>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财决批复08表</t>
  </si>
  <si>
    <t>本部门2023年度无政府性基金预算财政拨款收入，《政府性基金预算财政拨款收入支出决算表》为空表</t>
  </si>
  <si>
    <t>注：本表反映部门本年度政府性基金预算财政拨款的收支和年初、年末结转结余情况。</t>
  </si>
  <si>
    <t>国有资本经营预算财政拨款收入支出决算表</t>
  </si>
  <si>
    <t>财决批复09表</t>
  </si>
  <si>
    <t>结转</t>
  </si>
  <si>
    <t>结余</t>
  </si>
  <si>
    <t>本部门2023年度无国有资本经营财政拨款收入，《国有资本经营预算财政拨款收入支出决算表》为空表</t>
  </si>
  <si>
    <t>注：本表反映部门本年度国有资本经营预算财政拨款的收支和年初、年末结转结余情况。</t>
  </si>
  <si>
    <t>“三公”经费、行政参公单位机关运行经费情况表</t>
  </si>
  <si>
    <t>公开10表</t>
  </si>
  <si>
    <t>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</si>
  <si>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</si>
  <si>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</si>
  <si>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</si>
  <si>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</si>
  <si>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</si>
  <si>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</si>
  <si>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</si>
  <si>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</si>
  <si>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</si>
  <si>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</si>
  <si>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</si>
  <si>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</si>
  <si>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</si>
  <si>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</si>
  <si>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</si>
  <si>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</si>
  <si>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</si>
  <si>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</si>
  <si>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</si>
  <si>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</si>
  <si>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</si>
  <si>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</si>
  <si>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</si>
  <si>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</si>
  <si>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</si>
  <si>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</si>
  <si>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</si>
  <si>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</si>
  <si>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</si>
  <si>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</si>
  <si>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</si>
  <si>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</si>
  <si>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</si>
  <si>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</si>
  <si>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</si>
  <si>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</si>
  <si>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</si>
  <si>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</si>
  <si>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</si>
  <si>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</si>
  <si>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</si>
  <si>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</si>
  <si>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</si>
  <si>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</si>
  <si>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</si>
  <si>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</si>
  <si>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</si>
  <si>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</si>
  <si>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</si>
  <si>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</si>
  <si>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</si>
  <si>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</si>
  <si>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r>
      <rPr>
        <sz val="10"/>
        <rFont val="宋体"/>
        <charset val="134"/>
      </rPr>
      <t>注：1.资产总额＝流动资产＋固定资产＋对外投资／有价证券＋在建工程＋无形资产＋其他资产；
    2.固定资产＝房屋构筑物＋车辆＋单价200</t>
    </r>
    <r>
      <rPr>
        <sz val="10"/>
        <color indexed="10"/>
        <rFont val="宋体"/>
        <charset val="134"/>
      </rPr>
      <t>万</t>
    </r>
    <r>
      <rPr>
        <sz val="10"/>
        <rFont val="宋体"/>
        <charset val="134"/>
      </rPr>
      <t>元以上大型设备＋其他固定资产；
    3.填报金额为资产“</t>
    </r>
    <r>
      <rPr>
        <sz val="10"/>
        <color indexed="10"/>
        <rFont val="宋体"/>
        <charset val="134"/>
      </rPr>
      <t>账面原值</t>
    </r>
    <r>
      <rPr>
        <sz val="10"/>
        <rFont val="宋体"/>
        <charset val="134"/>
      </rPr>
      <t>”。</t>
    </r>
  </si>
  <si>
    <t>附表10</t>
  </si>
  <si>
    <r>
      <rPr>
        <sz val="18"/>
        <color rgb="FF000000"/>
        <rFont val="宋体"/>
        <charset val="134"/>
      </rPr>
      <t>2023年度</t>
    </r>
    <r>
      <rPr>
        <b/>
        <sz val="18"/>
        <color indexed="8"/>
        <rFont val="宋体"/>
        <charset val="134"/>
      </rPr>
      <t>部门整体支出绩效自评情况</t>
    </r>
  </si>
  <si>
    <t>一、部门基本情况</t>
  </si>
  <si>
    <t>（一）部门概况</t>
  </si>
  <si>
    <t>禄劝彝族苗族自治县住房和城乡建设局为财政补助行政单位。主要职责是：（一）贯彻执行国家和省、市城乡建设的方针政策、法律法规，拟订全县规划计划，并组织实施。（二）拟订城市建设计划，负责全县房屋建筑工程、市政基础设施建设项目监督管理工作；负责政府工程项目的代建监督、管理工作。</t>
  </si>
  <si>
    <t>（二）部门绩效目标的设立情况</t>
  </si>
  <si>
    <t>1、成立绩效评价工作小组。依据县人民政府和财政局有关文件精神，成立了绩效评价工作小组，主要包括：拟定整体财政支出及项目支出绩效评价工作方案、选取合适的绩效评价方式、设立绩效评价指标体系、出具评价报告等。2、项目科室开展自评、总结。项目评价科室，按照绩效评价开展工作。</t>
  </si>
  <si>
    <t>（三）部门整体收支情况</t>
  </si>
  <si>
    <t>禄劝彝族苗族自治县住房和城乡建设局部门2023年度收入合计2672.10万元。其中：财政拨款收入2547.05万元，占总收入的95.32%，其他收入125.05万元，占总收入的4.68%。2023年度支出合计2694.76万元。其中：基本支出1196.10万元，占总支出的44.38%；项目支出1498.66万元，占总支出的55.62%；与上年1954.28万元相比增加740.48万元，主要原因是：财政增加了对污水处置费用的支出。</t>
  </si>
  <si>
    <t>（四）部门预算管理制度建设情况</t>
  </si>
  <si>
    <t>按照中央、省、市县相关文件及管理制度进行，并结合我局实际进行管理。</t>
  </si>
  <si>
    <t>（五）严控“三公经费”支出情况</t>
  </si>
  <si>
    <t>2023年度一般公共预算财政拨款“三公”经费支出决算中，因公出国（境）费支出0万元，占0%；公务用车购置及运行维护费支出4.13万元，占9.88%；公务接待费支出0万元，占0%。</t>
  </si>
  <si>
    <t>二、绩效自评工作情况</t>
  </si>
  <si>
    <t>（一）绩效自评的目的</t>
  </si>
  <si>
    <t>通过本次绩效评价工作，全面分析和综合评价本单位2021年度整体财政支出及项目资金的分配、使用和管理情况，切实提高各级财政支持城市建设发展投入资金的使用效益和项目管理水平，为以后年度财政资金的相关投入提供参考依据</t>
  </si>
  <si>
    <t>（二）自评组织过程</t>
  </si>
  <si>
    <t>1.前期准备</t>
  </si>
  <si>
    <t>成立绩效评价工作小组。</t>
  </si>
  <si>
    <t>2.组织实施</t>
  </si>
  <si>
    <t>项目科室开展自评、总结。</t>
  </si>
  <si>
    <t>三、评价情况分析及综合评价结论</t>
  </si>
  <si>
    <t>能够按照规定执行。</t>
  </si>
  <si>
    <t>四、存在的问题和整改情况</t>
  </si>
  <si>
    <t>绩效实施过程中经验不足，能够及时总结相关经验，及时进行整改。</t>
  </si>
  <si>
    <t>五、绩效自评结果应用</t>
  </si>
  <si>
    <t>吸取其他部门经验做好、自己部门存在的问题能够及时总结。</t>
  </si>
  <si>
    <t>六、主要经验及做法</t>
  </si>
  <si>
    <t>能够将所汲取的进行及时调。</t>
  </si>
  <si>
    <t>七、其他需说明的情况</t>
  </si>
  <si>
    <t>无</t>
  </si>
  <si>
    <t>备注：涉密部门和涉密信息按保密规定不公开。</t>
  </si>
  <si>
    <t>附表11</t>
  </si>
  <si>
    <t>2023年度部门整体支出绩效自评表</t>
  </si>
  <si>
    <t>公开13表</t>
  </si>
  <si>
    <t>部门名称</t>
  </si>
  <si>
    <t>禄劝彝族苗族自治县住房和城乡建设局</t>
  </si>
  <si>
    <t>内容</t>
  </si>
  <si>
    <t>说明</t>
  </si>
  <si>
    <t>部门总体目标</t>
  </si>
  <si>
    <t>部门职责</t>
  </si>
  <si>
    <t>根据“三定”方案归纳</t>
  </si>
  <si>
    <t>总体绩效目标</t>
  </si>
  <si>
    <t>2022年，在县委、县政府的正确领导和上级业务部门的指导下，在有关部门的大力支持、配合下，县住建局以习近平新时代中国特色社会主义思想为指引，全面贯彻党的十九大、十九届历次全会、党的二十大精神，围绕“一核两翼三带多点”战略布局，科学谋划、精准实施、务实担当，扎实开展“争当排头兵”大讨论大竞赛活动，主动适应新情况解决新问题，为我县住房和城乡建设事业健康向上发展发挥了应有的作用。</t>
  </si>
  <si>
    <t>根据部门职责、中长期规划、市委、市政府要求归纳</t>
  </si>
  <si>
    <t>一、部门年度目标</t>
  </si>
  <si>
    <t>财年</t>
  </si>
  <si>
    <t>目标</t>
  </si>
  <si>
    <t>实际完成情况</t>
  </si>
  <si>
    <t>2022</t>
  </si>
  <si>
    <t>按要求完成。</t>
  </si>
  <si>
    <t>2023</t>
  </si>
  <si>
    <t>1.持续加强自身建设，提升服务水平；2.持续强化监管，推动行业监管更加完善；3.聚焦低收入人群，深入推进住房保障工作；4.着力民生，强化房地产监管工作；5.深化营商环境，为推动重点项目做好服务保障工作；6.全力推进审批服务制度化、规范化。</t>
  </si>
  <si>
    <t>---</t>
  </si>
  <si>
    <t>2024</t>
  </si>
  <si>
    <t>在县委、县政府的正确领导和上级业务部门的指导下，在有关部门的大力支持、配合下，县住建局以习近平新时代中国特色社会主义思想为指引，全面贯彻党的二十大精神，牢固树立和践行“绿水青山就是金山银山”发展理念，紧紧围绕“激发市场主体活力，着力优化营商环境”的政策，主动适应新情况解决新问题，落实创文创卫工作。</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</si>
  <si>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</si>
  <si>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</si>
  <si>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</si>
  <si>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</si>
  <si>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</si>
  <si>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</si>
  <si>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</si>
  <si>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</si>
  <si>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</si>
  <si>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</si>
  <si>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</si>
  <si>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一级</t>
  </si>
  <si>
    <t>县城区污水处置费</t>
  </si>
  <si>
    <t>单位正常运转及项目支出</t>
  </si>
  <si>
    <t>刑满释放人员无房户安居工程专项支出</t>
  </si>
  <si>
    <t>农房抗震改造、老旧小区改造补助资金及住房公积金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</si>
  <si>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</si>
  <si>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</si>
  <si>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</si>
  <si>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</si>
  <si>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</si>
  <si>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</si>
  <si>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</si>
  <si>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</si>
  <si>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</si>
  <si>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</si>
  <si>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</si>
  <si>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全年执行财政拨款人员</t>
  </si>
  <si>
    <t xml:space="preserve">＝
＞
＜
≥
≤
</t>
  </si>
  <si>
    <t>人</t>
  </si>
  <si>
    <t>老旧小区改造补助资金</t>
  </si>
  <si>
    <t>个</t>
  </si>
  <si>
    <t>农村危房改造补助资金</t>
  </si>
  <si>
    <t>户</t>
  </si>
  <si>
    <t>效益指标</t>
  </si>
  <si>
    <t>可持续影响
指标</t>
  </si>
  <si>
    <t>满意度指标</t>
  </si>
  <si>
    <t>服务对象满意度指标等</t>
  </si>
  <si>
    <t>项目所涉及群众</t>
  </si>
  <si>
    <t>%</t>
  </si>
  <si>
    <t>满意</t>
  </si>
  <si>
    <t>其他需说明事项</t>
  </si>
  <si>
    <t>无其他需说明事项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</si>
  <si>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</si>
  <si>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</si>
  <si>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</si>
  <si>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</si>
  <si>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</si>
  <si>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t>2023年度项目支出绩效自评表</t>
  </si>
  <si>
    <t>公开14表</t>
  </si>
  <si>
    <t>项目名称</t>
  </si>
  <si>
    <t>禄劝县农房抗震改造项目</t>
  </si>
  <si>
    <t>主管部门</t>
  </si>
  <si>
    <t>实施单位</t>
  </si>
  <si>
    <t>17个乡、镇（街道）</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</si>
  <si>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</si>
  <si>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</si>
  <si>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</si>
  <si>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</si>
  <si>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</si>
  <si>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</si>
  <si>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</si>
  <si>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</si>
  <si>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</si>
  <si>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</si>
  <si>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</si>
  <si>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</si>
  <si>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2022年全县共实施农房抗震改造411户</t>
  </si>
  <si>
    <t>2022年全县共完成农房抗震改造411户</t>
  </si>
  <si>
    <t>绩效指标</t>
  </si>
  <si>
    <t xml:space="preserve">年度指标值 </t>
  </si>
  <si>
    <t>质量指标</t>
  </si>
  <si>
    <t>工程质量管理相关规定</t>
  </si>
  <si>
    <t>验收合格率</t>
  </si>
  <si>
    <t>时效指标</t>
  </si>
  <si>
    <t>按年度安排任务完成</t>
  </si>
  <si>
    <t>完成率</t>
  </si>
  <si>
    <t>成本指标</t>
  </si>
  <si>
    <t>万元</t>
  </si>
  <si>
    <t>社会效益
指标</t>
  </si>
  <si>
    <t>解决42户的住房安全问题</t>
  </si>
  <si>
    <t>是否解决</t>
  </si>
  <si>
    <t>受益群众满意度</t>
  </si>
  <si>
    <t>其他需要说明事项</t>
  </si>
  <si>
    <t>总分</t>
  </si>
  <si>
    <t>优</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</si>
</sst>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176" formatCode="_(&quot;$&quot;* #,##0.00_);_(&quot;$&quot;* \(#,##0.00\);_(&quot;$&quot;* &quot;-&quot;??_);_(@_)"/>
    <numFmt numFmtId="43" formatCode="_ * #,##0.00_ ;_ * \-#,##0.00_ ;_ * &quot;-&quot;??_ ;_ @_ "/>
    <numFmt numFmtId="177" formatCode="0.00_);[Red]\(0.00\)"/>
    <numFmt numFmtId="178" formatCode="#,##0.00_ "/>
    <numFmt numFmtId="179" formatCode="#,##0.0_ "/>
  </numFmts>
  <fonts count="65">
    <font>
      <sz val="11"/>
      <color indexed="8"/>
      <name val="宋体"/>
      <charset val="134"/>
      <scheme val="minor"/>
    </font>
    <font>
      <sz val="11"/>
      <color indexed="8"/>
      <name val="宋体"/>
      <charset val="134"/>
    </font>
    <font>
      <sz val="10"/>
      <name val="Arial"/>
      <charset val="134"/>
    </font>
    <font>
      <b/>
      <sz val="18"/>
      <color rgb="FF00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0000"/>
      <name val="宋体"/>
      <charset val="134"/>
      <scheme val="minor"/>
    </font>
    <font>
      <sz val="10"/>
      <color rgb="FF000000"/>
      <name val="宋体"/>
      <charset val="134"/>
      <scheme val="minor"/>
    </font>
    <font>
      <b/>
      <sz val="10"/>
      <color indexed="8"/>
      <name val="宋体"/>
      <charset val="134"/>
    </font>
    <font>
      <sz val="10"/>
      <color indexed="8"/>
      <name val="Arial"/>
      <charset val="134"/>
    </font>
    <font>
      <sz val="10"/>
      <color rgb="FF000000"/>
      <name val="宋体"/>
      <charset val="134"/>
    </font>
    <font>
      <sz val="10"/>
      <name val="宋体"/>
      <charset val="134"/>
    </font>
    <font>
      <sz val="10"/>
      <color theme="1"/>
      <name val="宋体"/>
      <charset val="134"/>
      <scheme val="minor"/>
    </font>
    <font>
      <b/>
      <sz val="10"/>
      <color rgb="FF0070C0"/>
      <name val="宋体"/>
      <charset val="134"/>
      <scheme val="minor"/>
    </font>
    <font>
      <b/>
      <sz val="10"/>
      <color rgb="FFFF0000"/>
      <name val="宋体"/>
      <charset val="134"/>
      <scheme val="minor"/>
    </font>
    <font>
      <sz val="9"/>
      <color indexed="8"/>
      <name val="宋体"/>
      <charset val="134"/>
      <scheme val="minor"/>
    </font>
    <font>
      <b/>
      <sz val="18"/>
      <color rgb="FF000000"/>
      <name val="宋体"/>
      <charset val="134"/>
    </font>
    <font>
      <sz val="10"/>
      <color indexed="8"/>
      <name val="宋体"/>
      <charset val="134"/>
    </font>
    <font>
      <sz val="12"/>
      <color indexed="8"/>
      <name val="宋体"/>
      <charset val="134"/>
    </font>
    <font>
      <b/>
      <sz val="12"/>
      <color indexed="8"/>
      <name val="宋体"/>
      <charset val="134"/>
    </font>
    <font>
      <b/>
      <sz val="12"/>
      <color rgb="FF000000"/>
      <name val="宋体"/>
      <charset val="134"/>
    </font>
    <font>
      <b/>
      <sz val="11"/>
      <color indexed="8"/>
      <name val="宋体"/>
      <charset val="134"/>
    </font>
    <font>
      <sz val="9"/>
      <color indexed="8"/>
      <name val="宋体"/>
      <charset val="134"/>
    </font>
    <font>
      <b/>
      <sz val="10"/>
      <color indexed="30"/>
      <name val="宋体"/>
      <charset val="134"/>
    </font>
    <font>
      <sz val="12"/>
      <color theme="1"/>
      <name val="宋体"/>
      <charset val="134"/>
      <scheme val="minor"/>
    </font>
    <font>
      <sz val="16"/>
      <color rgb="FFFF0000"/>
      <name val="宋体"/>
      <charset val="134"/>
    </font>
    <font>
      <sz val="18"/>
      <color rgb="FF000000"/>
      <name val="宋体"/>
      <charset val="134"/>
    </font>
    <font>
      <b/>
      <sz val="18"/>
      <color indexed="8"/>
      <name val="宋体"/>
      <charset val="134"/>
    </font>
    <font>
      <b/>
      <sz val="11"/>
      <color rgb="FF0070C0"/>
      <name val="宋体"/>
      <charset val="134"/>
    </font>
    <font>
      <sz val="22"/>
      <color indexed="8"/>
      <name val="宋体"/>
      <charset val="134"/>
    </font>
    <font>
      <sz val="12"/>
      <name val="宋体"/>
      <charset val="134"/>
    </font>
    <font>
      <b/>
      <sz val="18"/>
      <color indexed="8"/>
      <name val="宋体"/>
      <charset val="134"/>
      <scheme val="minor"/>
    </font>
    <font>
      <sz val="11"/>
      <color rgb="FF000000"/>
      <name val="宋体"/>
      <charset val="134"/>
    </font>
    <font>
      <b/>
      <sz val="11"/>
      <color rgb="FF000000"/>
      <name val="宋体"/>
      <charset val="134"/>
    </font>
    <font>
      <sz val="11"/>
      <name val="宋体"/>
      <charset val="134"/>
    </font>
    <font>
      <sz val="9"/>
      <name val="宋体"/>
      <charset val="134"/>
    </font>
    <font>
      <sz val="22"/>
      <name val="黑体"/>
      <charset val="134"/>
    </font>
    <font>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9"/>
      <name val="宋体"/>
      <charset val="134"/>
    </font>
    <font>
      <b/>
      <sz val="11"/>
      <color theme="3"/>
      <name val="宋体"/>
      <charset val="134"/>
      <scheme val="minor"/>
    </font>
    <font>
      <sz val="11"/>
      <color rgb="FFFF0000"/>
      <name val="宋体"/>
      <charset val="0"/>
      <scheme val="minor"/>
    </font>
    <font>
      <sz val="11"/>
      <color indexed="8"/>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1"/>
      <color rgb="FF006100"/>
      <name val="宋体"/>
      <charset val="0"/>
      <scheme val="minor"/>
    </font>
    <font>
      <sz val="10"/>
      <name val="宋体"/>
      <charset val="134"/>
    </font>
    <font>
      <sz val="11"/>
      <color theme="1"/>
      <name val="宋体"/>
      <charset val="134"/>
      <scheme val="minor"/>
    </font>
    <font>
      <sz val="10"/>
      <color indexed="1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indexed="23"/>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39" fillId="0" borderId="0" applyFont="0" applyFill="0" applyBorder="0" applyAlignment="0" applyProtection="0">
      <alignment vertical="center"/>
    </xf>
    <xf numFmtId="0" fontId="40" fillId="5" borderId="0" applyNumberFormat="0" applyBorder="0" applyAlignment="0" applyProtection="0">
      <alignment vertical="center"/>
    </xf>
    <xf numFmtId="0" fontId="41" fillId="6" borderId="23"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0" fillId="8" borderId="0" applyNumberFormat="0" applyBorder="0" applyAlignment="0" applyProtection="0">
      <alignment vertical="center"/>
    </xf>
    <xf numFmtId="0" fontId="42" fillId="9" borderId="0" applyNumberFormat="0" applyBorder="0" applyAlignment="0" applyProtection="0">
      <alignment vertical="center"/>
    </xf>
    <xf numFmtId="43" fontId="39" fillId="0" borderId="0" applyFont="0" applyFill="0" applyBorder="0" applyAlignment="0" applyProtection="0">
      <alignment vertical="center"/>
    </xf>
    <xf numFmtId="0" fontId="43" fillId="10" borderId="0" applyNumberFormat="0" applyBorder="0" applyAlignment="0" applyProtection="0">
      <alignment vertical="center"/>
    </xf>
    <xf numFmtId="0" fontId="44" fillId="0" borderId="0" applyNumberFormat="0" applyFill="0" applyBorder="0" applyAlignment="0" applyProtection="0">
      <alignment vertical="center"/>
    </xf>
    <xf numFmtId="9" fontId="39"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lignment vertical="center"/>
    </xf>
    <xf numFmtId="0" fontId="39" fillId="11" borderId="24" applyNumberFormat="0" applyFont="0" applyAlignment="0" applyProtection="0">
      <alignment vertical="center"/>
    </xf>
    <xf numFmtId="0" fontId="43" fillId="12"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2" fillId="0" borderId="0"/>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0" borderId="0">
      <alignment vertical="center"/>
    </xf>
    <xf numFmtId="0" fontId="52" fillId="0" borderId="25" applyNumberFormat="0" applyFill="0" applyAlignment="0" applyProtection="0">
      <alignment vertical="center"/>
    </xf>
    <xf numFmtId="0" fontId="53" fillId="0" borderId="25" applyNumberFormat="0" applyFill="0" applyAlignment="0" applyProtection="0">
      <alignment vertical="center"/>
    </xf>
    <xf numFmtId="0" fontId="43" fillId="18" borderId="0" applyNumberFormat="0" applyBorder="0" applyAlignment="0" applyProtection="0">
      <alignment vertical="center"/>
    </xf>
    <xf numFmtId="0" fontId="47" fillId="0" borderId="27" applyNumberFormat="0" applyFill="0" applyAlignment="0" applyProtection="0">
      <alignment vertical="center"/>
    </xf>
    <xf numFmtId="0" fontId="43" fillId="20" borderId="0" applyNumberFormat="0" applyBorder="0" applyAlignment="0" applyProtection="0">
      <alignment vertical="center"/>
    </xf>
    <xf numFmtId="0" fontId="54" fillId="17" borderId="26" applyNumberFormat="0" applyAlignment="0" applyProtection="0">
      <alignment vertical="center"/>
    </xf>
    <xf numFmtId="0" fontId="55" fillId="17" borderId="23" applyNumberFormat="0" applyAlignment="0" applyProtection="0">
      <alignment vertical="center"/>
    </xf>
    <xf numFmtId="0" fontId="56" fillId="23" borderId="28" applyNumberFormat="0" applyAlignment="0" applyProtection="0">
      <alignment vertical="center"/>
    </xf>
    <xf numFmtId="0" fontId="40" fillId="24" borderId="0" applyNumberFormat="0" applyBorder="0" applyAlignment="0" applyProtection="0">
      <alignment vertical="center"/>
    </xf>
    <xf numFmtId="0" fontId="43" fillId="25" borderId="0" applyNumberFormat="0" applyBorder="0" applyAlignment="0" applyProtection="0">
      <alignment vertical="center"/>
    </xf>
    <xf numFmtId="0" fontId="58" fillId="0" borderId="29" applyNumberFormat="0" applyFill="0" applyAlignment="0" applyProtection="0">
      <alignment vertical="center"/>
    </xf>
    <xf numFmtId="0" fontId="59" fillId="0" borderId="30" applyNumberFormat="0" applyFill="0" applyAlignment="0" applyProtection="0">
      <alignment vertical="center"/>
    </xf>
    <xf numFmtId="0" fontId="61" fillId="29" borderId="0" applyNumberFormat="0" applyBorder="0" applyAlignment="0" applyProtection="0">
      <alignment vertical="center"/>
    </xf>
    <xf numFmtId="0" fontId="57" fillId="27" borderId="0" applyNumberFormat="0" applyBorder="0" applyAlignment="0" applyProtection="0">
      <alignment vertical="center"/>
    </xf>
    <xf numFmtId="0" fontId="40" fillId="26" borderId="0" applyNumberFormat="0" applyBorder="0" applyAlignment="0" applyProtection="0">
      <alignment vertical="center"/>
    </xf>
    <xf numFmtId="0" fontId="43" fillId="22" borderId="0" applyNumberFormat="0" applyBorder="0" applyAlignment="0" applyProtection="0">
      <alignment vertical="center"/>
    </xf>
    <xf numFmtId="0" fontId="40" fillId="7" borderId="0" applyNumberFormat="0" applyBorder="0" applyAlignment="0" applyProtection="0">
      <alignment vertical="center"/>
    </xf>
    <xf numFmtId="0" fontId="40" fillId="21"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3" fillId="33" borderId="0" applyNumberFormat="0" applyBorder="0" applyAlignment="0" applyProtection="0">
      <alignment vertical="center"/>
    </xf>
    <xf numFmtId="0" fontId="1" fillId="0" borderId="0">
      <alignment vertical="center"/>
    </xf>
    <xf numFmtId="0" fontId="43" fillId="16" borderId="0" applyNumberFormat="0" applyBorder="0" applyAlignment="0" applyProtection="0">
      <alignment vertical="center"/>
    </xf>
    <xf numFmtId="0" fontId="40" fillId="14" borderId="0" applyNumberFormat="0" applyBorder="0" applyAlignment="0" applyProtection="0">
      <alignment vertical="center"/>
    </xf>
    <xf numFmtId="0" fontId="36" fillId="0" borderId="0">
      <alignment vertical="top"/>
      <protection locked="0"/>
    </xf>
    <xf numFmtId="0" fontId="40" fillId="34" borderId="0" applyNumberFormat="0" applyBorder="0" applyAlignment="0" applyProtection="0">
      <alignment vertical="center"/>
    </xf>
    <xf numFmtId="0" fontId="43" fillId="35" borderId="0" applyNumberFormat="0" applyBorder="0" applyAlignment="0" applyProtection="0">
      <alignment vertical="center"/>
    </xf>
    <xf numFmtId="0" fontId="1" fillId="0" borderId="0"/>
    <xf numFmtId="0" fontId="40" fillId="13" borderId="0" applyNumberFormat="0" applyBorder="0" applyAlignment="0" applyProtection="0">
      <alignment vertical="center"/>
    </xf>
    <xf numFmtId="0" fontId="43" fillId="28" borderId="0" applyNumberFormat="0" applyBorder="0" applyAlignment="0" applyProtection="0">
      <alignment vertical="center"/>
    </xf>
    <xf numFmtId="0" fontId="43" fillId="15" borderId="0" applyNumberFormat="0" applyBorder="0" applyAlignment="0" applyProtection="0">
      <alignment vertical="center"/>
    </xf>
    <xf numFmtId="0" fontId="40" fillId="19" borderId="0" applyNumberFormat="0" applyBorder="0" applyAlignment="0" applyProtection="0">
      <alignment vertical="center"/>
    </xf>
    <xf numFmtId="0" fontId="43" fillId="30" borderId="0" applyNumberFormat="0" applyBorder="0" applyAlignment="0" applyProtection="0">
      <alignment vertical="center"/>
    </xf>
    <xf numFmtId="0" fontId="46" fillId="0" borderId="0">
      <alignment vertical="top"/>
      <protection locked="0"/>
    </xf>
    <xf numFmtId="0" fontId="60" fillId="0" borderId="0"/>
    <xf numFmtId="0" fontId="60" fillId="0" borderId="0">
      <alignment vertical="center"/>
    </xf>
    <xf numFmtId="176" fontId="2" fillId="0" borderId="0" applyFont="0" applyFill="0" applyBorder="0" applyAlignment="0" applyProtection="0"/>
    <xf numFmtId="0" fontId="2" fillId="0" borderId="0"/>
    <xf numFmtId="43" fontId="63" fillId="0" borderId="0" applyFont="0" applyFill="0" applyBorder="0" applyAlignment="0" applyProtection="0">
      <alignment vertical="center"/>
    </xf>
    <xf numFmtId="0" fontId="62" fillId="0" borderId="0"/>
    <xf numFmtId="0" fontId="36" fillId="0" borderId="0">
      <alignment vertical="center"/>
    </xf>
  </cellStyleXfs>
  <cellXfs count="202">
    <xf numFmtId="0" fontId="0" fillId="0" borderId="0" xfId="0">
      <alignment vertical="center"/>
    </xf>
    <xf numFmtId="0" fontId="1" fillId="0" borderId="0" xfId="49" applyFont="1" applyAlignment="1">
      <alignment wrapText="1"/>
    </xf>
    <xf numFmtId="0" fontId="2" fillId="0" borderId="0" xfId="59"/>
    <xf numFmtId="0" fontId="3" fillId="0" borderId="0" xfId="49" applyNumberFormat="1"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right" vertical="center" wrapText="1"/>
    </xf>
    <xf numFmtId="10" fontId="5"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8" fillId="0" borderId="7" xfId="59" applyFont="1" applyBorder="1" applyAlignment="1">
      <alignment horizontal="center" vertical="center"/>
    </xf>
    <xf numFmtId="0" fontId="9" fillId="0" borderId="5" xfId="49" applyFont="1" applyFill="1" applyBorder="1" applyAlignment="1">
      <alignment horizontal="center" vertical="center" wrapText="1"/>
    </xf>
    <xf numFmtId="9" fontId="10" fillId="0" borderId="1" xfId="59" applyNumberFormat="1" applyFont="1" applyFill="1" applyBorder="1" applyAlignment="1">
      <alignment horizontal="center"/>
    </xf>
    <xf numFmtId="0" fontId="11" fillId="0" borderId="1" xfId="59" applyFont="1" applyFill="1" applyBorder="1" applyAlignment="1">
      <alignment horizontal="center"/>
    </xf>
    <xf numFmtId="3" fontId="12" fillId="0" borderId="7" xfId="59" applyNumberFormat="1" applyFont="1" applyBorder="1" applyAlignment="1">
      <alignment horizontal="center" vertical="center"/>
    </xf>
    <xf numFmtId="3" fontId="1" fillId="0" borderId="1" xfId="59" applyNumberFormat="1" applyFont="1" applyFill="1" applyBorder="1" applyAlignment="1">
      <alignment horizontal="center" vertical="center"/>
    </xf>
    <xf numFmtId="0" fontId="12" fillId="0" borderId="8" xfId="59" applyFont="1" applyBorder="1" applyAlignment="1">
      <alignment horizontal="center" vertical="center"/>
    </xf>
    <xf numFmtId="0" fontId="7" fillId="0" borderId="9" xfId="49" applyFont="1" applyFill="1" applyBorder="1" applyAlignment="1">
      <alignment horizontal="center" vertical="center" wrapText="1"/>
    </xf>
    <xf numFmtId="0" fontId="1" fillId="0" borderId="1" xfId="59" applyFont="1" applyFill="1" applyBorder="1" applyAlignment="1">
      <alignment horizontal="center" vertical="center"/>
    </xf>
    <xf numFmtId="9" fontId="13" fillId="0" borderId="1" xfId="59" applyNumberFormat="1" applyFont="1" applyFill="1" applyBorder="1" applyAlignment="1">
      <alignment horizontal="center" vertical="center"/>
    </xf>
    <xf numFmtId="0" fontId="1" fillId="0" borderId="7" xfId="59" applyFont="1" applyFill="1" applyBorder="1" applyAlignment="1">
      <alignment horizontal="center" vertical="center" wrapText="1"/>
    </xf>
    <xf numFmtId="0" fontId="7" fillId="0" borderId="10"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0" fontId="1" fillId="0" borderId="7" xfId="59" applyFont="1" applyFill="1" applyBorder="1" applyAlignment="1">
      <alignment horizontal="center" vertical="center"/>
    </xf>
    <xf numFmtId="0" fontId="5" fillId="0" borderId="1" xfId="49"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14" fillId="0" borderId="0" xfId="49" applyFont="1" applyAlignment="1">
      <alignment horizontal="left" vertical="center" wrapText="1"/>
    </xf>
    <xf numFmtId="177" fontId="5" fillId="0" borderId="0" xfId="49" applyNumberFormat="1" applyFont="1" applyAlignment="1">
      <alignment horizontal="center" vertical="center" wrapText="1"/>
    </xf>
    <xf numFmtId="0" fontId="15" fillId="0" borderId="0" xfId="49" applyFont="1" applyAlignment="1">
      <alignment horizontal="left" vertical="center" wrapText="1"/>
    </xf>
    <xf numFmtId="0" fontId="12" fillId="0" borderId="0" xfId="59" applyFont="1" applyFill="1" applyAlignment="1">
      <alignment horizontal="right" vertical="center"/>
    </xf>
    <xf numFmtId="0" fontId="1" fillId="0" borderId="0" xfId="49" applyFont="1" applyAlignment="1">
      <alignment vertical="center" wrapText="1"/>
    </xf>
    <xf numFmtId="3" fontId="12" fillId="0" borderId="1" xfId="59" applyNumberFormat="1" applyFont="1" applyBorder="1" applyAlignment="1">
      <alignment horizontal="center" vertical="center"/>
    </xf>
    <xf numFmtId="0" fontId="16" fillId="0" borderId="1" xfId="49" applyFont="1" applyBorder="1" applyAlignment="1">
      <alignment horizontal="center" vertical="center" wrapText="1"/>
    </xf>
    <xf numFmtId="0" fontId="16" fillId="0" borderId="0" xfId="49" applyFont="1" applyAlignment="1">
      <alignment horizontal="center" vertical="center" wrapText="1"/>
    </xf>
    <xf numFmtId="0" fontId="1" fillId="0" borderId="0" xfId="59" applyFont="1" applyFill="1" applyAlignment="1"/>
    <xf numFmtId="0" fontId="17" fillId="0" borderId="0" xfId="59" applyNumberFormat="1" applyFont="1" applyFill="1" applyBorder="1" applyAlignment="1">
      <alignment horizontal="center" vertical="center"/>
    </xf>
    <xf numFmtId="0" fontId="18" fillId="0" borderId="11" xfId="59" applyFont="1" applyFill="1" applyBorder="1" applyAlignment="1">
      <alignment horizontal="left" vertical="center"/>
    </xf>
    <xf numFmtId="0" fontId="9" fillId="0" borderId="0" xfId="59" applyFont="1" applyFill="1" applyAlignment="1">
      <alignment horizontal="center" vertical="center"/>
    </xf>
    <xf numFmtId="0" fontId="18" fillId="0" borderId="0" xfId="59" applyFont="1" applyFill="1" applyAlignment="1">
      <alignment horizontal="right" vertical="center"/>
    </xf>
    <xf numFmtId="0" fontId="5" fillId="0" borderId="0" xfId="59" applyNumberFormat="1" applyFont="1" applyFill="1" applyBorder="1" applyAlignment="1" applyProtection="1">
      <alignment horizontal="right" vertical="center"/>
    </xf>
    <xf numFmtId="0" fontId="12" fillId="0" borderId="0" xfId="59" applyFont="1" applyFill="1" applyAlignment="1"/>
    <xf numFmtId="0" fontId="19" fillId="0" borderId="1" xfId="59" applyFont="1" applyFill="1" applyBorder="1" applyAlignment="1">
      <alignment horizontal="center" vertical="center"/>
    </xf>
    <xf numFmtId="0" fontId="19" fillId="0" borderId="1" xfId="59" applyFont="1" applyFill="1" applyBorder="1" applyAlignment="1">
      <alignment horizontal="left" vertical="center"/>
    </xf>
    <xf numFmtId="0" fontId="20" fillId="0" borderId="1" xfId="59" applyFont="1" applyFill="1" applyBorder="1" applyAlignment="1">
      <alignment horizontal="left" vertical="center"/>
    </xf>
    <xf numFmtId="49" fontId="19" fillId="0" borderId="1" xfId="59" applyNumberFormat="1" applyFont="1" applyFill="1" applyBorder="1" applyAlignment="1">
      <alignment horizontal="center" vertical="center" wrapText="1"/>
    </xf>
    <xf numFmtId="49" fontId="19" fillId="0" borderId="1" xfId="59" applyNumberFormat="1" applyFont="1" applyFill="1" applyBorder="1" applyAlignment="1">
      <alignment horizontal="left" vertical="center" wrapText="1"/>
    </xf>
    <xf numFmtId="49" fontId="19" fillId="0" borderId="1" xfId="59" applyNumberFormat="1" applyFont="1" applyFill="1" applyBorder="1" applyAlignment="1">
      <alignment vertical="center" wrapText="1"/>
    </xf>
    <xf numFmtId="0" fontId="19" fillId="0" borderId="1" xfId="59" applyNumberFormat="1" applyFont="1" applyFill="1" applyBorder="1" applyAlignment="1">
      <alignment horizontal="center" vertical="center" wrapText="1"/>
    </xf>
    <xf numFmtId="0" fontId="19" fillId="0" borderId="1" xfId="59" applyNumberFormat="1" applyFont="1" applyFill="1" applyBorder="1" applyAlignment="1">
      <alignment horizontal="center" vertical="center"/>
    </xf>
    <xf numFmtId="49" fontId="21" fillId="0" borderId="1" xfId="59" applyNumberFormat="1" applyFont="1" applyFill="1" applyBorder="1" applyAlignment="1">
      <alignment horizontal="center" vertical="center" wrapText="1"/>
    </xf>
    <xf numFmtId="0" fontId="19" fillId="0" borderId="2" xfId="59" applyNumberFormat="1" applyFont="1" applyFill="1" applyBorder="1" applyAlignment="1">
      <alignment horizontal="left" vertical="center" wrapText="1"/>
    </xf>
    <xf numFmtId="0" fontId="19" fillId="0" borderId="3" xfId="59" applyNumberFormat="1" applyFont="1" applyFill="1" applyBorder="1" applyAlignment="1">
      <alignment horizontal="left" vertical="center" wrapText="1"/>
    </xf>
    <xf numFmtId="0" fontId="19" fillId="0" borderId="4" xfId="59" applyNumberFormat="1" applyFont="1" applyFill="1" applyBorder="1" applyAlignment="1">
      <alignment horizontal="left" vertical="center" wrapText="1"/>
    </xf>
    <xf numFmtId="0" fontId="19" fillId="0" borderId="2" xfId="59" applyNumberFormat="1" applyFont="1" applyFill="1" applyBorder="1" applyAlignment="1">
      <alignment horizontal="center" vertical="center" wrapText="1"/>
    </xf>
    <xf numFmtId="0" fontId="19" fillId="0" borderId="3" xfId="59" applyNumberFormat="1" applyFont="1" applyFill="1" applyBorder="1" applyAlignment="1">
      <alignment horizontal="center" vertical="center" wrapText="1"/>
    </xf>
    <xf numFmtId="0" fontId="22" fillId="0" borderId="1" xfId="59" applyFont="1" applyFill="1" applyBorder="1" applyAlignment="1">
      <alignment horizontal="left" vertical="center"/>
    </xf>
    <xf numFmtId="0" fontId="19" fillId="0" borderId="10" xfId="59" applyFont="1" applyFill="1" applyBorder="1" applyAlignment="1">
      <alignment horizontal="center" vertical="center"/>
    </xf>
    <xf numFmtId="0" fontId="19" fillId="0" borderId="12" xfId="59" applyFont="1" applyFill="1" applyBorder="1" applyAlignment="1">
      <alignment horizontal="center" vertical="center"/>
    </xf>
    <xf numFmtId="0" fontId="19" fillId="0" borderId="2" xfId="59" applyFont="1" applyFill="1" applyBorder="1" applyAlignment="1">
      <alignment horizontal="center" vertical="center"/>
    </xf>
    <xf numFmtId="0" fontId="19" fillId="0" borderId="3" xfId="59" applyFont="1" applyFill="1" applyBorder="1" applyAlignment="1">
      <alignment horizontal="center" vertical="center"/>
    </xf>
    <xf numFmtId="0" fontId="19" fillId="0" borderId="4" xfId="59" applyFont="1" applyFill="1" applyBorder="1" applyAlignment="1">
      <alignment horizontal="center" vertical="center"/>
    </xf>
    <xf numFmtId="0" fontId="19" fillId="0" borderId="5" xfId="59" applyFont="1" applyFill="1" applyBorder="1" applyAlignment="1">
      <alignment horizontal="center" vertical="center" wrapText="1"/>
    </xf>
    <xf numFmtId="0" fontId="19" fillId="0" borderId="13" xfId="59" applyFont="1" applyFill="1" applyBorder="1" applyAlignment="1">
      <alignment horizontal="center" vertical="center"/>
    </xf>
    <xf numFmtId="0" fontId="19" fillId="0" borderId="11" xfId="59" applyFont="1" applyFill="1" applyBorder="1" applyAlignment="1">
      <alignment horizontal="center" vertical="center"/>
    </xf>
    <xf numFmtId="0" fontId="19" fillId="0" borderId="6" xfId="59" applyFont="1" applyFill="1" applyBorder="1" applyAlignment="1">
      <alignment horizontal="center" vertical="center"/>
    </xf>
    <xf numFmtId="0" fontId="1" fillId="0" borderId="14" xfId="59" applyFont="1" applyFill="1" applyBorder="1" applyAlignment="1">
      <alignment horizontal="center" vertical="center"/>
    </xf>
    <xf numFmtId="0" fontId="23" fillId="0" borderId="7" xfId="59" applyFont="1" applyFill="1" applyBorder="1" applyAlignment="1">
      <alignment horizontal="center" vertical="center"/>
    </xf>
    <xf numFmtId="0" fontId="12" fillId="0" borderId="8" xfId="59" applyFont="1" applyBorder="1" applyAlignment="1">
      <alignment horizontal="center" vertical="center" wrapText="1"/>
    </xf>
    <xf numFmtId="0" fontId="12" fillId="0" borderId="7" xfId="59" applyFont="1" applyBorder="1" applyAlignment="1">
      <alignment horizontal="center" vertical="center" wrapText="1"/>
    </xf>
    <xf numFmtId="4" fontId="12" fillId="0" borderId="7" xfId="59" applyNumberFormat="1" applyFont="1" applyBorder="1" applyAlignment="1">
      <alignment horizontal="center" vertical="center"/>
    </xf>
    <xf numFmtId="49" fontId="19" fillId="0" borderId="5" xfId="43" applyNumberFormat="1" applyFont="1" applyFill="1" applyBorder="1" applyAlignment="1">
      <alignment horizontal="center" vertical="center"/>
    </xf>
    <xf numFmtId="0" fontId="19" fillId="0" borderId="1" xfId="43" applyFont="1" applyFill="1" applyBorder="1" applyAlignment="1">
      <alignment horizontal="center" vertical="center"/>
    </xf>
    <xf numFmtId="49" fontId="19" fillId="0" borderId="5" xfId="43" applyNumberFormat="1" applyFont="1" applyFill="1" applyBorder="1" applyAlignment="1">
      <alignment horizontal="center" vertical="center" wrapText="1"/>
    </xf>
    <xf numFmtId="49" fontId="19" fillId="0" borderId="2" xfId="43" applyNumberFormat="1" applyFont="1" applyFill="1" applyBorder="1" applyAlignment="1">
      <alignment horizontal="center" vertical="center" wrapText="1"/>
    </xf>
    <xf numFmtId="0" fontId="12" fillId="0" borderId="7" xfId="59" applyFont="1" applyBorder="1" applyAlignment="1">
      <alignment horizontal="center" vertical="center"/>
    </xf>
    <xf numFmtId="0" fontId="24" fillId="0" borderId="5" xfId="49" applyFont="1" applyFill="1" applyBorder="1" applyAlignment="1">
      <alignment horizontal="center" vertical="center" wrapText="1"/>
    </xf>
    <xf numFmtId="0" fontId="10" fillId="0" borderId="1" xfId="59" applyFont="1" applyFill="1" applyBorder="1" applyAlignment="1">
      <alignment horizontal="center" vertical="center"/>
    </xf>
    <xf numFmtId="0" fontId="11" fillId="0" borderId="1" xfId="59" applyFont="1" applyFill="1" applyBorder="1" applyAlignment="1">
      <alignment horizontal="center" vertical="center"/>
    </xf>
    <xf numFmtId="0" fontId="14" fillId="0" borderId="9" xfId="49" applyFont="1" applyFill="1" applyBorder="1" applyAlignment="1">
      <alignment horizontal="center" vertical="center" wrapText="1"/>
    </xf>
    <xf numFmtId="0" fontId="13" fillId="0" borderId="1" xfId="59" applyFont="1" applyFill="1" applyBorder="1" applyAlignment="1">
      <alignment horizontal="center" vertical="center"/>
    </xf>
    <xf numFmtId="49" fontId="7" fillId="0" borderId="1" xfId="49" applyNumberFormat="1" applyFont="1" applyFill="1" applyBorder="1" applyAlignment="1">
      <alignment horizontal="center" vertical="center" wrapText="1"/>
    </xf>
    <xf numFmtId="0" fontId="25" fillId="0" borderId="1" xfId="59" applyFont="1" applyFill="1" applyBorder="1" applyAlignment="1">
      <alignment horizontal="center" vertical="center" wrapText="1"/>
    </xf>
    <xf numFmtId="0" fontId="25" fillId="0" borderId="2" xfId="59" applyFont="1" applyFill="1" applyBorder="1" applyAlignment="1">
      <alignment horizontal="center" vertical="center" wrapText="1"/>
    </xf>
    <xf numFmtId="0" fontId="25" fillId="0" borderId="3" xfId="59" applyFont="1" applyFill="1" applyBorder="1" applyAlignment="1">
      <alignment horizontal="center" vertical="center" wrapText="1"/>
    </xf>
    <xf numFmtId="0" fontId="26" fillId="0" borderId="0" xfId="59" applyFont="1" applyFill="1" applyAlignment="1">
      <alignment horizontal="left" vertical="center" wrapText="1"/>
    </xf>
    <xf numFmtId="0" fontId="19" fillId="0" borderId="4" xfId="59" applyNumberFormat="1" applyFont="1" applyFill="1" applyBorder="1" applyAlignment="1">
      <alignment horizontal="center" vertical="center" wrapText="1"/>
    </xf>
    <xf numFmtId="0" fontId="19" fillId="0" borderId="5" xfId="59" applyFont="1" applyFill="1" applyBorder="1" applyAlignment="1">
      <alignment horizontal="center" vertical="center"/>
    </xf>
    <xf numFmtId="0" fontId="19" fillId="0" borderId="6" xfId="59" applyFont="1" applyFill="1" applyBorder="1" applyAlignment="1">
      <alignment horizontal="center" vertical="center" wrapText="1"/>
    </xf>
    <xf numFmtId="10" fontId="12" fillId="0" borderId="7" xfId="59" applyNumberFormat="1" applyFont="1" applyBorder="1" applyAlignment="1">
      <alignment horizontal="center" vertical="center"/>
    </xf>
    <xf numFmtId="49" fontId="19" fillId="0" borderId="3" xfId="43" applyNumberFormat="1" applyFont="1" applyFill="1" applyBorder="1" applyAlignment="1">
      <alignment horizontal="center" vertical="center" wrapText="1"/>
    </xf>
    <xf numFmtId="49" fontId="19" fillId="0" borderId="4" xfId="43" applyNumberFormat="1" applyFont="1" applyFill="1" applyBorder="1" applyAlignment="1">
      <alignment horizontal="center" vertical="center" wrapText="1"/>
    </xf>
    <xf numFmtId="0" fontId="25" fillId="0" borderId="4" xfId="59" applyFont="1" applyFill="1" applyBorder="1" applyAlignment="1">
      <alignment horizontal="center" vertical="center" wrapText="1"/>
    </xf>
    <xf numFmtId="0" fontId="27" fillId="0" borderId="0" xfId="59" applyFont="1" applyFill="1" applyAlignment="1">
      <alignment horizontal="center" vertical="center"/>
    </xf>
    <xf numFmtId="0" fontId="28" fillId="0" borderId="0" xfId="59" applyFont="1" applyFill="1" applyAlignment="1">
      <alignment horizontal="center" vertical="center"/>
    </xf>
    <xf numFmtId="0" fontId="18" fillId="0" borderId="5" xfId="59" applyFont="1" applyFill="1" applyBorder="1" applyAlignment="1">
      <alignment horizontal="center" vertical="center"/>
    </xf>
    <xf numFmtId="0" fontId="18" fillId="0" borderId="2" xfId="59" applyFont="1" applyFill="1" applyBorder="1" applyAlignment="1">
      <alignment horizontal="center" vertical="center"/>
    </xf>
    <xf numFmtId="0" fontId="18" fillId="0" borderId="4" xfId="59" applyFont="1" applyFill="1" applyBorder="1" applyAlignment="1">
      <alignment horizontal="center" vertical="center"/>
    </xf>
    <xf numFmtId="0" fontId="1" fillId="0" borderId="15" xfId="59" applyFont="1" applyFill="1" applyBorder="1" applyAlignment="1">
      <alignment horizontal="left" vertical="center" wrapText="1"/>
    </xf>
    <xf numFmtId="0" fontId="18" fillId="0" borderId="9" xfId="59" applyFont="1" applyFill="1" applyBorder="1" applyAlignment="1">
      <alignment horizontal="center" vertical="center"/>
    </xf>
    <xf numFmtId="0" fontId="1" fillId="0" borderId="7" xfId="59" applyFont="1" applyFill="1" applyBorder="1" applyAlignment="1">
      <alignment horizontal="left" vertical="center" wrapText="1"/>
    </xf>
    <xf numFmtId="0" fontId="18" fillId="0" borderId="6" xfId="59" applyFont="1" applyFill="1" applyBorder="1" applyAlignment="1">
      <alignment horizontal="center" vertical="center"/>
    </xf>
    <xf numFmtId="0" fontId="18" fillId="0" borderId="1" xfId="59" applyFont="1" applyFill="1" applyBorder="1" applyAlignment="1">
      <alignment horizontal="center" vertical="center"/>
    </xf>
    <xf numFmtId="0" fontId="1" fillId="0" borderId="7" xfId="59" applyFont="1" applyFill="1" applyBorder="1" applyAlignment="1">
      <alignment horizontal="left" vertical="center"/>
    </xf>
    <xf numFmtId="0" fontId="18" fillId="0" borderId="3" xfId="59" applyFont="1" applyFill="1" applyBorder="1" applyAlignment="1">
      <alignment horizontal="center" vertical="center"/>
    </xf>
    <xf numFmtId="0" fontId="1" fillId="0" borderId="2" xfId="59" applyFont="1" applyFill="1" applyBorder="1" applyAlignment="1">
      <alignment horizontal="center" vertical="center"/>
    </xf>
    <xf numFmtId="0" fontId="1" fillId="0" borderId="3" xfId="59" applyFont="1" applyFill="1" applyBorder="1" applyAlignment="1">
      <alignment horizontal="center" vertical="center"/>
    </xf>
    <xf numFmtId="0" fontId="1" fillId="0" borderId="4" xfId="59" applyFont="1" applyFill="1" applyBorder="1" applyAlignment="1">
      <alignment horizontal="center" vertical="center"/>
    </xf>
    <xf numFmtId="0" fontId="29" fillId="0" borderId="0" xfId="59" applyFont="1" applyFill="1" applyAlignment="1">
      <alignment horizontal="left" vertical="center"/>
    </xf>
    <xf numFmtId="0" fontId="0" fillId="0" borderId="0" xfId="0" applyAlignment="1">
      <alignment horizontal="center" vertical="center"/>
    </xf>
    <xf numFmtId="0" fontId="30" fillId="0" borderId="0" xfId="59" applyFont="1" applyFill="1" applyBorder="1" applyAlignment="1">
      <alignment horizontal="center"/>
    </xf>
    <xf numFmtId="0" fontId="10" fillId="0" borderId="0" xfId="59" applyFont="1" applyFill="1" applyBorder="1" applyAlignment="1"/>
    <xf numFmtId="0" fontId="18" fillId="0" borderId="0" xfId="59" applyFont="1" applyFill="1" applyBorder="1" applyAlignment="1"/>
    <xf numFmtId="0" fontId="18" fillId="0" borderId="0" xfId="59" applyFont="1" applyFill="1" applyBorder="1" applyAlignment="1">
      <alignment horizontal="center"/>
    </xf>
    <xf numFmtId="0" fontId="1" fillId="0" borderId="5" xfId="59" applyFont="1" applyFill="1" applyBorder="1" applyAlignment="1">
      <alignment horizontal="center" vertical="center" shrinkToFit="1"/>
    </xf>
    <xf numFmtId="4" fontId="1" fillId="0" borderId="2" xfId="59" applyNumberFormat="1" applyFont="1" applyFill="1" applyBorder="1" applyAlignment="1">
      <alignment horizontal="center" vertical="center" shrinkToFit="1"/>
    </xf>
    <xf numFmtId="4" fontId="1" fillId="0" borderId="3" xfId="59" applyNumberFormat="1" applyFont="1" applyFill="1" applyBorder="1" applyAlignment="1">
      <alignment horizontal="center" vertical="center" shrinkToFit="1"/>
    </xf>
    <xf numFmtId="0" fontId="1" fillId="0" borderId="9" xfId="59" applyFont="1" applyFill="1" applyBorder="1" applyAlignment="1">
      <alignment horizontal="center" vertical="center" shrinkToFit="1"/>
    </xf>
    <xf numFmtId="4" fontId="1" fillId="0" borderId="4" xfId="59" applyNumberFormat="1" applyFont="1" applyFill="1" applyBorder="1" applyAlignment="1">
      <alignment horizontal="center" vertical="center" shrinkToFit="1"/>
    </xf>
    <xf numFmtId="0" fontId="1" fillId="0" borderId="6" xfId="59" applyFont="1" applyFill="1" applyBorder="1" applyAlignment="1">
      <alignment horizontal="center" vertical="center" shrinkToFit="1"/>
    </xf>
    <xf numFmtId="4" fontId="1" fillId="0" borderId="1" xfId="59" applyNumberFormat="1" applyFont="1" applyFill="1" applyBorder="1" applyAlignment="1">
      <alignment horizontal="center" vertical="center" shrinkToFit="1"/>
    </xf>
    <xf numFmtId="0" fontId="1" fillId="0" borderId="1" xfId="59" applyFont="1" applyFill="1" applyBorder="1" applyAlignment="1">
      <alignment horizontal="left" vertical="center" shrinkToFit="1"/>
    </xf>
    <xf numFmtId="49" fontId="1" fillId="0" borderId="1" xfId="59" applyNumberFormat="1" applyFont="1" applyFill="1" applyBorder="1" applyAlignment="1">
      <alignment horizontal="center" vertical="center" shrinkToFit="1"/>
    </xf>
    <xf numFmtId="4" fontId="1" fillId="0" borderId="1" xfId="59" applyNumberFormat="1" applyFont="1" applyFill="1" applyBorder="1" applyAlignment="1">
      <alignment horizontal="right" vertical="center" shrinkToFit="1"/>
    </xf>
    <xf numFmtId="0" fontId="12" fillId="0" borderId="0" xfId="59" applyFont="1" applyFill="1" applyBorder="1" applyAlignment="1">
      <alignment horizontal="left" vertical="top" wrapText="1"/>
    </xf>
    <xf numFmtId="0" fontId="31" fillId="0" borderId="0" xfId="59" applyFont="1" applyFill="1" applyBorder="1" applyAlignment="1"/>
    <xf numFmtId="0" fontId="1" fillId="0" borderId="5" xfId="59" applyFont="1" applyFill="1" applyBorder="1" applyAlignment="1">
      <alignment horizontal="center" vertical="center" wrapText="1" shrinkToFit="1"/>
    </xf>
    <xf numFmtId="0" fontId="1" fillId="0" borderId="9" xfId="59" applyFont="1" applyFill="1" applyBorder="1" applyAlignment="1">
      <alignment horizontal="center" vertical="center" wrapText="1" shrinkToFit="1"/>
    </xf>
    <xf numFmtId="0" fontId="1" fillId="0" borderId="6" xfId="59" applyFont="1" applyFill="1" applyBorder="1" applyAlignment="1">
      <alignment horizontal="center" vertical="center" wrapText="1" shrinkToFit="1"/>
    </xf>
    <xf numFmtId="0" fontId="31" fillId="0" borderId="1" xfId="59" applyFont="1" applyFill="1" applyBorder="1" applyAlignment="1"/>
    <xf numFmtId="43" fontId="0" fillId="0" borderId="0" xfId="0" applyNumberFormat="1">
      <alignment vertical="center"/>
    </xf>
    <xf numFmtId="0" fontId="18" fillId="0" borderId="0" xfId="59" applyFont="1" applyFill="1" applyBorder="1" applyAlignment="1">
      <alignment horizontal="right"/>
    </xf>
    <xf numFmtId="0" fontId="1" fillId="0" borderId="10" xfId="59" applyFont="1" applyFill="1" applyBorder="1" applyAlignment="1">
      <alignment horizontal="center" vertical="center" shrinkToFit="1"/>
    </xf>
    <xf numFmtId="0" fontId="1" fillId="0" borderId="16" xfId="59" applyFont="1" applyFill="1" applyBorder="1" applyAlignment="1">
      <alignment horizontal="center" vertical="center" shrinkToFit="1"/>
    </xf>
    <xf numFmtId="0" fontId="1" fillId="0" borderId="13" xfId="59" applyFont="1" applyFill="1" applyBorder="1" applyAlignment="1">
      <alignment horizontal="center" vertical="center" shrinkToFit="1"/>
    </xf>
    <xf numFmtId="0" fontId="1" fillId="0" borderId="17" xfId="59" applyFont="1" applyFill="1" applyBorder="1" applyAlignment="1">
      <alignment horizontal="center" vertical="center" shrinkToFit="1"/>
    </xf>
    <xf numFmtId="0" fontId="32" fillId="0" borderId="0" xfId="0" applyFont="1" applyAlignment="1">
      <alignment horizontal="center" vertical="center"/>
    </xf>
    <xf numFmtId="0" fontId="5" fillId="0" borderId="0" xfId="59" applyFont="1" applyFill="1" applyAlignment="1">
      <alignment vertical="center"/>
    </xf>
    <xf numFmtId="0" fontId="33" fillId="3" borderId="18" xfId="0" applyNumberFormat="1" applyFont="1" applyFill="1" applyBorder="1" applyAlignment="1">
      <alignment horizontal="center" vertical="center"/>
    </xf>
    <xf numFmtId="0" fontId="33" fillId="3" borderId="18" xfId="0" applyNumberFormat="1" applyFont="1" applyFill="1" applyBorder="1" applyAlignment="1">
      <alignment horizontal="left" vertical="center"/>
    </xf>
    <xf numFmtId="0" fontId="33" fillId="4" borderId="18" xfId="0" applyNumberFormat="1" applyFont="1" applyFill="1" applyBorder="1" applyAlignment="1">
      <alignment horizontal="center" vertical="center"/>
    </xf>
    <xf numFmtId="4" fontId="33" fillId="4" borderId="18" xfId="0" applyNumberFormat="1" applyFont="1" applyFill="1" applyBorder="1" applyAlignment="1">
      <alignment horizontal="right" vertical="center" wrapText="1"/>
    </xf>
    <xf numFmtId="4" fontId="33" fillId="4" borderId="18" xfId="0" applyNumberFormat="1" applyFont="1" applyFill="1" applyBorder="1" applyAlignment="1">
      <alignment horizontal="right" vertical="center"/>
    </xf>
    <xf numFmtId="0" fontId="33" fillId="4" borderId="18" xfId="0" applyNumberFormat="1" applyFont="1" applyFill="1" applyBorder="1" applyAlignment="1">
      <alignment horizontal="left" vertical="center" wrapText="1"/>
    </xf>
    <xf numFmtId="0" fontId="33" fillId="3" borderId="18" xfId="0" applyNumberFormat="1" applyFont="1" applyFill="1" applyBorder="1" applyAlignment="1">
      <alignment horizontal="center" vertical="center" wrapText="1"/>
    </xf>
    <xf numFmtId="0" fontId="34" fillId="3" borderId="18" xfId="0" applyNumberFormat="1" applyFont="1" applyFill="1" applyBorder="1" applyAlignment="1">
      <alignment horizontal="left" vertical="center" wrapText="1"/>
    </xf>
    <xf numFmtId="0" fontId="33" fillId="4" borderId="18" xfId="0" applyNumberFormat="1" applyFont="1" applyFill="1" applyBorder="1" applyAlignment="1">
      <alignment horizontal="center" vertical="center" wrapText="1"/>
    </xf>
    <xf numFmtId="0" fontId="33" fillId="3" borderId="18" xfId="0" applyNumberFormat="1" applyFont="1" applyFill="1" applyBorder="1" applyAlignment="1">
      <alignment horizontal="left" vertical="center" wrapText="1"/>
    </xf>
    <xf numFmtId="178" fontId="0" fillId="0" borderId="0" xfId="0" applyNumberFormat="1">
      <alignment vertical="center"/>
    </xf>
    <xf numFmtId="0" fontId="35" fillId="0" borderId="0" xfId="59" applyFont="1" applyBorder="1" applyAlignment="1">
      <alignment horizontal="left" vertical="center"/>
    </xf>
    <xf numFmtId="0" fontId="36" fillId="0" borderId="0" xfId="59" applyFont="1" applyBorder="1" applyAlignment="1">
      <alignment horizontal="left" vertical="center"/>
    </xf>
    <xf numFmtId="0" fontId="37" fillId="0" borderId="0" xfId="59" applyFont="1" applyBorder="1" applyAlignment="1">
      <alignment horizontal="center" vertical="center"/>
    </xf>
    <xf numFmtId="0" fontId="31" fillId="0" borderId="19" xfId="59" applyFont="1" applyBorder="1" applyAlignment="1">
      <alignment horizontal="left" vertical="center"/>
    </xf>
    <xf numFmtId="0" fontId="36" fillId="0" borderId="19" xfId="59" applyFont="1" applyBorder="1" applyAlignment="1">
      <alignment horizontal="left" vertical="center"/>
    </xf>
    <xf numFmtId="0" fontId="31" fillId="0" borderId="19" xfId="59" applyFont="1" applyBorder="1" applyAlignment="1">
      <alignment horizontal="center" vertical="center"/>
    </xf>
    <xf numFmtId="0" fontId="35" fillId="0" borderId="14" xfId="59" applyFont="1" applyBorder="1" applyAlignment="1">
      <alignment horizontal="distributed" vertical="center" wrapText="1"/>
    </xf>
    <xf numFmtId="0" fontId="35" fillId="0" borderId="7" xfId="59" applyFont="1" applyBorder="1" applyAlignment="1">
      <alignment horizontal="distributed" vertical="center" wrapText="1"/>
    </xf>
    <xf numFmtId="0" fontId="35" fillId="0" borderId="7" xfId="59" applyFont="1" applyBorder="1" applyAlignment="1">
      <alignment horizontal="center" vertical="center" wrapText="1"/>
    </xf>
    <xf numFmtId="0" fontId="35" fillId="0" borderId="14" xfId="59" applyFont="1" applyBorder="1" applyAlignment="1">
      <alignment horizontal="center" vertical="center" wrapText="1"/>
    </xf>
    <xf numFmtId="0" fontId="35" fillId="0" borderId="7" xfId="59" applyFont="1" applyBorder="1" applyAlignment="1">
      <alignment horizontal="center" vertical="center" shrinkToFit="1"/>
    </xf>
    <xf numFmtId="4" fontId="35" fillId="0" borderId="7" xfId="59" applyNumberFormat="1" applyFont="1" applyBorder="1" applyAlignment="1">
      <alignment horizontal="right" vertical="center" shrinkToFit="1"/>
    </xf>
    <xf numFmtId="0" fontId="35" fillId="0" borderId="14" xfId="59" applyFont="1" applyBorder="1" applyAlignment="1">
      <alignment horizontal="left" vertical="center" shrinkToFit="1"/>
    </xf>
    <xf numFmtId="0" fontId="35" fillId="0" borderId="7" xfId="59" applyFont="1" applyBorder="1" applyAlignment="1">
      <alignment horizontal="left" vertical="center" shrinkToFit="1"/>
    </xf>
    <xf numFmtId="0" fontId="35" fillId="0" borderId="0" xfId="59" applyFont="1" applyBorder="1" applyAlignment="1">
      <alignment horizontal="left" vertical="center" shrinkToFit="1"/>
    </xf>
    <xf numFmtId="0" fontId="31" fillId="0" borderId="0" xfId="59" applyFont="1" applyBorder="1" applyAlignment="1">
      <alignment horizontal="center" vertical="center" shrinkToFit="1"/>
    </xf>
    <xf numFmtId="0" fontId="31" fillId="0" borderId="0" xfId="59" applyFont="1" applyBorder="1" applyAlignment="1">
      <alignment horizontal="right" vertical="center"/>
    </xf>
    <xf numFmtId="0" fontId="31" fillId="0" borderId="19" xfId="59" applyFont="1" applyBorder="1" applyAlignment="1">
      <alignment horizontal="right" vertical="center"/>
    </xf>
    <xf numFmtId="0" fontId="35" fillId="0" borderId="7" xfId="59" applyFont="1" applyBorder="1" applyAlignment="1">
      <alignment horizontal="center" vertical="center"/>
    </xf>
    <xf numFmtId="0" fontId="35" fillId="0" borderId="19" xfId="59" applyFont="1" applyBorder="1" applyAlignment="1">
      <alignment horizontal="left" vertical="center"/>
    </xf>
    <xf numFmtId="0" fontId="35" fillId="0" borderId="19" xfId="59" applyFont="1" applyBorder="1" applyAlignment="1">
      <alignment horizontal="center" vertical="center"/>
    </xf>
    <xf numFmtId="0" fontId="33" fillId="4" borderId="18" xfId="0" applyNumberFormat="1" applyFont="1" applyFill="1" applyBorder="1" applyAlignment="1">
      <alignment horizontal="left" vertical="center"/>
    </xf>
    <xf numFmtId="0" fontId="35" fillId="0" borderId="0" xfId="59" applyFont="1" applyBorder="1" applyAlignment="1">
      <alignment horizontal="right" vertical="center"/>
    </xf>
    <xf numFmtId="0" fontId="35" fillId="0" borderId="19" xfId="59" applyFont="1" applyBorder="1" applyAlignment="1">
      <alignment horizontal="right" vertical="center"/>
    </xf>
    <xf numFmtId="0" fontId="33" fillId="4" borderId="18" xfId="0" applyNumberFormat="1" applyFont="1" applyFill="1" applyBorder="1" applyAlignment="1">
      <alignment horizontal="right" vertical="center"/>
    </xf>
    <xf numFmtId="0" fontId="38" fillId="4" borderId="18" xfId="0" applyNumberFormat="1" applyFont="1" applyFill="1" applyBorder="1" applyAlignment="1">
      <alignment horizontal="left" vertical="center"/>
    </xf>
    <xf numFmtId="0" fontId="33" fillId="3" borderId="20" xfId="0" applyNumberFormat="1" applyFont="1" applyFill="1" applyBorder="1" applyAlignment="1">
      <alignment horizontal="left" vertical="center"/>
    </xf>
    <xf numFmtId="0" fontId="33" fillId="3" borderId="21" xfId="0" applyNumberFormat="1" applyFont="1" applyFill="1" applyBorder="1" applyAlignment="1">
      <alignment horizontal="left" vertical="center"/>
    </xf>
    <xf numFmtId="0" fontId="33" fillId="3" borderId="22" xfId="0" applyNumberFormat="1" applyFont="1" applyFill="1" applyBorder="1" applyAlignment="1">
      <alignment horizontal="left" vertical="center"/>
    </xf>
    <xf numFmtId="0" fontId="38" fillId="3" borderId="18" xfId="0" applyNumberFormat="1" applyFont="1" applyFill="1" applyBorder="1" applyAlignment="1">
      <alignment horizontal="left" vertical="center"/>
    </xf>
    <xf numFmtId="0" fontId="33" fillId="4" borderId="20" xfId="0" applyNumberFormat="1" applyFont="1" applyFill="1" applyBorder="1" applyAlignment="1">
      <alignment horizontal="left" vertical="center"/>
    </xf>
    <xf numFmtId="0" fontId="33" fillId="4" borderId="21" xfId="0" applyNumberFormat="1" applyFont="1" applyFill="1" applyBorder="1" applyAlignment="1">
      <alignment horizontal="left" vertical="center"/>
    </xf>
    <xf numFmtId="0" fontId="33" fillId="4" borderId="22" xfId="0" applyNumberFormat="1" applyFont="1" applyFill="1" applyBorder="1" applyAlignment="1">
      <alignment horizontal="left" vertical="center"/>
    </xf>
    <xf numFmtId="179" fontId="0" fillId="0" borderId="0" xfId="0" applyNumberFormat="1">
      <alignment vertical="center"/>
    </xf>
    <xf numFmtId="0" fontId="33" fillId="3" borderId="20" xfId="0" applyNumberFormat="1" applyFont="1" applyFill="1" applyBorder="1" applyAlignment="1">
      <alignment horizontal="center" vertical="center"/>
    </xf>
    <xf numFmtId="0" fontId="33" fillId="3" borderId="21" xfId="0" applyNumberFormat="1" applyFont="1" applyFill="1" applyBorder="1" applyAlignment="1">
      <alignment horizontal="center" vertical="center"/>
    </xf>
    <xf numFmtId="0" fontId="33" fillId="3" borderId="22" xfId="0" applyNumberFormat="1" applyFont="1" applyFill="1" applyBorder="1" applyAlignment="1">
      <alignment horizontal="center" vertical="center"/>
    </xf>
    <xf numFmtId="0" fontId="19" fillId="0" borderId="2" xfId="59" applyNumberFormat="1" applyFont="1" applyFill="1" applyBorder="1" applyAlignment="1" quotePrefix="1">
      <alignment horizontal="center" vertical="center" wrapText="1"/>
    </xf>
    <xf numFmtId="0" fontId="24" fillId="0" borderId="5" xfId="49" applyFont="1" applyFill="1" applyBorder="1" applyAlignment="1" quotePrefix="1">
      <alignment horizontal="center" vertical="center" wrapText="1"/>
    </xf>
    <xf numFmtId="0" fontId="9" fillId="0" borderId="5" xfId="49" applyFont="1" applyFill="1" applyBorder="1" applyAlignment="1" quotePrefix="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Normal 2" xfId="46"/>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Normal" xfId="55"/>
    <cellStyle name="常规 2" xfId="56"/>
    <cellStyle name="常规 3" xfId="57"/>
    <cellStyle name="千位分隔 2" xfId="58"/>
    <cellStyle name="常规 4" xfId="59"/>
    <cellStyle name="千位分隔 3" xfId="60"/>
    <cellStyle name="常规 5" xfId="61"/>
    <cellStyle name="常规 7"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4" sqref="$A14:$XFD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65"/>
      <c r="B1" s="166"/>
      <c r="C1" s="167" t="s">
        <v>0</v>
      </c>
      <c r="D1" s="166"/>
      <c r="E1" s="166"/>
      <c r="F1" s="166"/>
    </row>
    <row r="2" ht="14.25" spans="1:6">
      <c r="A2" s="166"/>
      <c r="B2" s="166"/>
      <c r="C2" s="166"/>
      <c r="D2" s="166"/>
      <c r="E2" s="166"/>
      <c r="F2" s="181" t="s">
        <v>1</v>
      </c>
    </row>
    <row r="3" ht="14.25" spans="1:6">
      <c r="A3" s="168" t="s">
        <v>2</v>
      </c>
      <c r="B3" s="169"/>
      <c r="C3" s="170"/>
      <c r="D3" s="169"/>
      <c r="E3" s="169"/>
      <c r="F3" s="182" t="s">
        <v>3</v>
      </c>
    </row>
    <row r="4" ht="19.5" customHeight="1" spans="1:6">
      <c r="A4" s="199" t="s">
        <v>4</v>
      </c>
      <c r="B4" s="200"/>
      <c r="C4" s="201"/>
      <c r="D4" s="199" t="s">
        <v>5</v>
      </c>
      <c r="E4" s="200"/>
      <c r="F4" s="201"/>
    </row>
    <row r="5" ht="19.5" customHeight="1" spans="1:6">
      <c r="A5" s="154" t="s">
        <v>6</v>
      </c>
      <c r="B5" s="154" t="s">
        <v>7</v>
      </c>
      <c r="C5" s="154" t="s">
        <v>8</v>
      </c>
      <c r="D5" s="154" t="s">
        <v>9</v>
      </c>
      <c r="E5" s="154" t="s">
        <v>7</v>
      </c>
      <c r="F5" s="154" t="s">
        <v>8</v>
      </c>
    </row>
    <row r="6" ht="19.5" customHeight="1" spans="1:6">
      <c r="A6" s="154" t="s">
        <v>10</v>
      </c>
      <c r="B6" s="154"/>
      <c r="C6" s="154" t="s">
        <v>11</v>
      </c>
      <c r="D6" s="154" t="s">
        <v>10</v>
      </c>
      <c r="E6" s="154"/>
      <c r="F6" s="154" t="s">
        <v>12</v>
      </c>
    </row>
    <row r="7" ht="19.5" customHeight="1" spans="1:6">
      <c r="A7" s="155" t="s">
        <v>13</v>
      </c>
      <c r="B7" s="154" t="s">
        <v>11</v>
      </c>
      <c r="C7" s="158">
        <v>25470552.32</v>
      </c>
      <c r="D7" s="155" t="s">
        <v>14</v>
      </c>
      <c r="E7" s="154" t="s">
        <v>15</v>
      </c>
      <c r="F7" s="158"/>
    </row>
    <row r="8" ht="19.5" customHeight="1" spans="1:6">
      <c r="A8" s="155" t="s">
        <v>16</v>
      </c>
      <c r="B8" s="154" t="s">
        <v>12</v>
      </c>
      <c r="C8" s="158"/>
      <c r="D8" s="155" t="s">
        <v>17</v>
      </c>
      <c r="E8" s="154" t="s">
        <v>18</v>
      </c>
      <c r="F8" s="158"/>
    </row>
    <row r="9" ht="19.5" customHeight="1" spans="1:6">
      <c r="A9" s="155" t="s">
        <v>19</v>
      </c>
      <c r="B9" s="154" t="s">
        <v>20</v>
      </c>
      <c r="C9" s="158"/>
      <c r="D9" s="155" t="s">
        <v>21</v>
      </c>
      <c r="E9" s="154" t="s">
        <v>22</v>
      </c>
      <c r="F9" s="158"/>
    </row>
    <row r="10" ht="19.5" customHeight="1" spans="1:6">
      <c r="A10" s="155" t="s">
        <v>23</v>
      </c>
      <c r="B10" s="154" t="s">
        <v>24</v>
      </c>
      <c r="C10" s="158">
        <v>0</v>
      </c>
      <c r="D10" s="155" t="s">
        <v>25</v>
      </c>
      <c r="E10" s="154" t="s">
        <v>26</v>
      </c>
      <c r="F10" s="158"/>
    </row>
    <row r="11" ht="19.5" customHeight="1" spans="1:6">
      <c r="A11" s="155" t="s">
        <v>27</v>
      </c>
      <c r="B11" s="154" t="s">
        <v>28</v>
      </c>
      <c r="C11" s="158">
        <v>0</v>
      </c>
      <c r="D11" s="155" t="s">
        <v>29</v>
      </c>
      <c r="E11" s="154" t="s">
        <v>30</v>
      </c>
      <c r="F11" s="158"/>
    </row>
    <row r="12" ht="19.5" customHeight="1" spans="1:6">
      <c r="A12" s="155" t="s">
        <v>31</v>
      </c>
      <c r="B12" s="154" t="s">
        <v>32</v>
      </c>
      <c r="C12" s="158">
        <v>0</v>
      </c>
      <c r="D12" s="155" t="s">
        <v>33</v>
      </c>
      <c r="E12" s="154" t="s">
        <v>34</v>
      </c>
      <c r="F12" s="158"/>
    </row>
    <row r="13" ht="19.5" customHeight="1" spans="1:6">
      <c r="A13" s="155" t="s">
        <v>35</v>
      </c>
      <c r="B13" s="154" t="s">
        <v>36</v>
      </c>
      <c r="C13" s="158">
        <v>0</v>
      </c>
      <c r="D13" s="155" t="s">
        <v>37</v>
      </c>
      <c r="E13" s="154" t="s">
        <v>38</v>
      </c>
      <c r="F13" s="158"/>
    </row>
    <row r="14" ht="19.5" customHeight="1" spans="1:6">
      <c r="A14" s="155" t="s">
        <v>39</v>
      </c>
      <c r="B14" s="154" t="s">
        <v>40</v>
      </c>
      <c r="C14" s="158">
        <v>1250529.89</v>
      </c>
      <c r="D14" s="155" t="s">
        <v>41</v>
      </c>
      <c r="E14" s="154" t="s">
        <v>42</v>
      </c>
      <c r="F14" s="158">
        <v>1641068.54</v>
      </c>
    </row>
    <row r="15" ht="19.5" customHeight="1" spans="1:6">
      <c r="A15" s="155"/>
      <c r="B15" s="154" t="s">
        <v>43</v>
      </c>
      <c r="C15" s="189"/>
      <c r="D15" s="155" t="s">
        <v>44</v>
      </c>
      <c r="E15" s="154" t="s">
        <v>45</v>
      </c>
      <c r="F15" s="158">
        <v>1032663.32</v>
      </c>
    </row>
    <row r="16" ht="19.5" customHeight="1" spans="1:6">
      <c r="A16" s="155"/>
      <c r="B16" s="154" t="s">
        <v>46</v>
      </c>
      <c r="C16" s="189"/>
      <c r="D16" s="155" t="s">
        <v>47</v>
      </c>
      <c r="E16" s="154" t="s">
        <v>48</v>
      </c>
      <c r="F16" s="158">
        <v>4492714.6</v>
      </c>
    </row>
    <row r="17" ht="19.5" customHeight="1" spans="1:6">
      <c r="A17" s="155"/>
      <c r="B17" s="154" t="s">
        <v>49</v>
      </c>
      <c r="C17" s="189"/>
      <c r="D17" s="155" t="s">
        <v>50</v>
      </c>
      <c r="E17" s="154" t="s">
        <v>51</v>
      </c>
      <c r="F17" s="158">
        <v>11137746.39</v>
      </c>
    </row>
    <row r="18" ht="19.5" customHeight="1" spans="1:6">
      <c r="A18" s="155"/>
      <c r="B18" s="154" t="s">
        <v>52</v>
      </c>
      <c r="C18" s="189"/>
      <c r="D18" s="155" t="s">
        <v>53</v>
      </c>
      <c r="E18" s="154" t="s">
        <v>54</v>
      </c>
      <c r="F18" s="158">
        <v>200000</v>
      </c>
    </row>
    <row r="19" ht="19.5" customHeight="1" spans="1:6">
      <c r="A19" s="155"/>
      <c r="B19" s="154" t="s">
        <v>55</v>
      </c>
      <c r="C19" s="189"/>
      <c r="D19" s="155" t="s">
        <v>56</v>
      </c>
      <c r="E19" s="154" t="s">
        <v>57</v>
      </c>
      <c r="F19" s="158"/>
    </row>
    <row r="20" ht="19.5" customHeight="1" spans="1:6">
      <c r="A20" s="155"/>
      <c r="B20" s="154" t="s">
        <v>58</v>
      </c>
      <c r="C20" s="189"/>
      <c r="D20" s="155" t="s">
        <v>59</v>
      </c>
      <c r="E20" s="154" t="s">
        <v>60</v>
      </c>
      <c r="F20" s="158"/>
    </row>
    <row r="21" ht="19.5" customHeight="1" spans="1:6">
      <c r="A21" s="155"/>
      <c r="B21" s="154" t="s">
        <v>61</v>
      </c>
      <c r="C21" s="189"/>
      <c r="D21" s="155" t="s">
        <v>62</v>
      </c>
      <c r="E21" s="154" t="s">
        <v>63</v>
      </c>
      <c r="F21" s="158"/>
    </row>
    <row r="22" ht="19.5" customHeight="1" spans="1:6">
      <c r="A22" s="155"/>
      <c r="B22" s="154" t="s">
        <v>64</v>
      </c>
      <c r="C22" s="189"/>
      <c r="D22" s="155" t="s">
        <v>65</v>
      </c>
      <c r="E22" s="154" t="s">
        <v>66</v>
      </c>
      <c r="F22" s="158"/>
    </row>
    <row r="23" ht="19.5" customHeight="1" spans="1:6">
      <c r="A23" s="155"/>
      <c r="B23" s="154" t="s">
        <v>67</v>
      </c>
      <c r="C23" s="189"/>
      <c r="D23" s="155" t="s">
        <v>68</v>
      </c>
      <c r="E23" s="154" t="s">
        <v>69</v>
      </c>
      <c r="F23" s="158"/>
    </row>
    <row r="24" ht="19.5" customHeight="1" spans="1:6">
      <c r="A24" s="155"/>
      <c r="B24" s="154" t="s">
        <v>70</v>
      </c>
      <c r="C24" s="189"/>
      <c r="D24" s="155" t="s">
        <v>71</v>
      </c>
      <c r="E24" s="154" t="s">
        <v>72</v>
      </c>
      <c r="F24" s="158"/>
    </row>
    <row r="25" ht="19.5" customHeight="1" spans="1:6">
      <c r="A25" s="155"/>
      <c r="B25" s="154" t="s">
        <v>73</v>
      </c>
      <c r="C25" s="189"/>
      <c r="D25" s="155" t="s">
        <v>74</v>
      </c>
      <c r="E25" s="154" t="s">
        <v>75</v>
      </c>
      <c r="F25" s="158">
        <v>8215395.22</v>
      </c>
    </row>
    <row r="26" ht="19.5" customHeight="1" spans="1:6">
      <c r="A26" s="155"/>
      <c r="B26" s="154" t="s">
        <v>76</v>
      </c>
      <c r="C26" s="189"/>
      <c r="D26" s="155" t="s">
        <v>77</v>
      </c>
      <c r="E26" s="154" t="s">
        <v>78</v>
      </c>
      <c r="F26" s="158"/>
    </row>
    <row r="27" ht="19.5" customHeight="1" spans="1:6">
      <c r="A27" s="155"/>
      <c r="B27" s="154" t="s">
        <v>79</v>
      </c>
      <c r="C27" s="189"/>
      <c r="D27" s="155" t="s">
        <v>80</v>
      </c>
      <c r="E27" s="154" t="s">
        <v>81</v>
      </c>
      <c r="F27" s="158"/>
    </row>
    <row r="28" ht="19.5" customHeight="1" spans="1:6">
      <c r="A28" s="155"/>
      <c r="B28" s="154" t="s">
        <v>82</v>
      </c>
      <c r="C28" s="189"/>
      <c r="D28" s="155" t="s">
        <v>83</v>
      </c>
      <c r="E28" s="154" t="s">
        <v>84</v>
      </c>
      <c r="F28" s="158"/>
    </row>
    <row r="29" ht="19.5" customHeight="1" spans="1:6">
      <c r="A29" s="155"/>
      <c r="B29" s="154" t="s">
        <v>85</v>
      </c>
      <c r="C29" s="189"/>
      <c r="D29" s="155" t="s">
        <v>86</v>
      </c>
      <c r="E29" s="154" t="s">
        <v>87</v>
      </c>
      <c r="F29" s="158">
        <v>228048.27</v>
      </c>
    </row>
    <row r="30" ht="19.5" customHeight="1" spans="1:6">
      <c r="A30" s="154"/>
      <c r="B30" s="154" t="s">
        <v>88</v>
      </c>
      <c r="C30" s="189"/>
      <c r="D30" s="155" t="s">
        <v>89</v>
      </c>
      <c r="E30" s="154" t="s">
        <v>90</v>
      </c>
      <c r="F30" s="158"/>
    </row>
    <row r="31" ht="19.5" customHeight="1" spans="1:6">
      <c r="A31" s="154"/>
      <c r="B31" s="154" t="s">
        <v>91</v>
      </c>
      <c r="C31" s="189"/>
      <c r="D31" s="155" t="s">
        <v>92</v>
      </c>
      <c r="E31" s="154" t="s">
        <v>93</v>
      </c>
      <c r="F31" s="158"/>
    </row>
    <row r="32" ht="19.5" customHeight="1" spans="1:6">
      <c r="A32" s="154"/>
      <c r="B32" s="154" t="s">
        <v>94</v>
      </c>
      <c r="C32" s="189"/>
      <c r="D32" s="155" t="s">
        <v>95</v>
      </c>
      <c r="E32" s="154" t="s">
        <v>96</v>
      </c>
      <c r="F32" s="158"/>
    </row>
    <row r="33" ht="19.5" customHeight="1" spans="1:6">
      <c r="A33" s="154" t="s">
        <v>97</v>
      </c>
      <c r="B33" s="154" t="s">
        <v>98</v>
      </c>
      <c r="C33" s="158">
        <v>26721082.21</v>
      </c>
      <c r="D33" s="154" t="s">
        <v>99</v>
      </c>
      <c r="E33" s="154" t="s">
        <v>100</v>
      </c>
      <c r="F33" s="158">
        <v>26947636.34</v>
      </c>
    </row>
    <row r="34" ht="19.5" customHeight="1" spans="1:6">
      <c r="A34" s="155" t="s">
        <v>101</v>
      </c>
      <c r="B34" s="154" t="s">
        <v>102</v>
      </c>
      <c r="C34" s="158"/>
      <c r="D34" s="155" t="s">
        <v>103</v>
      </c>
      <c r="E34" s="154" t="s">
        <v>104</v>
      </c>
      <c r="F34" s="158"/>
    </row>
    <row r="35" ht="19.5" customHeight="1" spans="1:6">
      <c r="A35" s="155" t="s">
        <v>105</v>
      </c>
      <c r="B35" s="154" t="s">
        <v>106</v>
      </c>
      <c r="C35" s="158">
        <v>1065922.03</v>
      </c>
      <c r="D35" s="155" t="s">
        <v>107</v>
      </c>
      <c r="E35" s="154" t="s">
        <v>108</v>
      </c>
      <c r="F35" s="158">
        <v>839367.9</v>
      </c>
    </row>
    <row r="36" ht="19.5" customHeight="1" spans="1:6">
      <c r="A36" s="154" t="s">
        <v>109</v>
      </c>
      <c r="B36" s="154" t="s">
        <v>110</v>
      </c>
      <c r="C36" s="158">
        <v>27787004.24</v>
      </c>
      <c r="D36" s="154" t="s">
        <v>109</v>
      </c>
      <c r="E36" s="154" t="s">
        <v>111</v>
      </c>
      <c r="F36" s="158">
        <v>27787004.24</v>
      </c>
    </row>
    <row r="37" ht="19.5" customHeight="1" spans="1:6">
      <c r="A37" s="186" t="s">
        <v>112</v>
      </c>
      <c r="B37" s="186"/>
      <c r="C37" s="186"/>
      <c r="D37" s="186"/>
      <c r="E37" s="186"/>
      <c r="F37" s="186"/>
    </row>
    <row r="38" ht="19.5" customHeight="1" spans="1:6">
      <c r="A38" s="186" t="s">
        <v>113</v>
      </c>
      <c r="B38" s="186"/>
      <c r="C38" s="186"/>
      <c r="D38" s="186"/>
      <c r="E38" s="186"/>
      <c r="F38" s="186"/>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1"/>
  <sheetViews>
    <sheetView workbookViewId="0">
      <selection activeCell="A20" sqref="$A20:$XFD20"/>
    </sheetView>
  </sheetViews>
  <sheetFormatPr defaultColWidth="9" defaultRowHeight="13.5" outlineLevelCol="5"/>
  <cols>
    <col min="1" max="1" width="41.25" customWidth="1"/>
    <col min="2" max="2" width="10" customWidth="1"/>
    <col min="3" max="5" width="27.125" customWidth="1"/>
    <col min="6" max="6" width="10.5" customWidth="1"/>
  </cols>
  <sheetData>
    <row r="1" ht="22.5" spans="1:5">
      <c r="A1" s="110" t="s">
        <v>475</v>
      </c>
      <c r="B1" s="110"/>
      <c r="C1" s="110"/>
      <c r="D1" s="110"/>
      <c r="E1" s="110"/>
    </row>
    <row r="2" spans="1:5">
      <c r="A2" s="153"/>
      <c r="B2" s="153"/>
      <c r="C2" s="153"/>
      <c r="D2" s="153"/>
      <c r="E2" s="56" t="s">
        <v>476</v>
      </c>
    </row>
    <row r="3" spans="1:5">
      <c r="A3" s="153" t="s">
        <v>2</v>
      </c>
      <c r="B3" s="153"/>
      <c r="C3" s="153"/>
      <c r="D3" s="153"/>
      <c r="E3" s="56" t="s">
        <v>477</v>
      </c>
    </row>
    <row r="4" ht="15" customHeight="1" spans="1:5">
      <c r="A4" s="160" t="s">
        <v>478</v>
      </c>
      <c r="B4" s="160" t="s">
        <v>7</v>
      </c>
      <c r="C4" s="160" t="s">
        <v>479</v>
      </c>
      <c r="D4" s="160" t="s">
        <v>480</v>
      </c>
      <c r="E4" s="160" t="s">
        <v>481</v>
      </c>
    </row>
    <row r="5" ht="15" customHeight="1" spans="1:5">
      <c r="A5" s="160" t="s">
        <v>482</v>
      </c>
      <c r="B5" s="160"/>
      <c r="C5" s="160" t="s">
        <v>11</v>
      </c>
      <c r="D5" s="160" t="s">
        <v>12</v>
      </c>
      <c r="E5" s="160" t="s">
        <v>20</v>
      </c>
    </row>
    <row r="6" ht="15" customHeight="1" spans="1:5">
      <c r="A6" s="161" t="s">
        <v>483</v>
      </c>
      <c r="B6" s="160" t="s">
        <v>11</v>
      </c>
      <c r="C6" s="162" t="s">
        <v>484</v>
      </c>
      <c r="D6" s="162" t="s">
        <v>484</v>
      </c>
      <c r="E6" s="162" t="s">
        <v>484</v>
      </c>
    </row>
    <row r="7" ht="15" customHeight="1" spans="1:5">
      <c r="A7" s="163" t="s">
        <v>485</v>
      </c>
      <c r="B7" s="160" t="s">
        <v>12</v>
      </c>
      <c r="C7" s="157">
        <v>36000</v>
      </c>
      <c r="D7" s="157">
        <v>41290.97</v>
      </c>
      <c r="E7" s="157">
        <v>41290.97</v>
      </c>
    </row>
    <row r="8" ht="15" customHeight="1" spans="1:5">
      <c r="A8" s="163" t="s">
        <v>486</v>
      </c>
      <c r="B8" s="160" t="s">
        <v>20</v>
      </c>
      <c r="C8" s="157"/>
      <c r="D8" s="157"/>
      <c r="E8" s="157"/>
    </row>
    <row r="9" ht="15" customHeight="1" spans="1:5">
      <c r="A9" s="163" t="s">
        <v>487</v>
      </c>
      <c r="B9" s="160" t="s">
        <v>24</v>
      </c>
      <c r="C9" s="157">
        <v>36000</v>
      </c>
      <c r="D9" s="157">
        <v>41290.97</v>
      </c>
      <c r="E9" s="157">
        <v>41290.97</v>
      </c>
    </row>
    <row r="10" ht="15" customHeight="1" spans="1:5">
      <c r="A10" s="163" t="s">
        <v>488</v>
      </c>
      <c r="B10" s="160" t="s">
        <v>28</v>
      </c>
      <c r="C10" s="157"/>
      <c r="D10" s="157"/>
      <c r="E10" s="157"/>
    </row>
    <row r="11" ht="15" customHeight="1" spans="1:6">
      <c r="A11" s="163" t="s">
        <v>489</v>
      </c>
      <c r="B11" s="160" t="s">
        <v>32</v>
      </c>
      <c r="C11" s="157">
        <v>36000</v>
      </c>
      <c r="D11" s="157">
        <v>41290.97</v>
      </c>
      <c r="E11" s="157">
        <v>41290.97</v>
      </c>
      <c r="F11" s="164"/>
    </row>
    <row r="12" ht="15" customHeight="1" spans="1:5">
      <c r="A12" s="163" t="s">
        <v>490</v>
      </c>
      <c r="B12" s="160" t="s">
        <v>36</v>
      </c>
      <c r="C12" s="157"/>
      <c r="D12" s="157"/>
      <c r="E12" s="157"/>
    </row>
    <row r="13" ht="15" customHeight="1" spans="1:5">
      <c r="A13" s="163" t="s">
        <v>491</v>
      </c>
      <c r="B13" s="160" t="s">
        <v>40</v>
      </c>
      <c r="C13" s="162" t="s">
        <v>484</v>
      </c>
      <c r="D13" s="162" t="s">
        <v>484</v>
      </c>
      <c r="E13" s="157"/>
    </row>
    <row r="14" ht="15" customHeight="1" spans="1:5">
      <c r="A14" s="163" t="s">
        <v>492</v>
      </c>
      <c r="B14" s="160" t="s">
        <v>43</v>
      </c>
      <c r="C14" s="162" t="s">
        <v>484</v>
      </c>
      <c r="D14" s="162" t="s">
        <v>484</v>
      </c>
      <c r="E14" s="157"/>
    </row>
    <row r="15" ht="15" customHeight="1" spans="1:5">
      <c r="A15" s="163" t="s">
        <v>493</v>
      </c>
      <c r="B15" s="160" t="s">
        <v>46</v>
      </c>
      <c r="C15" s="162" t="s">
        <v>484</v>
      </c>
      <c r="D15" s="162" t="s">
        <v>484</v>
      </c>
      <c r="E15" s="157"/>
    </row>
    <row r="16" ht="15" customHeight="1" spans="1:5">
      <c r="A16" s="163" t="s">
        <v>494</v>
      </c>
      <c r="B16" s="160" t="s">
        <v>49</v>
      </c>
      <c r="C16" s="162" t="s">
        <v>484</v>
      </c>
      <c r="D16" s="162" t="s">
        <v>484</v>
      </c>
      <c r="E16" s="162" t="s">
        <v>484</v>
      </c>
    </row>
    <row r="17" ht="15" customHeight="1" spans="1:5">
      <c r="A17" s="163" t="s">
        <v>495</v>
      </c>
      <c r="B17" s="160" t="s">
        <v>52</v>
      </c>
      <c r="C17" s="162" t="s">
        <v>484</v>
      </c>
      <c r="D17" s="162" t="s">
        <v>484</v>
      </c>
      <c r="E17" s="157"/>
    </row>
    <row r="18" ht="15" customHeight="1" spans="1:5">
      <c r="A18" s="163" t="s">
        <v>496</v>
      </c>
      <c r="B18" s="160" t="s">
        <v>55</v>
      </c>
      <c r="C18" s="162" t="s">
        <v>484</v>
      </c>
      <c r="D18" s="162" t="s">
        <v>484</v>
      </c>
      <c r="E18" s="157"/>
    </row>
    <row r="19" ht="15" customHeight="1" spans="1:5">
      <c r="A19" s="163" t="s">
        <v>497</v>
      </c>
      <c r="B19" s="160" t="s">
        <v>58</v>
      </c>
      <c r="C19" s="162" t="s">
        <v>484</v>
      </c>
      <c r="D19" s="162" t="s">
        <v>484</v>
      </c>
      <c r="E19" s="157"/>
    </row>
    <row r="20" ht="15" customHeight="1" spans="1:5">
      <c r="A20" s="163" t="s">
        <v>498</v>
      </c>
      <c r="B20" s="160" t="s">
        <v>61</v>
      </c>
      <c r="C20" s="162" t="s">
        <v>484</v>
      </c>
      <c r="D20" s="162" t="s">
        <v>484</v>
      </c>
      <c r="E20" s="157">
        <v>1</v>
      </c>
    </row>
    <row r="21" ht="15" customHeight="1" spans="1:5">
      <c r="A21" s="163" t="s">
        <v>499</v>
      </c>
      <c r="B21" s="160" t="s">
        <v>64</v>
      </c>
      <c r="C21" s="162" t="s">
        <v>484</v>
      </c>
      <c r="D21" s="162" t="s">
        <v>484</v>
      </c>
      <c r="E21" s="157"/>
    </row>
    <row r="22" ht="15" customHeight="1" spans="1:5">
      <c r="A22" s="163" t="s">
        <v>500</v>
      </c>
      <c r="B22" s="160" t="s">
        <v>67</v>
      </c>
      <c r="C22" s="162" t="s">
        <v>484</v>
      </c>
      <c r="D22" s="162" t="s">
        <v>484</v>
      </c>
      <c r="E22" s="157"/>
    </row>
    <row r="23" ht="15" customHeight="1" spans="1:5">
      <c r="A23" s="163" t="s">
        <v>501</v>
      </c>
      <c r="B23" s="160" t="s">
        <v>70</v>
      </c>
      <c r="C23" s="162" t="s">
        <v>484</v>
      </c>
      <c r="D23" s="162" t="s">
        <v>484</v>
      </c>
      <c r="E23" s="157"/>
    </row>
    <row r="24" ht="15" customHeight="1" spans="1:5">
      <c r="A24" s="163" t="s">
        <v>502</v>
      </c>
      <c r="B24" s="160" t="s">
        <v>73</v>
      </c>
      <c r="C24" s="162" t="s">
        <v>484</v>
      </c>
      <c r="D24" s="162" t="s">
        <v>484</v>
      </c>
      <c r="E24" s="157"/>
    </row>
    <row r="25" ht="15" customHeight="1" spans="1:5">
      <c r="A25" s="163" t="s">
        <v>503</v>
      </c>
      <c r="B25" s="160" t="s">
        <v>76</v>
      </c>
      <c r="C25" s="162" t="s">
        <v>484</v>
      </c>
      <c r="D25" s="162" t="s">
        <v>484</v>
      </c>
      <c r="E25" s="157"/>
    </row>
    <row r="26" ht="15" customHeight="1" spans="1:5">
      <c r="A26" s="163" t="s">
        <v>504</v>
      </c>
      <c r="B26" s="160" t="s">
        <v>79</v>
      </c>
      <c r="C26" s="162" t="s">
        <v>484</v>
      </c>
      <c r="D26" s="162" t="s">
        <v>484</v>
      </c>
      <c r="E26" s="157"/>
    </row>
    <row r="27" ht="15" customHeight="1" spans="1:5">
      <c r="A27" s="161" t="s">
        <v>505</v>
      </c>
      <c r="B27" s="160" t="s">
        <v>82</v>
      </c>
      <c r="C27" s="162" t="s">
        <v>484</v>
      </c>
      <c r="D27" s="162" t="s">
        <v>484</v>
      </c>
      <c r="E27" s="157">
        <v>417763.52</v>
      </c>
    </row>
    <row r="28" ht="15" customHeight="1" spans="1:5">
      <c r="A28" s="163" t="s">
        <v>506</v>
      </c>
      <c r="B28" s="160" t="s">
        <v>85</v>
      </c>
      <c r="C28" s="162" t="s">
        <v>484</v>
      </c>
      <c r="D28" s="162" t="s">
        <v>484</v>
      </c>
      <c r="E28" s="157">
        <v>417763.52</v>
      </c>
    </row>
    <row r="29" ht="15" customHeight="1" spans="1:5">
      <c r="A29" s="163" t="s">
        <v>507</v>
      </c>
      <c r="B29" s="160" t="s">
        <v>88</v>
      </c>
      <c r="C29" s="162" t="s">
        <v>484</v>
      </c>
      <c r="D29" s="162" t="s">
        <v>484</v>
      </c>
      <c r="E29" s="157"/>
    </row>
    <row r="30" ht="41.25" customHeight="1" spans="1:5">
      <c r="A30" s="159" t="s">
        <v>508</v>
      </c>
      <c r="B30" s="159"/>
      <c r="C30" s="159"/>
      <c r="D30" s="159"/>
      <c r="E30" s="159"/>
    </row>
    <row r="31" ht="21" customHeight="1" spans="1:5">
      <c r="A31" s="159" t="s">
        <v>509</v>
      </c>
      <c r="B31" s="159"/>
      <c r="C31" s="159"/>
      <c r="D31" s="159"/>
      <c r="E31" s="159"/>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4" sqref="A4"/>
    </sheetView>
  </sheetViews>
  <sheetFormatPr defaultColWidth="9" defaultRowHeight="13.5" outlineLevelCol="4"/>
  <cols>
    <col min="1" max="1" width="38.75" customWidth="1"/>
    <col min="3" max="3" width="10.5" customWidth="1"/>
    <col min="4" max="5" width="11" customWidth="1"/>
  </cols>
  <sheetData>
    <row r="1" ht="22.5" spans="1:5">
      <c r="A1" s="152" t="s">
        <v>510</v>
      </c>
      <c r="B1" s="152"/>
      <c r="C1" s="152"/>
      <c r="D1" s="152"/>
      <c r="E1" s="152"/>
    </row>
    <row r="2" customFormat="1"/>
    <row r="3" customFormat="1" spans="1:5">
      <c r="A3" s="153"/>
      <c r="B3" s="153"/>
      <c r="C3" s="153"/>
      <c r="D3" s="153"/>
      <c r="E3" s="56" t="s">
        <v>511</v>
      </c>
    </row>
    <row r="4" customFormat="1" spans="1:5">
      <c r="A4" s="153" t="s">
        <v>2</v>
      </c>
      <c r="B4" s="153"/>
      <c r="C4" s="153"/>
      <c r="D4" s="153"/>
      <c r="E4" s="56" t="s">
        <v>477</v>
      </c>
    </row>
    <row r="5" spans="1:5">
      <c r="A5" s="154" t="s">
        <v>478</v>
      </c>
      <c r="B5" s="154" t="s">
        <v>7</v>
      </c>
      <c r="C5" s="154" t="s">
        <v>479</v>
      </c>
      <c r="D5" s="154" t="s">
        <v>480</v>
      </c>
      <c r="E5" s="154" t="s">
        <v>481</v>
      </c>
    </row>
    <row r="6" spans="1:5">
      <c r="A6" s="155" t="s">
        <v>482</v>
      </c>
      <c r="B6" s="156"/>
      <c r="C6" s="156" t="s">
        <v>11</v>
      </c>
      <c r="D6" s="156" t="s">
        <v>12</v>
      </c>
      <c r="E6" s="156" t="s">
        <v>20</v>
      </c>
    </row>
    <row r="7" spans="1:5">
      <c r="A7" s="155" t="s">
        <v>512</v>
      </c>
      <c r="B7" s="156" t="s">
        <v>11</v>
      </c>
      <c r="C7" s="156" t="s">
        <v>484</v>
      </c>
      <c r="D7" s="156" t="s">
        <v>484</v>
      </c>
      <c r="E7" s="156" t="s">
        <v>484</v>
      </c>
    </row>
    <row r="8" spans="1:5">
      <c r="A8" s="155" t="s">
        <v>485</v>
      </c>
      <c r="B8" s="156" t="s">
        <v>12</v>
      </c>
      <c r="C8" s="157">
        <v>36000</v>
      </c>
      <c r="D8" s="157">
        <v>41290.97</v>
      </c>
      <c r="E8" s="158">
        <v>41290.97</v>
      </c>
    </row>
    <row r="9" spans="1:5">
      <c r="A9" s="155" t="s">
        <v>486</v>
      </c>
      <c r="B9" s="156" t="s">
        <v>20</v>
      </c>
      <c r="C9" s="157"/>
      <c r="D9" s="157"/>
      <c r="E9" s="158">
        <v>0</v>
      </c>
    </row>
    <row r="10" spans="1:5">
      <c r="A10" s="155" t="s">
        <v>487</v>
      </c>
      <c r="B10" s="156" t="s">
        <v>24</v>
      </c>
      <c r="C10" s="157">
        <v>36000</v>
      </c>
      <c r="D10" s="157">
        <v>41290.97</v>
      </c>
      <c r="E10" s="158">
        <v>41290.97</v>
      </c>
    </row>
    <row r="11" spans="1:5">
      <c r="A11" s="155" t="s">
        <v>488</v>
      </c>
      <c r="B11" s="156" t="s">
        <v>28</v>
      </c>
      <c r="C11" s="157"/>
      <c r="D11" s="157"/>
      <c r="E11" s="158">
        <v>0</v>
      </c>
    </row>
    <row r="12" spans="1:5">
      <c r="A12" s="155" t="s">
        <v>489</v>
      </c>
      <c r="B12" s="156" t="s">
        <v>32</v>
      </c>
      <c r="C12" s="157">
        <v>36000</v>
      </c>
      <c r="D12" s="157">
        <v>41290.97</v>
      </c>
      <c r="E12" s="158">
        <v>41290.97</v>
      </c>
    </row>
    <row r="13" spans="1:5">
      <c r="A13" s="155" t="s">
        <v>490</v>
      </c>
      <c r="B13" s="156" t="s">
        <v>36</v>
      </c>
      <c r="C13" s="158"/>
      <c r="D13" s="158"/>
      <c r="E13" s="158">
        <v>0</v>
      </c>
    </row>
    <row r="14" spans="1:5">
      <c r="A14" s="155" t="s">
        <v>491</v>
      </c>
      <c r="B14" s="156" t="s">
        <v>40</v>
      </c>
      <c r="C14" s="156" t="s">
        <v>484</v>
      </c>
      <c r="D14" s="156" t="s">
        <v>484</v>
      </c>
      <c r="E14" s="158"/>
    </row>
    <row r="15" spans="1:5">
      <c r="A15" s="155" t="s">
        <v>492</v>
      </c>
      <c r="B15" s="156" t="s">
        <v>43</v>
      </c>
      <c r="C15" s="156" t="s">
        <v>484</v>
      </c>
      <c r="D15" s="156" t="s">
        <v>484</v>
      </c>
      <c r="E15" s="158"/>
    </row>
    <row r="16" spans="1:5">
      <c r="A16" s="155" t="s">
        <v>493</v>
      </c>
      <c r="B16" s="156" t="s">
        <v>46</v>
      </c>
      <c r="C16" s="156" t="s">
        <v>484</v>
      </c>
      <c r="D16" s="156" t="s">
        <v>484</v>
      </c>
      <c r="E16" s="158"/>
    </row>
    <row r="17" ht="49.5" customHeight="1" spans="1:5">
      <c r="A17" s="159" t="s">
        <v>513</v>
      </c>
      <c r="B17" s="159"/>
      <c r="C17" s="159"/>
      <c r="D17" s="159"/>
      <c r="E17" s="159"/>
    </row>
  </sheetData>
  <mergeCells count="2">
    <mergeCell ref="A1:E1"/>
    <mergeCell ref="A17:E17"/>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E22" sqref="E22"/>
    </sheetView>
  </sheetViews>
  <sheetFormatPr defaultColWidth="9" defaultRowHeight="13.5"/>
  <cols>
    <col min="1" max="1" width="6.375" customWidth="1"/>
    <col min="2" max="2" width="5.25" customWidth="1"/>
    <col min="3" max="3" width="16.125" customWidth="1"/>
    <col min="4" max="4" width="16.125" customWidth="1"/>
    <col min="5" max="6" width="13.875" customWidth="1"/>
    <col min="7" max="7" width="11.625" customWidth="1"/>
    <col min="8" max="8" width="13.875" customWidth="1"/>
    <col min="9" max="9" width="11.625" customWidth="1"/>
    <col min="10" max="10" width="11.625" customWidth="1"/>
    <col min="11" max="11" width="11.625" customWidth="1"/>
    <col min="12" max="12" width="6.75" customWidth="1"/>
    <col min="13" max="13" width="6.75" customWidth="1"/>
    <col min="14" max="14" width="13.875" customWidth="1"/>
    <col min="15" max="15" width="11.625" customWidth="1"/>
    <col min="17" max="17" width="7" customWidth="1"/>
    <col min="20" max="20" width="10.75" customWidth="1"/>
    <col min="21" max="21" width="11" customWidth="1"/>
  </cols>
  <sheetData>
    <row r="1" ht="27" spans="1:21">
      <c r="A1" s="126" t="s">
        <v>514</v>
      </c>
      <c r="B1" s="126"/>
      <c r="C1" s="126"/>
      <c r="D1" s="126"/>
      <c r="E1" s="126"/>
      <c r="F1" s="126"/>
      <c r="G1" s="126"/>
      <c r="H1" s="126"/>
      <c r="I1" s="126"/>
      <c r="J1" s="126"/>
      <c r="K1" s="126"/>
      <c r="L1" s="126"/>
      <c r="M1" s="126"/>
      <c r="N1" s="126"/>
      <c r="O1" s="126"/>
      <c r="P1" s="126"/>
      <c r="Q1" s="126"/>
      <c r="R1" s="126"/>
      <c r="S1" s="126"/>
      <c r="T1" s="126"/>
      <c r="U1" s="126"/>
    </row>
    <row r="2" ht="14.25" spans="1:21">
      <c r="A2" s="127"/>
      <c r="B2" s="127"/>
      <c r="C2" s="127"/>
      <c r="D2" s="127"/>
      <c r="E2" s="127"/>
      <c r="F2" s="127"/>
      <c r="G2" s="127"/>
      <c r="H2" s="127"/>
      <c r="I2" s="127"/>
      <c r="J2" s="127"/>
      <c r="K2" s="127"/>
      <c r="L2" s="141"/>
      <c r="M2" s="141"/>
      <c r="N2" s="141"/>
      <c r="O2" s="141"/>
      <c r="P2" s="141"/>
      <c r="Q2" s="141"/>
      <c r="R2" s="141"/>
      <c r="S2" s="141"/>
      <c r="T2" s="141"/>
      <c r="U2" s="147" t="s">
        <v>515</v>
      </c>
    </row>
    <row r="3" ht="14.25" spans="1:21">
      <c r="A3" s="128" t="s">
        <v>2</v>
      </c>
      <c r="B3" s="127"/>
      <c r="C3" s="127"/>
      <c r="D3" s="127"/>
      <c r="E3" s="129"/>
      <c r="F3" s="127"/>
      <c r="G3" s="127"/>
      <c r="H3" s="127"/>
      <c r="I3" s="127"/>
      <c r="J3" s="127"/>
      <c r="K3" s="127"/>
      <c r="L3" s="141"/>
      <c r="M3" s="141"/>
      <c r="N3" s="141"/>
      <c r="O3" s="141"/>
      <c r="P3" s="141"/>
      <c r="Q3" s="141"/>
      <c r="R3" s="141"/>
      <c r="S3" s="141"/>
      <c r="T3" s="141"/>
      <c r="U3" s="147" t="s">
        <v>3</v>
      </c>
    </row>
    <row r="4" customHeight="1" spans="1:21">
      <c r="A4" s="130" t="s">
        <v>6</v>
      </c>
      <c r="B4" s="130" t="s">
        <v>7</v>
      </c>
      <c r="C4" s="130" t="s">
        <v>516</v>
      </c>
      <c r="D4" s="130" t="s">
        <v>517</v>
      </c>
      <c r="E4" s="130" t="s">
        <v>518</v>
      </c>
      <c r="F4" s="131" t="s">
        <v>519</v>
      </c>
      <c r="G4" s="132"/>
      <c r="H4" s="132"/>
      <c r="I4" s="132"/>
      <c r="J4" s="132"/>
      <c r="K4" s="132"/>
      <c r="L4" s="132"/>
      <c r="M4" s="132"/>
      <c r="N4" s="132"/>
      <c r="O4" s="134"/>
      <c r="P4" s="142" t="s">
        <v>520</v>
      </c>
      <c r="Q4" s="142" t="s">
        <v>521</v>
      </c>
      <c r="R4" s="148" t="s">
        <v>522</v>
      </c>
      <c r="S4" s="149"/>
      <c r="T4" s="148" t="s">
        <v>523</v>
      </c>
      <c r="U4" s="149"/>
    </row>
    <row r="5" spans="1:21">
      <c r="A5" s="133"/>
      <c r="B5" s="133"/>
      <c r="C5" s="133"/>
      <c r="D5" s="133"/>
      <c r="E5" s="133"/>
      <c r="F5" s="131" t="s">
        <v>124</v>
      </c>
      <c r="G5" s="134"/>
      <c r="H5" s="131" t="s">
        <v>524</v>
      </c>
      <c r="I5" s="134"/>
      <c r="J5" s="131" t="s">
        <v>525</v>
      </c>
      <c r="K5" s="134"/>
      <c r="L5" s="131" t="s">
        <v>526</v>
      </c>
      <c r="M5" s="134"/>
      <c r="N5" s="131" t="s">
        <v>527</v>
      </c>
      <c r="O5" s="134"/>
      <c r="P5" s="143"/>
      <c r="Q5" s="143"/>
      <c r="R5" s="150"/>
      <c r="S5" s="151"/>
      <c r="T5" s="150"/>
      <c r="U5" s="151"/>
    </row>
    <row r="6" s="125" customFormat="1" spans="1:21">
      <c r="A6" s="135"/>
      <c r="B6" s="135"/>
      <c r="C6" s="135"/>
      <c r="D6" s="135"/>
      <c r="E6" s="135"/>
      <c r="F6" s="136" t="s">
        <v>528</v>
      </c>
      <c r="G6" s="136" t="s">
        <v>529</v>
      </c>
      <c r="H6" s="136" t="s">
        <v>528</v>
      </c>
      <c r="I6" s="136" t="s">
        <v>529</v>
      </c>
      <c r="J6" s="136" t="s">
        <v>528</v>
      </c>
      <c r="K6" s="136" t="s">
        <v>529</v>
      </c>
      <c r="L6" s="136" t="s">
        <v>528</v>
      </c>
      <c r="M6" s="136" t="s">
        <v>529</v>
      </c>
      <c r="N6" s="136" t="s">
        <v>528</v>
      </c>
      <c r="O6" s="136" t="s">
        <v>529</v>
      </c>
      <c r="P6" s="144"/>
      <c r="Q6" s="144"/>
      <c r="R6" s="136" t="s">
        <v>528</v>
      </c>
      <c r="S6" s="136" t="s">
        <v>529</v>
      </c>
      <c r="T6" s="136" t="s">
        <v>528</v>
      </c>
      <c r="U6" s="136" t="s">
        <v>529</v>
      </c>
    </row>
    <row r="7" spans="1:21">
      <c r="A7" s="137" t="s">
        <v>10</v>
      </c>
      <c r="B7" s="137"/>
      <c r="C7" s="138">
        <v>1</v>
      </c>
      <c r="D7" s="138">
        <v>2</v>
      </c>
      <c r="E7" s="138">
        <v>3</v>
      </c>
      <c r="F7" s="138">
        <v>4</v>
      </c>
      <c r="G7" s="138">
        <v>5</v>
      </c>
      <c r="H7" s="138">
        <v>6</v>
      </c>
      <c r="I7" s="138">
        <v>7</v>
      </c>
      <c r="J7" s="138">
        <v>8</v>
      </c>
      <c r="K7" s="138">
        <v>9</v>
      </c>
      <c r="L7" s="138">
        <v>10</v>
      </c>
      <c r="M7" s="138">
        <v>11</v>
      </c>
      <c r="N7" s="138">
        <v>12</v>
      </c>
      <c r="O7" s="138">
        <v>13</v>
      </c>
      <c r="P7" s="138">
        <v>14</v>
      </c>
      <c r="Q7" s="138">
        <v>15</v>
      </c>
      <c r="R7" s="138">
        <v>16</v>
      </c>
      <c r="S7" s="138">
        <v>17</v>
      </c>
      <c r="T7" s="138">
        <v>18</v>
      </c>
      <c r="U7" s="138">
        <v>19</v>
      </c>
    </row>
    <row r="8" ht="14.25" spans="1:21">
      <c r="A8" s="137" t="s">
        <v>129</v>
      </c>
      <c r="B8" s="137">
        <v>1</v>
      </c>
      <c r="C8" s="139">
        <v>932427785.53</v>
      </c>
      <c r="D8" s="139">
        <f>F8+T8</f>
        <v>933772818.14</v>
      </c>
      <c r="E8" s="139">
        <v>1876959.24</v>
      </c>
      <c r="F8" s="139">
        <v>4022218.14</v>
      </c>
      <c r="G8" s="139">
        <f>I8+K8+O8</f>
        <v>800224.29</v>
      </c>
      <c r="H8" s="139">
        <v>1947267.14</v>
      </c>
      <c r="I8" s="139">
        <v>460069.02</v>
      </c>
      <c r="J8" s="139">
        <v>248800</v>
      </c>
      <c r="K8" s="139">
        <v>150316.54</v>
      </c>
      <c r="L8" s="139"/>
      <c r="M8" s="139"/>
      <c r="N8" s="139">
        <v>1826150</v>
      </c>
      <c r="O8" s="139">
        <v>189838.73</v>
      </c>
      <c r="P8" s="145"/>
      <c r="Q8" s="145"/>
      <c r="R8" s="139">
        <v>1</v>
      </c>
      <c r="S8" s="139">
        <v>1</v>
      </c>
      <c r="T8" s="139">
        <v>929750600</v>
      </c>
      <c r="U8" s="139">
        <v>929750600</v>
      </c>
    </row>
    <row r="9" spans="1:21">
      <c r="A9" s="140" t="s">
        <v>530</v>
      </c>
      <c r="B9" s="140"/>
      <c r="C9" s="140"/>
      <c r="D9" s="140"/>
      <c r="E9" s="140"/>
      <c r="F9" s="140"/>
      <c r="G9" s="140"/>
      <c r="H9" s="140"/>
      <c r="I9" s="140"/>
      <c r="J9" s="140"/>
      <c r="K9" s="140"/>
      <c r="L9" s="140"/>
      <c r="M9" s="140"/>
      <c r="N9" s="140"/>
      <c r="O9" s="140"/>
      <c r="P9" s="140"/>
      <c r="Q9" s="140"/>
      <c r="R9" s="140"/>
      <c r="S9" s="140"/>
      <c r="T9" s="140"/>
      <c r="U9" s="140"/>
    </row>
    <row r="10" spans="1:21">
      <c r="A10" s="2"/>
      <c r="B10" s="2"/>
      <c r="C10" s="2"/>
      <c r="D10" s="2"/>
      <c r="E10" s="2"/>
      <c r="F10" s="2"/>
      <c r="G10" s="2"/>
      <c r="H10" s="2"/>
      <c r="I10" s="2"/>
      <c r="J10" s="2"/>
      <c r="K10" s="2"/>
      <c r="L10" s="2"/>
      <c r="M10" s="2"/>
      <c r="N10" s="2"/>
      <c r="O10" s="2"/>
      <c r="P10" s="2"/>
      <c r="Q10" s="2"/>
      <c r="R10" s="2"/>
      <c r="S10" s="2"/>
      <c r="T10" s="2"/>
      <c r="U10" s="2"/>
    </row>
    <row r="11" spans="1:21">
      <c r="A11" s="2"/>
      <c r="B11" s="2"/>
      <c r="C11" s="2"/>
      <c r="D11" s="2"/>
      <c r="E11" s="2"/>
      <c r="F11" s="2"/>
      <c r="G11" s="2"/>
      <c r="H11" s="2"/>
      <c r="I11" s="2"/>
      <c r="J11" s="2"/>
      <c r="K11" s="2"/>
      <c r="L11" s="2"/>
      <c r="N11" s="2"/>
      <c r="O11" s="2"/>
      <c r="P11" s="2"/>
      <c r="Q11" s="2"/>
      <c r="R11" s="2"/>
      <c r="S11" s="2"/>
      <c r="T11" s="2"/>
      <c r="U11" s="2"/>
    </row>
    <row r="13" spans="13:13">
      <c r="M13"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4" workbookViewId="0">
      <selection activeCell="D6" sqref="D6"/>
    </sheetView>
  </sheetViews>
  <sheetFormatPr defaultColWidth="9" defaultRowHeight="13.5" outlineLevelCol="6"/>
  <cols>
    <col min="1" max="1" width="21.5" customWidth="1"/>
    <col min="2" max="2" width="14.25" customWidth="1"/>
    <col min="3" max="3" width="15.625" customWidth="1"/>
    <col min="4" max="4" width="52.875" customWidth="1"/>
  </cols>
  <sheetData>
    <row r="1" spans="1:7">
      <c r="A1" s="51" t="s">
        <v>531</v>
      </c>
      <c r="B1" s="2"/>
      <c r="C1" s="2"/>
      <c r="D1" s="2"/>
      <c r="E1" s="2"/>
      <c r="F1" s="2"/>
      <c r="G1" s="2"/>
    </row>
    <row r="2" ht="22.5" spans="1:7">
      <c r="A2" s="109" t="s">
        <v>532</v>
      </c>
      <c r="B2" s="110"/>
      <c r="C2" s="110"/>
      <c r="D2" s="110"/>
      <c r="E2" s="2"/>
      <c r="F2" s="2"/>
      <c r="G2" s="2"/>
    </row>
    <row r="3" spans="1:7">
      <c r="A3" s="53" t="s">
        <v>2</v>
      </c>
      <c r="B3" s="53"/>
      <c r="C3" s="54"/>
      <c r="D3" s="55" t="s">
        <v>515</v>
      </c>
      <c r="E3" s="54"/>
      <c r="F3" s="54"/>
      <c r="G3" s="56"/>
    </row>
    <row r="4" ht="67.5" spans="1:7">
      <c r="A4" s="111" t="s">
        <v>533</v>
      </c>
      <c r="B4" s="112" t="s">
        <v>534</v>
      </c>
      <c r="C4" s="113"/>
      <c r="D4" s="114" t="s">
        <v>535</v>
      </c>
      <c r="E4" s="2"/>
      <c r="F4" s="101"/>
      <c r="G4" s="2"/>
    </row>
    <row r="5" ht="67.5" spans="1:7">
      <c r="A5" s="115"/>
      <c r="B5" s="112" t="s">
        <v>536</v>
      </c>
      <c r="C5" s="113"/>
      <c r="D5" s="116" t="s">
        <v>537</v>
      </c>
      <c r="E5" s="2"/>
      <c r="F5" s="101"/>
      <c r="G5" s="2"/>
    </row>
    <row r="6" ht="94.5" spans="1:7">
      <c r="A6" s="115"/>
      <c r="B6" s="112" t="s">
        <v>538</v>
      </c>
      <c r="C6" s="113"/>
      <c r="D6" s="116" t="s">
        <v>539</v>
      </c>
      <c r="E6" s="2"/>
      <c r="F6" s="2"/>
      <c r="G6" s="2"/>
    </row>
    <row r="7" ht="27" spans="1:7">
      <c r="A7" s="115"/>
      <c r="B7" s="112" t="s">
        <v>540</v>
      </c>
      <c r="C7" s="113"/>
      <c r="D7" s="116" t="s">
        <v>541</v>
      </c>
      <c r="E7" s="2"/>
      <c r="F7" s="2"/>
      <c r="G7" s="2"/>
    </row>
    <row r="8" ht="60" customHeight="1" spans="1:7">
      <c r="A8" s="117"/>
      <c r="B8" s="112" t="s">
        <v>542</v>
      </c>
      <c r="C8" s="113"/>
      <c r="D8" s="116" t="s">
        <v>543</v>
      </c>
      <c r="E8" s="2"/>
      <c r="F8" s="2"/>
      <c r="G8" s="2"/>
    </row>
    <row r="9" ht="54" spans="1:7">
      <c r="A9" s="111" t="s">
        <v>544</v>
      </c>
      <c r="B9" s="112" t="s">
        <v>545</v>
      </c>
      <c r="C9" s="113"/>
      <c r="D9" s="116" t="s">
        <v>546</v>
      </c>
      <c r="E9" s="2"/>
      <c r="F9" s="2"/>
      <c r="G9" s="2"/>
    </row>
    <row r="10" spans="1:7">
      <c r="A10" s="115"/>
      <c r="B10" s="111" t="s">
        <v>547</v>
      </c>
      <c r="C10" s="118" t="s">
        <v>548</v>
      </c>
      <c r="D10" s="119" t="s">
        <v>549</v>
      </c>
      <c r="E10" s="2"/>
      <c r="F10" s="2"/>
      <c r="G10" s="2"/>
    </row>
    <row r="11" spans="1:7">
      <c r="A11" s="117"/>
      <c r="B11" s="117"/>
      <c r="C11" s="118" t="s">
        <v>550</v>
      </c>
      <c r="D11" s="119" t="s">
        <v>551</v>
      </c>
      <c r="E11" s="2"/>
      <c r="F11" s="2"/>
      <c r="G11" s="2"/>
    </row>
    <row r="12" spans="1:7">
      <c r="A12" s="112" t="s">
        <v>552</v>
      </c>
      <c r="B12" s="120"/>
      <c r="C12" s="113"/>
      <c r="D12" s="119" t="s">
        <v>553</v>
      </c>
      <c r="E12" s="2"/>
      <c r="F12" s="2"/>
      <c r="G12" s="2"/>
    </row>
    <row r="13" ht="27" spans="1:7">
      <c r="A13" s="112" t="s">
        <v>554</v>
      </c>
      <c r="B13" s="120"/>
      <c r="C13" s="113"/>
      <c r="D13" s="116" t="s">
        <v>555</v>
      </c>
      <c r="E13" s="2"/>
      <c r="F13" s="2"/>
      <c r="G13" s="2"/>
    </row>
    <row r="14" spans="1:7">
      <c r="A14" s="112" t="s">
        <v>556</v>
      </c>
      <c r="B14" s="120"/>
      <c r="C14" s="113"/>
      <c r="D14" s="116" t="s">
        <v>557</v>
      </c>
      <c r="E14" s="2"/>
      <c r="F14" s="2"/>
      <c r="G14" s="2"/>
    </row>
    <row r="15" spans="1:7">
      <c r="A15" s="121" t="s">
        <v>558</v>
      </c>
      <c r="B15" s="122"/>
      <c r="C15" s="123"/>
      <c r="D15" s="119" t="s">
        <v>559</v>
      </c>
      <c r="E15" s="2"/>
      <c r="F15" s="2"/>
      <c r="G15" s="2"/>
    </row>
    <row r="16" spans="1:7">
      <c r="A16" s="121" t="s">
        <v>560</v>
      </c>
      <c r="B16" s="122"/>
      <c r="C16" s="123"/>
      <c r="D16" s="119" t="s">
        <v>561</v>
      </c>
      <c r="E16" s="2"/>
      <c r="F16" s="2"/>
      <c r="G16" s="2"/>
    </row>
    <row r="18" spans="1:4">
      <c r="A18" s="124" t="s">
        <v>562</v>
      </c>
      <c r="B18" s="124"/>
      <c r="C18" s="124"/>
      <c r="D18" s="124"/>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 ref="F4:F5"/>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opLeftCell="A4" workbookViewId="0">
      <selection activeCell="T10" sqref="T10"/>
    </sheetView>
  </sheetViews>
  <sheetFormatPr defaultColWidth="9" defaultRowHeight="13.5"/>
  <cols>
    <col min="1" max="1" width="14.25" customWidth="1"/>
    <col min="2" max="2" width="14" customWidth="1"/>
    <col min="3" max="3" width="21.625" customWidth="1"/>
    <col min="9" max="9" width="11.875" customWidth="1"/>
    <col min="10" max="10" width="12.625" customWidth="1"/>
  </cols>
  <sheetData>
    <row r="1" spans="1:12">
      <c r="A1" s="51" t="s">
        <v>563</v>
      </c>
      <c r="B1" s="2"/>
      <c r="C1" s="2"/>
      <c r="D1" s="2"/>
      <c r="E1" s="2"/>
      <c r="F1" s="2"/>
      <c r="G1" s="2"/>
      <c r="H1" s="2"/>
      <c r="I1" s="2"/>
      <c r="J1" s="2"/>
      <c r="K1" s="2"/>
      <c r="L1" s="2"/>
    </row>
    <row r="2" ht="22.5" spans="1:12">
      <c r="A2" s="52" t="s">
        <v>564</v>
      </c>
      <c r="B2" s="52"/>
      <c r="C2" s="52"/>
      <c r="D2" s="52"/>
      <c r="E2" s="52"/>
      <c r="F2" s="52"/>
      <c r="G2" s="52"/>
      <c r="H2" s="52"/>
      <c r="I2" s="52"/>
      <c r="J2" s="52"/>
      <c r="K2" s="2"/>
      <c r="L2" s="2"/>
    </row>
    <row r="3" spans="1:12">
      <c r="A3" s="53"/>
      <c r="B3" s="53"/>
      <c r="C3" s="54"/>
      <c r="D3" s="55"/>
      <c r="E3" s="54"/>
      <c r="F3" s="54"/>
      <c r="G3" s="56"/>
      <c r="H3" s="57"/>
      <c r="I3" s="57"/>
      <c r="J3" s="46" t="s">
        <v>565</v>
      </c>
      <c r="K3" s="57"/>
      <c r="L3" s="57"/>
    </row>
    <row r="4" ht="14.25" spans="1:12">
      <c r="A4" s="58" t="s">
        <v>566</v>
      </c>
      <c r="B4" s="59" t="s">
        <v>567</v>
      </c>
      <c r="C4" s="60"/>
      <c r="D4" s="60"/>
      <c r="E4" s="60"/>
      <c r="F4" s="60"/>
      <c r="G4" s="60"/>
      <c r="H4" s="60"/>
      <c r="I4" s="60"/>
      <c r="J4" s="60"/>
      <c r="K4" s="2"/>
      <c r="L4" s="2"/>
    </row>
    <row r="5" ht="14.25" spans="1:12">
      <c r="A5" s="58" t="s">
        <v>568</v>
      </c>
      <c r="B5" s="58"/>
      <c r="C5" s="58"/>
      <c r="D5" s="58"/>
      <c r="E5" s="58"/>
      <c r="F5" s="58"/>
      <c r="G5" s="58"/>
      <c r="H5" s="58"/>
      <c r="I5" s="58"/>
      <c r="J5" s="58" t="s">
        <v>569</v>
      </c>
      <c r="K5" s="2"/>
      <c r="L5" s="101"/>
    </row>
    <row r="6" ht="72.75" customHeight="1" spans="1:12">
      <c r="A6" s="58" t="s">
        <v>570</v>
      </c>
      <c r="B6" s="61" t="s">
        <v>571</v>
      </c>
      <c r="C6" s="62" t="s">
        <v>535</v>
      </c>
      <c r="D6" s="62"/>
      <c r="E6" s="62"/>
      <c r="F6" s="62"/>
      <c r="G6" s="62"/>
      <c r="H6" s="62"/>
      <c r="I6" s="62"/>
      <c r="J6" s="63" t="s">
        <v>572</v>
      </c>
      <c r="K6" s="2"/>
      <c r="L6" s="101"/>
    </row>
    <row r="7" ht="87.75" customHeight="1" spans="1:12">
      <c r="A7" s="58"/>
      <c r="B7" s="63" t="s">
        <v>573</v>
      </c>
      <c r="C7" s="62" t="s">
        <v>574</v>
      </c>
      <c r="D7" s="62"/>
      <c r="E7" s="62"/>
      <c r="F7" s="62"/>
      <c r="G7" s="62"/>
      <c r="H7" s="62"/>
      <c r="I7" s="62"/>
      <c r="J7" s="63" t="s">
        <v>575</v>
      </c>
      <c r="K7" s="2"/>
      <c r="L7" s="2"/>
    </row>
    <row r="8" ht="14.25" spans="1:12">
      <c r="A8" s="60" t="s">
        <v>576</v>
      </c>
      <c r="B8" s="60"/>
      <c r="C8" s="60"/>
      <c r="D8" s="60"/>
      <c r="E8" s="60"/>
      <c r="F8" s="60"/>
      <c r="G8" s="60"/>
      <c r="H8" s="60"/>
      <c r="I8" s="60"/>
      <c r="J8" s="60"/>
      <c r="K8" s="2"/>
      <c r="L8" s="2"/>
    </row>
    <row r="9" ht="14.25" spans="1:12">
      <c r="A9" s="61" t="s">
        <v>577</v>
      </c>
      <c r="B9" s="64" t="s">
        <v>578</v>
      </c>
      <c r="C9" s="64"/>
      <c r="D9" s="64"/>
      <c r="E9" s="64"/>
      <c r="F9" s="64"/>
      <c r="G9" s="65" t="s">
        <v>579</v>
      </c>
      <c r="H9" s="65"/>
      <c r="I9" s="65"/>
      <c r="J9" s="65"/>
      <c r="K9" s="2"/>
      <c r="L9" s="2"/>
    </row>
    <row r="10" ht="117.75" customHeight="1" spans="1:12">
      <c r="A10" s="66" t="s">
        <v>580</v>
      </c>
      <c r="B10" s="67" t="s">
        <v>574</v>
      </c>
      <c r="C10" s="68"/>
      <c r="D10" s="68"/>
      <c r="E10" s="68"/>
      <c r="F10" s="69"/>
      <c r="G10" s="67" t="s">
        <v>581</v>
      </c>
      <c r="H10" s="68"/>
      <c r="I10" s="68"/>
      <c r="J10" s="69"/>
      <c r="K10" s="2"/>
      <c r="L10" s="2"/>
    </row>
    <row r="11" ht="75" customHeight="1" spans="1:12">
      <c r="A11" s="66" t="s">
        <v>582</v>
      </c>
      <c r="B11" s="67" t="s">
        <v>583</v>
      </c>
      <c r="C11" s="68"/>
      <c r="D11" s="68"/>
      <c r="E11" s="68"/>
      <c r="F11" s="69"/>
      <c r="G11" s="202" t="s">
        <v>584</v>
      </c>
      <c r="H11" s="71"/>
      <c r="I11" s="71"/>
      <c r="J11" s="102"/>
      <c r="K11" s="2"/>
      <c r="L11" s="2"/>
    </row>
    <row r="12" ht="105" customHeight="1" spans="1:12">
      <c r="A12" s="66" t="s">
        <v>585</v>
      </c>
      <c r="B12" s="67" t="s">
        <v>586</v>
      </c>
      <c r="C12" s="68"/>
      <c r="D12" s="68"/>
      <c r="E12" s="68"/>
      <c r="F12" s="69"/>
      <c r="G12" s="202" t="s">
        <v>584</v>
      </c>
      <c r="H12" s="71"/>
      <c r="I12" s="71"/>
      <c r="J12" s="102"/>
      <c r="K12" s="2"/>
      <c r="L12" s="2"/>
    </row>
    <row r="13" spans="1:12">
      <c r="A13" s="72" t="s">
        <v>587</v>
      </c>
      <c r="B13" s="72"/>
      <c r="C13" s="72"/>
      <c r="D13" s="72"/>
      <c r="E13" s="72"/>
      <c r="F13" s="72"/>
      <c r="G13" s="72"/>
      <c r="H13" s="72"/>
      <c r="I13" s="72"/>
      <c r="J13" s="72"/>
      <c r="K13" s="2"/>
      <c r="L13" s="2"/>
    </row>
    <row r="14" ht="14.25" spans="1:12">
      <c r="A14" s="61" t="s">
        <v>588</v>
      </c>
      <c r="B14" s="61" t="s">
        <v>589</v>
      </c>
      <c r="C14" s="73" t="s">
        <v>590</v>
      </c>
      <c r="D14" s="74"/>
      <c r="E14" s="75" t="s">
        <v>591</v>
      </c>
      <c r="F14" s="76"/>
      <c r="G14" s="77"/>
      <c r="H14" s="78" t="s">
        <v>592</v>
      </c>
      <c r="I14" s="103" t="s">
        <v>593</v>
      </c>
      <c r="J14" s="78" t="s">
        <v>594</v>
      </c>
      <c r="K14" s="2"/>
      <c r="L14" s="2"/>
    </row>
    <row r="15" ht="14.25" spans="1:12">
      <c r="A15" s="61"/>
      <c r="B15" s="61"/>
      <c r="C15" s="79"/>
      <c r="D15" s="80"/>
      <c r="E15" s="61" t="s">
        <v>595</v>
      </c>
      <c r="F15" s="61" t="s">
        <v>596</v>
      </c>
      <c r="G15" s="61" t="s">
        <v>597</v>
      </c>
      <c r="H15" s="81"/>
      <c r="I15" s="81"/>
      <c r="J15" s="104"/>
      <c r="K15" s="2"/>
      <c r="L15" s="2"/>
    </row>
    <row r="16" spans="1:12">
      <c r="A16" s="82" t="s">
        <v>153</v>
      </c>
      <c r="B16" s="83" t="s">
        <v>598</v>
      </c>
      <c r="C16" s="84" t="s">
        <v>599</v>
      </c>
      <c r="D16" s="85"/>
      <c r="E16" s="86">
        <v>449.27</v>
      </c>
      <c r="F16" s="86">
        <v>449.27</v>
      </c>
      <c r="G16" s="86"/>
      <c r="H16" s="86">
        <v>449.27</v>
      </c>
      <c r="I16" s="105">
        <v>1</v>
      </c>
      <c r="J16" s="91" t="s">
        <v>561</v>
      </c>
      <c r="K16" s="2"/>
      <c r="L16" s="2"/>
    </row>
    <row r="17" spans="1:10">
      <c r="A17" s="82" t="s">
        <v>157</v>
      </c>
      <c r="B17" s="83" t="s">
        <v>598</v>
      </c>
      <c r="C17" s="84" t="s">
        <v>600</v>
      </c>
      <c r="D17" s="85"/>
      <c r="E17" s="86">
        <v>139.89</v>
      </c>
      <c r="F17" s="86">
        <v>139.89</v>
      </c>
      <c r="G17" s="86"/>
      <c r="H17" s="86">
        <v>139.89</v>
      </c>
      <c r="I17" s="105">
        <v>1</v>
      </c>
      <c r="J17" s="91" t="s">
        <v>561</v>
      </c>
    </row>
    <row r="18" spans="1:10">
      <c r="A18" s="82" t="s">
        <v>169</v>
      </c>
      <c r="B18" s="83" t="s">
        <v>598</v>
      </c>
      <c r="C18" s="84" t="s">
        <v>601</v>
      </c>
      <c r="D18" s="85"/>
      <c r="E18" s="86">
        <v>20</v>
      </c>
      <c r="F18" s="86">
        <v>20</v>
      </c>
      <c r="G18" s="86"/>
      <c r="H18" s="86">
        <v>20</v>
      </c>
      <c r="I18" s="105">
        <v>1</v>
      </c>
      <c r="J18" s="91" t="s">
        <v>561</v>
      </c>
    </row>
    <row r="19" spans="1:10">
      <c r="A19" s="82" t="s">
        <v>173</v>
      </c>
      <c r="B19" s="83" t="s">
        <v>598</v>
      </c>
      <c r="C19" s="84" t="s">
        <v>602</v>
      </c>
      <c r="D19" s="85"/>
      <c r="E19" s="86">
        <v>728.03</v>
      </c>
      <c r="F19" s="86">
        <v>728.03</v>
      </c>
      <c r="G19" s="86"/>
      <c r="H19" s="86">
        <v>728.03</v>
      </c>
      <c r="I19" s="105">
        <v>1</v>
      </c>
      <c r="J19" s="91" t="s">
        <v>561</v>
      </c>
    </row>
    <row r="20" spans="1:10">
      <c r="A20" s="72" t="s">
        <v>603</v>
      </c>
      <c r="B20" s="72"/>
      <c r="C20" s="72"/>
      <c r="D20" s="72"/>
      <c r="E20" s="72"/>
      <c r="F20" s="72"/>
      <c r="G20" s="72"/>
      <c r="H20" s="72"/>
      <c r="I20" s="72"/>
      <c r="J20" s="72"/>
    </row>
    <row r="21" ht="28.5" spans="1:10">
      <c r="A21" s="87" t="s">
        <v>604</v>
      </c>
      <c r="B21" s="88" t="s">
        <v>605</v>
      </c>
      <c r="C21" s="88" t="s">
        <v>606</v>
      </c>
      <c r="D21" s="87" t="s">
        <v>607</v>
      </c>
      <c r="E21" s="89" t="s">
        <v>608</v>
      </c>
      <c r="F21" s="89" t="s">
        <v>609</v>
      </c>
      <c r="G21" s="89" t="s">
        <v>610</v>
      </c>
      <c r="H21" s="90" t="s">
        <v>611</v>
      </c>
      <c r="I21" s="106"/>
      <c r="J21" s="107"/>
    </row>
    <row r="22" ht="14.25" spans="1:10">
      <c r="A22" s="24" t="s">
        <v>612</v>
      </c>
      <c r="B22" s="25" t="s">
        <v>613</v>
      </c>
      <c r="C22" s="91" t="s">
        <v>614</v>
      </c>
      <c r="D22" s="203" t="s">
        <v>615</v>
      </c>
      <c r="E22" s="93">
        <v>59</v>
      </c>
      <c r="F22" s="94" t="s">
        <v>616</v>
      </c>
      <c r="G22" s="93">
        <v>59</v>
      </c>
      <c r="H22" s="90" t="s">
        <v>561</v>
      </c>
      <c r="I22" s="106"/>
      <c r="J22" s="107"/>
    </row>
    <row r="23" ht="14.25" spans="1:10">
      <c r="A23" s="24"/>
      <c r="B23" s="33"/>
      <c r="C23" s="39" t="s">
        <v>617</v>
      </c>
      <c r="D23" s="95"/>
      <c r="E23" s="96">
        <v>16</v>
      </c>
      <c r="F23" s="96" t="s">
        <v>618</v>
      </c>
      <c r="G23" s="96">
        <v>16</v>
      </c>
      <c r="H23" s="90" t="s">
        <v>561</v>
      </c>
      <c r="I23" s="106"/>
      <c r="J23" s="107"/>
    </row>
    <row r="24" ht="14.25" spans="1:10">
      <c r="A24" s="24"/>
      <c r="B24" s="33"/>
      <c r="C24" s="39" t="s">
        <v>619</v>
      </c>
      <c r="D24" s="95"/>
      <c r="E24" s="96">
        <v>210</v>
      </c>
      <c r="F24" s="96" t="s">
        <v>620</v>
      </c>
      <c r="G24" s="96">
        <v>42</v>
      </c>
      <c r="H24" s="90" t="s">
        <v>561</v>
      </c>
      <c r="I24" s="106"/>
      <c r="J24" s="107"/>
    </row>
    <row r="25" ht="24" spans="1:10">
      <c r="A25" s="24" t="s">
        <v>621</v>
      </c>
      <c r="B25" s="97" t="s">
        <v>622</v>
      </c>
      <c r="C25" s="39" t="s">
        <v>619</v>
      </c>
      <c r="D25" s="95"/>
      <c r="E25" s="39">
        <v>210</v>
      </c>
      <c r="F25" s="39" t="s">
        <v>620</v>
      </c>
      <c r="G25" s="96">
        <v>42</v>
      </c>
      <c r="H25" s="90" t="s">
        <v>561</v>
      </c>
      <c r="I25" s="106"/>
      <c r="J25" s="107"/>
    </row>
    <row r="26" ht="24" spans="1:10">
      <c r="A26" s="24"/>
      <c r="B26" s="97" t="s">
        <v>622</v>
      </c>
      <c r="C26" s="39" t="s">
        <v>617</v>
      </c>
      <c r="D26" s="95"/>
      <c r="E26" s="39">
        <v>16</v>
      </c>
      <c r="F26" s="39" t="s">
        <v>618</v>
      </c>
      <c r="G26" s="96">
        <v>16</v>
      </c>
      <c r="H26" s="90" t="s">
        <v>561</v>
      </c>
      <c r="I26" s="106"/>
      <c r="J26" s="107"/>
    </row>
    <row r="27" ht="24" spans="1:10">
      <c r="A27" s="37" t="s">
        <v>623</v>
      </c>
      <c r="B27" s="38" t="s">
        <v>624</v>
      </c>
      <c r="C27" s="91" t="s">
        <v>625</v>
      </c>
      <c r="D27" s="95"/>
      <c r="E27" s="39">
        <v>95</v>
      </c>
      <c r="F27" s="39" t="s">
        <v>626</v>
      </c>
      <c r="G27" s="96" t="s">
        <v>627</v>
      </c>
      <c r="H27" s="90" t="s">
        <v>561</v>
      </c>
      <c r="I27" s="106"/>
      <c r="J27" s="107"/>
    </row>
    <row r="28" ht="28.5" spans="1:10">
      <c r="A28" s="98" t="s">
        <v>628</v>
      </c>
      <c r="B28" s="99" t="s">
        <v>629</v>
      </c>
      <c r="C28" s="100"/>
      <c r="D28" s="100"/>
      <c r="E28" s="100"/>
      <c r="F28" s="100"/>
      <c r="G28" s="100"/>
      <c r="H28" s="100"/>
      <c r="I28" s="100"/>
      <c r="J28" s="108"/>
    </row>
    <row r="30" spans="1:10">
      <c r="A30" s="43" t="s">
        <v>630</v>
      </c>
      <c r="B30" s="42"/>
      <c r="C30" s="42"/>
      <c r="D30" s="42"/>
      <c r="E30" s="42"/>
      <c r="F30" s="42"/>
      <c r="G30" s="42"/>
      <c r="H30" s="42"/>
      <c r="I30" s="42"/>
      <c r="J30" s="50"/>
    </row>
    <row r="31" spans="1:10">
      <c r="A31" s="43" t="s">
        <v>631</v>
      </c>
      <c r="B31" s="43"/>
      <c r="C31" s="43"/>
      <c r="D31" s="43"/>
      <c r="E31" s="43"/>
      <c r="F31" s="43"/>
      <c r="G31" s="43"/>
      <c r="H31" s="43"/>
      <c r="I31" s="43"/>
      <c r="J31" s="43"/>
    </row>
    <row r="32" spans="1:10">
      <c r="A32" s="43" t="s">
        <v>632</v>
      </c>
      <c r="B32" s="43"/>
      <c r="C32" s="43"/>
      <c r="D32" s="43"/>
      <c r="E32" s="43"/>
      <c r="F32" s="43"/>
      <c r="G32" s="43"/>
      <c r="H32" s="43"/>
      <c r="I32" s="43"/>
      <c r="J32" s="43"/>
    </row>
    <row r="33" spans="1:10">
      <c r="A33" s="45" t="s">
        <v>633</v>
      </c>
      <c r="B33" s="45"/>
      <c r="C33" s="45"/>
      <c r="D33" s="45"/>
      <c r="E33" s="45"/>
      <c r="F33" s="45"/>
      <c r="G33" s="45"/>
      <c r="H33" s="45"/>
      <c r="I33" s="45"/>
      <c r="J33" s="45"/>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2:J22"/>
    <mergeCell ref="H23:J23"/>
    <mergeCell ref="H24:J24"/>
    <mergeCell ref="H25:J25"/>
    <mergeCell ref="H26:J26"/>
    <mergeCell ref="H27:J27"/>
    <mergeCell ref="B28:J28"/>
    <mergeCell ref="A31:J31"/>
    <mergeCell ref="A32:J32"/>
    <mergeCell ref="A33:J33"/>
    <mergeCell ref="A6:A7"/>
    <mergeCell ref="A14:A15"/>
    <mergeCell ref="A22:A24"/>
    <mergeCell ref="A25:A26"/>
    <mergeCell ref="B14:B15"/>
    <mergeCell ref="B22:B24"/>
    <mergeCell ref="D22:D27"/>
    <mergeCell ref="H14:H15"/>
    <mergeCell ref="I14:I15"/>
    <mergeCell ref="J14:J15"/>
    <mergeCell ref="L5:L6"/>
    <mergeCell ref="C14:D1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0"/>
  <sheetViews>
    <sheetView tabSelected="1" workbookViewId="0">
      <selection activeCell="F8" sqref="F8"/>
    </sheetView>
  </sheetViews>
  <sheetFormatPr defaultColWidth="9" defaultRowHeight="13.5"/>
  <cols>
    <col min="3" max="3" width="18.75" customWidth="1"/>
    <col min="6" max="6" width="13.625" customWidth="1"/>
  </cols>
  <sheetData>
    <row r="1" spans="1:253">
      <c r="A1" s="1" t="s">
        <v>634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row>
    <row r="2" ht="22.5" spans="1:253">
      <c r="A2" s="3" t="s">
        <v>635</v>
      </c>
      <c r="B2" s="3"/>
      <c r="C2" s="3"/>
      <c r="D2" s="3"/>
      <c r="E2" s="3"/>
      <c r="F2" s="3"/>
      <c r="G2" s="3"/>
      <c r="H2" s="3"/>
      <c r="I2" s="3"/>
      <c r="J2" s="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row>
    <row r="3" ht="22.5" spans="1:253">
      <c r="A3" s="4"/>
      <c r="B3" s="4"/>
      <c r="C3" s="4"/>
      <c r="D3" s="4"/>
      <c r="E3" s="4"/>
      <c r="F3" s="4"/>
      <c r="G3" s="4"/>
      <c r="H3" s="4"/>
      <c r="I3" s="4"/>
      <c r="J3" s="46" t="s">
        <v>636</v>
      </c>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row>
    <row r="4" spans="1:253">
      <c r="A4" s="5" t="s">
        <v>637</v>
      </c>
      <c r="B4" s="5"/>
      <c r="C4" s="6" t="s">
        <v>638</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row>
    <row r="5" spans="1:253">
      <c r="A5" s="5" t="s">
        <v>639</v>
      </c>
      <c r="B5" s="5"/>
      <c r="C5" s="7" t="s">
        <v>567</v>
      </c>
      <c r="D5" s="7"/>
      <c r="E5" s="7"/>
      <c r="F5" s="5" t="s">
        <v>640</v>
      </c>
      <c r="G5" s="6" t="s">
        <v>641</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pans="1:253">
      <c r="A6" s="5" t="s">
        <v>642</v>
      </c>
      <c r="B6" s="5"/>
      <c r="C6" s="5"/>
      <c r="D6" s="5" t="s">
        <v>643</v>
      </c>
      <c r="E6" s="5" t="s">
        <v>480</v>
      </c>
      <c r="F6" s="5" t="s">
        <v>644</v>
      </c>
      <c r="G6" s="5" t="s">
        <v>645</v>
      </c>
      <c r="H6" s="5" t="s">
        <v>646</v>
      </c>
      <c r="I6" s="5" t="s">
        <v>647</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1:253">
      <c r="A7" s="5"/>
      <c r="B7" s="5"/>
      <c r="C7" s="8" t="s">
        <v>648</v>
      </c>
      <c r="D7" s="9">
        <v>215</v>
      </c>
      <c r="E7" s="9">
        <v>215</v>
      </c>
      <c r="F7" s="9">
        <v>214.5</v>
      </c>
      <c r="G7" s="5">
        <v>10</v>
      </c>
      <c r="H7" s="10">
        <v>0.9977</v>
      </c>
      <c r="I7" s="13">
        <v>9.8</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ht="24" spans="1:253">
      <c r="A8" s="5"/>
      <c r="B8" s="5"/>
      <c r="C8" s="8" t="s">
        <v>649</v>
      </c>
      <c r="D8" s="9">
        <v>215</v>
      </c>
      <c r="E8" s="9">
        <v>215</v>
      </c>
      <c r="F8" s="9">
        <v>214.5</v>
      </c>
      <c r="G8" s="5" t="s">
        <v>484</v>
      </c>
      <c r="H8" s="10">
        <v>0.9977</v>
      </c>
      <c r="I8" s="13" t="s">
        <v>484</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ht="24" spans="1:253">
      <c r="A9" s="5"/>
      <c r="B9" s="5"/>
      <c r="C9" s="8" t="s">
        <v>650</v>
      </c>
      <c r="D9" s="9"/>
      <c r="E9" s="9"/>
      <c r="F9" s="9"/>
      <c r="G9" s="5" t="s">
        <v>484</v>
      </c>
      <c r="H9" s="10"/>
      <c r="I9" s="13" t="s">
        <v>484</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c r="A10" s="5"/>
      <c r="B10" s="5"/>
      <c r="C10" s="8" t="s">
        <v>651</v>
      </c>
      <c r="D10" s="11" t="s">
        <v>484</v>
      </c>
      <c r="E10" s="11" t="s">
        <v>484</v>
      </c>
      <c r="F10" s="11" t="s">
        <v>484</v>
      </c>
      <c r="G10" s="12" t="s">
        <v>484</v>
      </c>
      <c r="H10" s="9"/>
      <c r="I10" s="13" t="s">
        <v>484</v>
      </c>
      <c r="J10" s="13"/>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row>
    <row r="11" spans="1:253">
      <c r="A11" s="5" t="s">
        <v>652</v>
      </c>
      <c r="B11" s="5" t="s">
        <v>653</v>
      </c>
      <c r="C11" s="5"/>
      <c r="D11" s="5"/>
      <c r="E11" s="5"/>
      <c r="F11" s="13" t="s">
        <v>579</v>
      </c>
      <c r="G11" s="13"/>
      <c r="H11" s="13"/>
      <c r="I11" s="13"/>
      <c r="J11" s="13"/>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row>
    <row r="12" spans="1:253">
      <c r="A12" s="5"/>
      <c r="B12" s="14" t="s">
        <v>654</v>
      </c>
      <c r="C12" s="15"/>
      <c r="D12" s="15"/>
      <c r="E12" s="16"/>
      <c r="F12" s="13" t="s">
        <v>655</v>
      </c>
      <c r="G12" s="13"/>
      <c r="H12" s="13"/>
      <c r="I12" s="13"/>
      <c r="J12" s="13"/>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row>
    <row r="13" spans="1:253">
      <c r="A13" s="17" t="s">
        <v>656</v>
      </c>
      <c r="B13" s="18"/>
      <c r="C13" s="19"/>
      <c r="D13" s="17" t="s">
        <v>657</v>
      </c>
      <c r="E13" s="18"/>
      <c r="F13" s="19"/>
      <c r="G13" s="20" t="s">
        <v>610</v>
      </c>
      <c r="H13" s="20" t="s">
        <v>645</v>
      </c>
      <c r="I13" s="20" t="s">
        <v>647</v>
      </c>
      <c r="J13" s="20" t="s">
        <v>611</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row>
    <row r="14" spans="1:253">
      <c r="A14" s="21" t="s">
        <v>604</v>
      </c>
      <c r="B14" s="5" t="s">
        <v>605</v>
      </c>
      <c r="C14" s="5" t="s">
        <v>606</v>
      </c>
      <c r="D14" s="5" t="s">
        <v>607</v>
      </c>
      <c r="E14" s="5" t="s">
        <v>608</v>
      </c>
      <c r="F14" s="22" t="s">
        <v>609</v>
      </c>
      <c r="G14" s="23"/>
      <c r="H14" s="23"/>
      <c r="I14" s="23"/>
      <c r="J14" s="2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row>
    <row r="15" spans="1:253">
      <c r="A15" s="24" t="s">
        <v>612</v>
      </c>
      <c r="B15" s="25" t="s">
        <v>613</v>
      </c>
      <c r="C15" s="26">
        <v>210</v>
      </c>
      <c r="D15" s="204" t="s">
        <v>615</v>
      </c>
      <c r="E15" s="28">
        <v>1</v>
      </c>
      <c r="F15" s="29" t="s">
        <v>620</v>
      </c>
      <c r="G15" s="30">
        <v>210</v>
      </c>
      <c r="H15" s="31">
        <v>20</v>
      </c>
      <c r="I15" s="48">
        <v>20</v>
      </c>
      <c r="J15" s="23" t="s">
        <v>561</v>
      </c>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row>
    <row r="16" spans="1:253">
      <c r="A16" s="24"/>
      <c r="B16" s="25" t="s">
        <v>658</v>
      </c>
      <c r="C16" s="32" t="s">
        <v>659</v>
      </c>
      <c r="D16" s="33"/>
      <c r="E16" s="28">
        <v>1</v>
      </c>
      <c r="F16" s="34" t="s">
        <v>660</v>
      </c>
      <c r="G16" s="35">
        <v>0.99</v>
      </c>
      <c r="H16" s="31">
        <v>20</v>
      </c>
      <c r="I16" s="48">
        <v>19</v>
      </c>
      <c r="J16" s="23" t="s">
        <v>561</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row>
    <row r="17" spans="1:10">
      <c r="A17" s="24"/>
      <c r="B17" s="25" t="s">
        <v>661</v>
      </c>
      <c r="C17" s="26" t="s">
        <v>662</v>
      </c>
      <c r="D17" s="33"/>
      <c r="E17" s="35">
        <v>1</v>
      </c>
      <c r="F17" s="34" t="s">
        <v>663</v>
      </c>
      <c r="G17" s="35">
        <v>1</v>
      </c>
      <c r="H17" s="31">
        <v>10</v>
      </c>
      <c r="I17" s="48">
        <v>10</v>
      </c>
      <c r="J17" s="23" t="s">
        <v>561</v>
      </c>
    </row>
    <row r="18" spans="1:10">
      <c r="A18" s="24"/>
      <c r="B18" s="24" t="s">
        <v>664</v>
      </c>
      <c r="C18" s="26">
        <v>215</v>
      </c>
      <c r="D18" s="33"/>
      <c r="E18" s="35">
        <v>1</v>
      </c>
      <c r="F18" s="34" t="s">
        <v>665</v>
      </c>
      <c r="G18" s="35">
        <v>0.9977</v>
      </c>
      <c r="H18" s="31">
        <v>15</v>
      </c>
      <c r="I18" s="48">
        <v>13</v>
      </c>
      <c r="J18" s="23" t="s">
        <v>561</v>
      </c>
    </row>
    <row r="19" ht="27" spans="1:10">
      <c r="A19" s="24" t="s">
        <v>621</v>
      </c>
      <c r="B19" s="24" t="s">
        <v>666</v>
      </c>
      <c r="C19" s="36" t="s">
        <v>667</v>
      </c>
      <c r="D19" s="33"/>
      <c r="E19" s="35">
        <v>1</v>
      </c>
      <c r="F19" s="34" t="s">
        <v>668</v>
      </c>
      <c r="G19" s="35">
        <v>1</v>
      </c>
      <c r="H19" s="31">
        <v>15</v>
      </c>
      <c r="I19" s="48">
        <v>15</v>
      </c>
      <c r="J19" s="23" t="s">
        <v>561</v>
      </c>
    </row>
    <row r="20" ht="36" spans="1:10">
      <c r="A20" s="37" t="s">
        <v>623</v>
      </c>
      <c r="B20" s="38" t="s">
        <v>624</v>
      </c>
      <c r="C20" s="26" t="s">
        <v>625</v>
      </c>
      <c r="D20" s="33"/>
      <c r="E20" s="39">
        <v>85</v>
      </c>
      <c r="F20" s="34" t="s">
        <v>669</v>
      </c>
      <c r="G20" s="35">
        <v>1</v>
      </c>
      <c r="H20" s="31">
        <v>10</v>
      </c>
      <c r="I20" s="48">
        <v>10</v>
      </c>
      <c r="J20" s="23" t="s">
        <v>561</v>
      </c>
    </row>
    <row r="21" spans="1:10">
      <c r="A21" s="40" t="s">
        <v>670</v>
      </c>
      <c r="B21" s="40"/>
      <c r="C21" s="40"/>
      <c r="D21" s="41" t="s">
        <v>629</v>
      </c>
      <c r="E21" s="41"/>
      <c r="F21" s="41"/>
      <c r="G21" s="41"/>
      <c r="H21" s="41"/>
      <c r="I21" s="41"/>
      <c r="J21" s="41"/>
    </row>
    <row r="22" spans="1:10">
      <c r="A22" s="40" t="s">
        <v>671</v>
      </c>
      <c r="B22" s="40"/>
      <c r="C22" s="40"/>
      <c r="D22" s="40"/>
      <c r="E22" s="40"/>
      <c r="F22" s="40"/>
      <c r="G22" s="40"/>
      <c r="H22" s="40">
        <v>100</v>
      </c>
      <c r="I22" s="40">
        <v>98</v>
      </c>
      <c r="J22" s="49" t="s">
        <v>672</v>
      </c>
    </row>
    <row r="23" spans="1:10">
      <c r="A23" s="42"/>
      <c r="B23" s="42"/>
      <c r="C23" s="42"/>
      <c r="D23" s="42"/>
      <c r="E23" s="42"/>
      <c r="F23" s="42"/>
      <c r="G23" s="42"/>
      <c r="H23" s="42"/>
      <c r="I23" s="42"/>
      <c r="J23" s="50"/>
    </row>
    <row r="24" spans="1:10">
      <c r="A24" s="43"/>
      <c r="B24" s="42"/>
      <c r="C24" s="42"/>
      <c r="D24" s="42"/>
      <c r="E24" s="42"/>
      <c r="F24" s="44"/>
      <c r="G24" s="42"/>
      <c r="H24" s="42"/>
      <c r="I24" s="42"/>
      <c r="J24" s="50"/>
    </row>
    <row r="25" spans="1:10">
      <c r="A25" s="43"/>
      <c r="B25" s="43"/>
      <c r="C25" s="43"/>
      <c r="D25" s="43"/>
      <c r="E25" s="43"/>
      <c r="F25" s="43"/>
      <c r="G25" s="43"/>
      <c r="H25" s="43"/>
      <c r="I25" s="43"/>
      <c r="J25" s="43"/>
    </row>
    <row r="26" spans="1:10">
      <c r="A26" s="43"/>
      <c r="B26" s="43"/>
      <c r="C26" s="43"/>
      <c r="D26" s="43"/>
      <c r="E26" s="43"/>
      <c r="F26" s="43"/>
      <c r="G26" s="43"/>
      <c r="H26" s="43"/>
      <c r="I26" s="43"/>
      <c r="J26" s="43"/>
    </row>
    <row r="27" spans="1:10">
      <c r="A27" s="45"/>
      <c r="B27" s="45"/>
      <c r="C27" s="45"/>
      <c r="D27" s="45"/>
      <c r="E27" s="45"/>
      <c r="F27" s="45"/>
      <c r="G27" s="45"/>
      <c r="H27" s="45"/>
      <c r="I27" s="45"/>
      <c r="J27" s="45"/>
    </row>
    <row r="28" spans="1:10">
      <c r="A28" s="45"/>
      <c r="B28" s="45"/>
      <c r="C28" s="45"/>
      <c r="D28" s="45"/>
      <c r="E28" s="45"/>
      <c r="F28" s="45"/>
      <c r="G28" s="45"/>
      <c r="H28" s="45"/>
      <c r="I28" s="45"/>
      <c r="J28" s="45"/>
    </row>
    <row r="29" spans="1:10">
      <c r="A29" s="45"/>
      <c r="B29" s="45"/>
      <c r="C29" s="45"/>
      <c r="D29" s="45"/>
      <c r="E29" s="45"/>
      <c r="F29" s="45"/>
      <c r="G29" s="45"/>
      <c r="H29" s="45"/>
      <c r="I29" s="45"/>
      <c r="J29" s="45"/>
    </row>
    <row r="30" spans="1:10">
      <c r="A30" s="45"/>
      <c r="B30" s="45"/>
      <c r="C30" s="45"/>
      <c r="D30" s="45"/>
      <c r="E30" s="45"/>
      <c r="F30" s="45"/>
      <c r="G30" s="45"/>
      <c r="H30" s="45"/>
      <c r="I30" s="45"/>
      <c r="J30" s="4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8"/>
  <sheetViews>
    <sheetView workbookViewId="0">
      <pane xSplit="4" ySplit="10" topLeftCell="E11" activePane="bottomRight" state="frozen"/>
      <selection/>
      <selection pane="topRight"/>
      <selection pane="bottomLeft"/>
      <selection pane="bottomRight" activeCell="A33" sqref="A33:D47"/>
    </sheetView>
  </sheetViews>
  <sheetFormatPr defaultColWidth="9" defaultRowHeight="13.5"/>
  <cols>
    <col min="1" max="3" width="3.25" customWidth="1"/>
    <col min="4" max="4" width="32.75" customWidth="1"/>
    <col min="5" max="5" width="15" customWidth="1"/>
    <col min="6" max="6" width="18.375" customWidth="1"/>
    <col min="7" max="7" width="13" customWidth="1"/>
    <col min="8" max="8" width="5.5" customWidth="1"/>
    <col min="9" max="9" width="9.25" customWidth="1"/>
    <col min="10" max="10" width="9" customWidth="1"/>
    <col min="11" max="11" width="12.125" customWidth="1"/>
    <col min="12" max="12" width="13.875" customWidth="1"/>
  </cols>
  <sheetData>
    <row r="1" ht="27" spans="1:12">
      <c r="A1" s="165"/>
      <c r="B1" s="166"/>
      <c r="C1" s="166"/>
      <c r="D1" s="166"/>
      <c r="E1" s="166"/>
      <c r="F1" s="167" t="s">
        <v>114</v>
      </c>
      <c r="G1" s="166"/>
      <c r="H1" s="166"/>
      <c r="I1" s="166"/>
      <c r="J1" s="166"/>
      <c r="K1" s="166"/>
      <c r="L1" s="166"/>
    </row>
    <row r="2" ht="14.25" spans="1:12">
      <c r="A2" s="166"/>
      <c r="B2" s="166"/>
      <c r="C2" s="166"/>
      <c r="D2" s="166"/>
      <c r="E2" s="166"/>
      <c r="F2" s="166"/>
      <c r="G2" s="166"/>
      <c r="H2" s="166"/>
      <c r="I2" s="166"/>
      <c r="J2" s="166"/>
      <c r="K2" s="166"/>
      <c r="L2" s="181" t="s">
        <v>115</v>
      </c>
    </row>
    <row r="3" ht="14.25" spans="1:12">
      <c r="A3" s="168" t="s">
        <v>2</v>
      </c>
      <c r="B3" s="169"/>
      <c r="C3" s="169"/>
      <c r="D3" s="169"/>
      <c r="E3" s="169"/>
      <c r="F3" s="170"/>
      <c r="G3" s="169"/>
      <c r="H3" s="169"/>
      <c r="I3" s="169"/>
      <c r="J3" s="169"/>
      <c r="K3" s="169"/>
      <c r="L3" s="182" t="s">
        <v>3</v>
      </c>
    </row>
    <row r="5" ht="19.5" customHeight="1" spans="1:12">
      <c r="A5" s="154" t="s">
        <v>6</v>
      </c>
      <c r="B5" s="154"/>
      <c r="C5" s="154"/>
      <c r="D5" s="154"/>
      <c r="E5" s="160" t="s">
        <v>97</v>
      </c>
      <c r="F5" s="160" t="s">
        <v>116</v>
      </c>
      <c r="G5" s="160" t="s">
        <v>117</v>
      </c>
      <c r="H5" s="160" t="s">
        <v>118</v>
      </c>
      <c r="I5" s="160"/>
      <c r="J5" s="160" t="s">
        <v>119</v>
      </c>
      <c r="K5" s="160" t="s">
        <v>120</v>
      </c>
      <c r="L5" s="160" t="s">
        <v>121</v>
      </c>
    </row>
    <row r="6" ht="19.5" customHeight="1" spans="1:12">
      <c r="A6" s="160" t="s">
        <v>122</v>
      </c>
      <c r="B6" s="160"/>
      <c r="C6" s="160"/>
      <c r="D6" s="154" t="s">
        <v>123</v>
      </c>
      <c r="E6" s="160"/>
      <c r="F6" s="160"/>
      <c r="G6" s="160"/>
      <c r="H6" s="160" t="s">
        <v>124</v>
      </c>
      <c r="I6" s="160" t="s">
        <v>125</v>
      </c>
      <c r="J6" s="160"/>
      <c r="K6" s="160"/>
      <c r="L6" s="160" t="s">
        <v>124</v>
      </c>
    </row>
    <row r="7" ht="19.5" customHeight="1" spans="1:12">
      <c r="A7" s="160"/>
      <c r="B7" s="160"/>
      <c r="C7" s="160"/>
      <c r="D7" s="154"/>
      <c r="E7" s="160"/>
      <c r="F7" s="160"/>
      <c r="G7" s="160"/>
      <c r="H7" s="160"/>
      <c r="I7" s="160"/>
      <c r="J7" s="160"/>
      <c r="K7" s="160"/>
      <c r="L7" s="160"/>
    </row>
    <row r="8" ht="19.5" customHeight="1" spans="1:12">
      <c r="A8" s="160"/>
      <c r="B8" s="160"/>
      <c r="C8" s="160"/>
      <c r="D8" s="154"/>
      <c r="E8" s="160"/>
      <c r="F8" s="160"/>
      <c r="G8" s="160"/>
      <c r="H8" s="160"/>
      <c r="I8" s="160"/>
      <c r="J8" s="160"/>
      <c r="K8" s="160"/>
      <c r="L8" s="160"/>
    </row>
    <row r="9" ht="19.5" customHeight="1" spans="1:12">
      <c r="A9" s="154" t="s">
        <v>126</v>
      </c>
      <c r="B9" s="154" t="s">
        <v>127</v>
      </c>
      <c r="C9" s="154" t="s">
        <v>128</v>
      </c>
      <c r="D9" s="154" t="s">
        <v>10</v>
      </c>
      <c r="E9" s="160" t="s">
        <v>11</v>
      </c>
      <c r="F9" s="160" t="s">
        <v>12</v>
      </c>
      <c r="G9" s="160" t="s">
        <v>20</v>
      </c>
      <c r="H9" s="160" t="s">
        <v>24</v>
      </c>
      <c r="I9" s="160" t="s">
        <v>28</v>
      </c>
      <c r="J9" s="160" t="s">
        <v>32</v>
      </c>
      <c r="K9" s="160" t="s">
        <v>36</v>
      </c>
      <c r="L9" s="160" t="s">
        <v>40</v>
      </c>
    </row>
    <row r="10" ht="19.5" customHeight="1" spans="1:12">
      <c r="A10" s="154"/>
      <c r="B10" s="154"/>
      <c r="C10" s="154"/>
      <c r="D10" s="154" t="s">
        <v>129</v>
      </c>
      <c r="E10" s="158">
        <v>26721082.21</v>
      </c>
      <c r="F10" s="158">
        <v>25470552.32</v>
      </c>
      <c r="G10" s="158">
        <v>0</v>
      </c>
      <c r="H10" s="158">
        <v>0</v>
      </c>
      <c r="I10" s="158"/>
      <c r="J10" s="158">
        <v>0</v>
      </c>
      <c r="K10" s="158">
        <v>0</v>
      </c>
      <c r="L10" s="158">
        <v>1250529.89</v>
      </c>
    </row>
    <row r="11" customFormat="1" ht="19.5" customHeight="1" spans="1:12">
      <c r="A11" s="186">
        <v>208</v>
      </c>
      <c r="B11" s="186"/>
      <c r="C11" s="186"/>
      <c r="D11" s="155" t="s">
        <v>130</v>
      </c>
      <c r="E11" s="158">
        <v>1655184.64</v>
      </c>
      <c r="F11" s="158">
        <v>1655184.64</v>
      </c>
      <c r="G11" s="158">
        <v>0</v>
      </c>
      <c r="H11" s="158">
        <v>0</v>
      </c>
      <c r="I11" s="158"/>
      <c r="J11" s="158">
        <v>0</v>
      </c>
      <c r="K11" s="158">
        <v>0</v>
      </c>
      <c r="L11" s="158">
        <v>0</v>
      </c>
    </row>
    <row r="12" customFormat="1" ht="19.5" customHeight="1" spans="1:12">
      <c r="A12" s="186">
        <v>20805</v>
      </c>
      <c r="B12" s="186"/>
      <c r="C12" s="186"/>
      <c r="D12" s="155" t="s">
        <v>131</v>
      </c>
      <c r="E12" s="158">
        <v>1517424.23</v>
      </c>
      <c r="F12" s="158">
        <v>1517424.23</v>
      </c>
      <c r="G12" s="158">
        <v>0</v>
      </c>
      <c r="H12" s="158">
        <v>0</v>
      </c>
      <c r="I12" s="158"/>
      <c r="J12" s="158">
        <v>0</v>
      </c>
      <c r="K12" s="158">
        <v>0</v>
      </c>
      <c r="L12" s="158">
        <v>0</v>
      </c>
    </row>
    <row r="13" ht="19.5" customHeight="1" spans="1:12">
      <c r="A13" s="186" t="s">
        <v>132</v>
      </c>
      <c r="B13" s="186"/>
      <c r="C13" s="186"/>
      <c r="D13" s="186" t="s">
        <v>133</v>
      </c>
      <c r="E13" s="158">
        <v>2100</v>
      </c>
      <c r="F13" s="158">
        <v>2100</v>
      </c>
      <c r="G13" s="158">
        <v>0</v>
      </c>
      <c r="H13" s="158">
        <v>0</v>
      </c>
      <c r="I13" s="158"/>
      <c r="J13" s="158">
        <v>0</v>
      </c>
      <c r="K13" s="158">
        <v>0</v>
      </c>
      <c r="L13" s="158">
        <v>0</v>
      </c>
    </row>
    <row r="14" ht="19.5" customHeight="1" spans="1:12">
      <c r="A14" s="186" t="s">
        <v>134</v>
      </c>
      <c r="B14" s="186"/>
      <c r="C14" s="186"/>
      <c r="D14" s="186" t="s">
        <v>135</v>
      </c>
      <c r="E14" s="158">
        <v>1126080.98</v>
      </c>
      <c r="F14" s="158">
        <v>1126080.98</v>
      </c>
      <c r="G14" s="158">
        <v>0</v>
      </c>
      <c r="H14" s="158">
        <v>0</v>
      </c>
      <c r="I14" s="158"/>
      <c r="J14" s="158">
        <v>0</v>
      </c>
      <c r="K14" s="158">
        <v>0</v>
      </c>
      <c r="L14" s="158">
        <v>0</v>
      </c>
    </row>
    <row r="15" ht="19.5" customHeight="1" spans="1:12">
      <c r="A15" s="186" t="s">
        <v>136</v>
      </c>
      <c r="B15" s="186"/>
      <c r="C15" s="186"/>
      <c r="D15" s="186" t="s">
        <v>137</v>
      </c>
      <c r="E15" s="158">
        <v>389243.25</v>
      </c>
      <c r="F15" s="158">
        <v>389243.25</v>
      </c>
      <c r="G15" s="158">
        <v>0</v>
      </c>
      <c r="H15" s="158">
        <v>0</v>
      </c>
      <c r="I15" s="158"/>
      <c r="J15" s="158">
        <v>0</v>
      </c>
      <c r="K15" s="158">
        <v>0</v>
      </c>
      <c r="L15" s="158">
        <v>0</v>
      </c>
    </row>
    <row r="16" customFormat="1" ht="19.5" customHeight="1" spans="1:12">
      <c r="A16" s="186">
        <v>20808</v>
      </c>
      <c r="B16" s="186"/>
      <c r="C16" s="186"/>
      <c r="D16" s="186" t="s">
        <v>138</v>
      </c>
      <c r="E16" s="158">
        <v>16848</v>
      </c>
      <c r="F16" s="158">
        <v>16848</v>
      </c>
      <c r="G16" s="158">
        <v>0</v>
      </c>
      <c r="H16" s="158">
        <v>0</v>
      </c>
      <c r="I16" s="158"/>
      <c r="J16" s="158">
        <v>0</v>
      </c>
      <c r="K16" s="158">
        <v>0</v>
      </c>
      <c r="L16" s="158">
        <v>0</v>
      </c>
    </row>
    <row r="17" ht="19.5" customHeight="1" spans="1:12">
      <c r="A17" s="186" t="s">
        <v>139</v>
      </c>
      <c r="B17" s="186"/>
      <c r="C17" s="186"/>
      <c r="D17" s="186" t="s">
        <v>140</v>
      </c>
      <c r="E17" s="158">
        <v>16848</v>
      </c>
      <c r="F17" s="158">
        <v>16848</v>
      </c>
      <c r="G17" s="158">
        <v>0</v>
      </c>
      <c r="H17" s="158">
        <v>0</v>
      </c>
      <c r="I17" s="158"/>
      <c r="J17" s="158">
        <v>0</v>
      </c>
      <c r="K17" s="158">
        <v>0</v>
      </c>
      <c r="L17" s="158">
        <v>0</v>
      </c>
    </row>
    <row r="18" customFormat="1" ht="19.5" customHeight="1" spans="1:12">
      <c r="A18" s="186">
        <v>20899</v>
      </c>
      <c r="B18" s="186"/>
      <c r="C18" s="186"/>
      <c r="D18" s="155" t="s">
        <v>141</v>
      </c>
      <c r="E18" s="158">
        <v>120912.41</v>
      </c>
      <c r="F18" s="158">
        <v>120912.41</v>
      </c>
      <c r="G18" s="158">
        <v>0</v>
      </c>
      <c r="H18" s="158">
        <v>0</v>
      </c>
      <c r="I18" s="158"/>
      <c r="J18" s="158">
        <v>0</v>
      </c>
      <c r="K18" s="158">
        <v>0</v>
      </c>
      <c r="L18" s="158">
        <v>0</v>
      </c>
    </row>
    <row r="19" ht="19.5" customHeight="1" spans="1:12">
      <c r="A19" s="186">
        <v>208999</v>
      </c>
      <c r="B19" s="186"/>
      <c r="C19" s="186"/>
      <c r="D19" s="186" t="s">
        <v>142</v>
      </c>
      <c r="E19" s="158">
        <v>120912.41</v>
      </c>
      <c r="F19" s="158">
        <v>120912.41</v>
      </c>
      <c r="G19" s="158">
        <v>0</v>
      </c>
      <c r="H19" s="158">
        <v>0</v>
      </c>
      <c r="I19" s="158"/>
      <c r="J19" s="158">
        <v>0</v>
      </c>
      <c r="K19" s="158">
        <v>0</v>
      </c>
      <c r="L19" s="158">
        <v>0</v>
      </c>
    </row>
    <row r="20" customFormat="1" ht="19.5" customHeight="1" spans="1:12">
      <c r="A20" s="186">
        <v>210</v>
      </c>
      <c r="B20" s="186"/>
      <c r="C20" s="186"/>
      <c r="D20" s="186" t="s">
        <v>143</v>
      </c>
      <c r="E20" s="158">
        <v>1037917.36</v>
      </c>
      <c r="F20" s="158">
        <v>1037917.36</v>
      </c>
      <c r="G20" s="158">
        <v>0</v>
      </c>
      <c r="H20" s="158">
        <v>0</v>
      </c>
      <c r="I20" s="158"/>
      <c r="J20" s="158">
        <v>0</v>
      </c>
      <c r="K20" s="158">
        <v>0</v>
      </c>
      <c r="L20" s="158">
        <v>0</v>
      </c>
    </row>
    <row r="21" customFormat="1" ht="19.5" customHeight="1" spans="1:12">
      <c r="A21" s="186">
        <v>21011</v>
      </c>
      <c r="B21" s="186"/>
      <c r="C21" s="186"/>
      <c r="D21" s="186" t="s">
        <v>144</v>
      </c>
      <c r="E21" s="158">
        <v>1037917.36</v>
      </c>
      <c r="F21" s="158">
        <v>1037917.36</v>
      </c>
      <c r="G21" s="158">
        <v>0</v>
      </c>
      <c r="H21" s="158">
        <v>0</v>
      </c>
      <c r="I21" s="158"/>
      <c r="J21" s="158">
        <v>0</v>
      </c>
      <c r="K21" s="158">
        <v>0</v>
      </c>
      <c r="L21" s="158">
        <v>0</v>
      </c>
    </row>
    <row r="22" customFormat="1" ht="19.5" customHeight="1" spans="1:12">
      <c r="A22" s="186" t="s">
        <v>145</v>
      </c>
      <c r="B22" s="186"/>
      <c r="C22" s="186"/>
      <c r="D22" s="186" t="s">
        <v>146</v>
      </c>
      <c r="E22" s="158">
        <v>215290</v>
      </c>
      <c r="F22" s="158">
        <v>215290</v>
      </c>
      <c r="G22" s="158">
        <v>0</v>
      </c>
      <c r="H22" s="158">
        <v>0</v>
      </c>
      <c r="I22" s="158"/>
      <c r="J22" s="158">
        <v>0</v>
      </c>
      <c r="K22" s="158">
        <v>0</v>
      </c>
      <c r="L22" s="158">
        <v>0</v>
      </c>
    </row>
    <row r="23" customFormat="1" ht="19.5" customHeight="1" spans="1:12">
      <c r="A23" s="186" t="s">
        <v>147</v>
      </c>
      <c r="B23" s="186"/>
      <c r="C23" s="186"/>
      <c r="D23" s="186" t="s">
        <v>148</v>
      </c>
      <c r="E23" s="158">
        <v>339300</v>
      </c>
      <c r="F23" s="158">
        <v>339300</v>
      </c>
      <c r="G23" s="158">
        <v>0</v>
      </c>
      <c r="H23" s="158">
        <v>0</v>
      </c>
      <c r="I23" s="158"/>
      <c r="J23" s="158">
        <v>0</v>
      </c>
      <c r="K23" s="158">
        <v>0</v>
      </c>
      <c r="L23" s="158">
        <v>0</v>
      </c>
    </row>
    <row r="24" customFormat="1" ht="19.5" customHeight="1" spans="1:12">
      <c r="A24" s="186" t="s">
        <v>149</v>
      </c>
      <c r="B24" s="186"/>
      <c r="C24" s="186"/>
      <c r="D24" s="186" t="s">
        <v>150</v>
      </c>
      <c r="E24" s="158">
        <v>448858.9</v>
      </c>
      <c r="F24" s="158">
        <v>448858.9</v>
      </c>
      <c r="G24" s="158">
        <v>0</v>
      </c>
      <c r="H24" s="158">
        <v>0</v>
      </c>
      <c r="I24" s="158"/>
      <c r="J24" s="158">
        <v>0</v>
      </c>
      <c r="K24" s="158">
        <v>0</v>
      </c>
      <c r="L24" s="158">
        <v>0</v>
      </c>
    </row>
    <row r="25" customFormat="1" ht="19.5" customHeight="1" spans="1:12">
      <c r="A25" s="186" t="s">
        <v>151</v>
      </c>
      <c r="B25" s="186"/>
      <c r="C25" s="186"/>
      <c r="D25" s="186" t="s">
        <v>152</v>
      </c>
      <c r="E25" s="158">
        <v>34468.46</v>
      </c>
      <c r="F25" s="158">
        <v>34468.46</v>
      </c>
      <c r="G25" s="158">
        <v>0</v>
      </c>
      <c r="H25" s="158">
        <v>0</v>
      </c>
      <c r="I25" s="158"/>
      <c r="J25" s="158">
        <v>0</v>
      </c>
      <c r="K25" s="158">
        <v>0</v>
      </c>
      <c r="L25" s="158">
        <v>0</v>
      </c>
    </row>
    <row r="26" customFormat="1" ht="19.5" customHeight="1" spans="1:12">
      <c r="A26" s="186">
        <v>211</v>
      </c>
      <c r="B26" s="186"/>
      <c r="C26" s="186"/>
      <c r="D26" s="186" t="s">
        <v>153</v>
      </c>
      <c r="E26" s="158">
        <v>4492714.6</v>
      </c>
      <c r="F26" s="158">
        <v>4492714.6</v>
      </c>
      <c r="G26" s="158">
        <v>0</v>
      </c>
      <c r="H26" s="158">
        <v>0</v>
      </c>
      <c r="I26" s="158"/>
      <c r="J26" s="158">
        <v>0</v>
      </c>
      <c r="K26" s="158">
        <v>0</v>
      </c>
      <c r="L26" s="158">
        <v>0</v>
      </c>
    </row>
    <row r="27" customFormat="1" ht="19.5" customHeight="1" spans="1:12">
      <c r="A27" s="186">
        <v>21103</v>
      </c>
      <c r="B27" s="186"/>
      <c r="C27" s="186"/>
      <c r="D27" s="186" t="s">
        <v>154</v>
      </c>
      <c r="E27" s="158">
        <v>4492714.6</v>
      </c>
      <c r="F27" s="158">
        <v>4492714.6</v>
      </c>
      <c r="G27" s="158">
        <v>0</v>
      </c>
      <c r="H27" s="158">
        <v>0</v>
      </c>
      <c r="I27" s="158"/>
      <c r="J27" s="158">
        <v>0</v>
      </c>
      <c r="K27" s="158">
        <v>0</v>
      </c>
      <c r="L27" s="158">
        <v>0</v>
      </c>
    </row>
    <row r="28" customFormat="1" ht="19.5" customHeight="1" spans="1:12">
      <c r="A28" s="186" t="s">
        <v>155</v>
      </c>
      <c r="B28" s="186"/>
      <c r="C28" s="186"/>
      <c r="D28" s="186" t="s">
        <v>156</v>
      </c>
      <c r="E28" s="158">
        <v>4492714.6</v>
      </c>
      <c r="F28" s="158">
        <v>4492714.6</v>
      </c>
      <c r="G28" s="158">
        <v>0</v>
      </c>
      <c r="H28" s="158">
        <v>0</v>
      </c>
      <c r="I28" s="158"/>
      <c r="J28" s="158">
        <v>0</v>
      </c>
      <c r="K28" s="158">
        <v>0</v>
      </c>
      <c r="L28" s="158">
        <v>0</v>
      </c>
    </row>
    <row r="29" customFormat="1" ht="19.5" customHeight="1" spans="1:12">
      <c r="A29" s="186">
        <v>212</v>
      </c>
      <c r="B29" s="186"/>
      <c r="C29" s="186"/>
      <c r="D29" s="186" t="s">
        <v>157</v>
      </c>
      <c r="E29" s="158">
        <v>11130906.39</v>
      </c>
      <c r="F29" s="158">
        <v>9880376.5</v>
      </c>
      <c r="G29" s="158">
        <v>0</v>
      </c>
      <c r="H29" s="158">
        <v>0</v>
      </c>
      <c r="I29" s="158"/>
      <c r="J29" s="158">
        <v>0</v>
      </c>
      <c r="K29" s="158">
        <v>0</v>
      </c>
      <c r="L29" s="158">
        <v>1250529.89</v>
      </c>
    </row>
    <row r="30" customFormat="1" ht="19.5" customHeight="1" spans="1:12">
      <c r="A30" s="186">
        <v>21201</v>
      </c>
      <c r="B30" s="186"/>
      <c r="C30" s="186"/>
      <c r="D30" s="190" t="s">
        <v>158</v>
      </c>
      <c r="E30" s="158">
        <v>10994239.72</v>
      </c>
      <c r="F30" s="158">
        <v>9743709.83</v>
      </c>
      <c r="G30" s="158">
        <v>0</v>
      </c>
      <c r="H30" s="158">
        <v>0</v>
      </c>
      <c r="I30" s="158"/>
      <c r="J30" s="158">
        <v>0</v>
      </c>
      <c r="K30" s="158">
        <v>0</v>
      </c>
      <c r="L30" s="158">
        <v>1250529.89</v>
      </c>
    </row>
    <row r="31" ht="19.5" customHeight="1" spans="1:12">
      <c r="A31" s="186" t="s">
        <v>159</v>
      </c>
      <c r="B31" s="186"/>
      <c r="C31" s="186"/>
      <c r="D31" s="190" t="s">
        <v>160</v>
      </c>
      <c r="E31" s="158">
        <v>9744239.72</v>
      </c>
      <c r="F31" s="158">
        <v>9743709.83</v>
      </c>
      <c r="G31" s="158">
        <v>0</v>
      </c>
      <c r="H31" s="158">
        <v>0</v>
      </c>
      <c r="I31" s="158"/>
      <c r="J31" s="158">
        <v>0</v>
      </c>
      <c r="K31" s="158">
        <v>0</v>
      </c>
      <c r="L31" s="158">
        <v>529.89</v>
      </c>
    </row>
    <row r="32" ht="19.5" customHeight="1" spans="1:12">
      <c r="A32" s="186" t="s">
        <v>161</v>
      </c>
      <c r="B32" s="186"/>
      <c r="C32" s="186"/>
      <c r="D32" s="190" t="s">
        <v>162</v>
      </c>
      <c r="E32" s="158">
        <v>1250000</v>
      </c>
      <c r="F32" s="158">
        <v>0</v>
      </c>
      <c r="G32" s="158">
        <v>0</v>
      </c>
      <c r="H32" s="158">
        <v>0</v>
      </c>
      <c r="I32" s="158"/>
      <c r="J32" s="158">
        <v>0</v>
      </c>
      <c r="K32" s="158">
        <v>0</v>
      </c>
      <c r="L32" s="158">
        <v>1250000</v>
      </c>
    </row>
    <row r="33" customFormat="1" ht="19.5" customHeight="1" spans="1:12">
      <c r="A33" s="186">
        <v>21202</v>
      </c>
      <c r="B33" s="186"/>
      <c r="C33" s="186"/>
      <c r="D33" s="190" t="s">
        <v>163</v>
      </c>
      <c r="E33" s="158">
        <v>104000</v>
      </c>
      <c r="F33" s="158">
        <v>104000</v>
      </c>
      <c r="G33" s="158">
        <v>0</v>
      </c>
      <c r="H33" s="158">
        <v>0</v>
      </c>
      <c r="I33" s="158"/>
      <c r="J33" s="158">
        <v>0</v>
      </c>
      <c r="K33" s="158">
        <v>0</v>
      </c>
      <c r="L33" s="158">
        <v>0</v>
      </c>
    </row>
    <row r="34" ht="19.5" customHeight="1" spans="1:12">
      <c r="A34" s="186" t="s">
        <v>164</v>
      </c>
      <c r="B34" s="186"/>
      <c r="C34" s="186"/>
      <c r="D34" s="190" t="s">
        <v>165</v>
      </c>
      <c r="E34" s="158">
        <v>104000</v>
      </c>
      <c r="F34" s="158">
        <v>104000</v>
      </c>
      <c r="G34" s="158">
        <v>0</v>
      </c>
      <c r="H34" s="158">
        <v>0</v>
      </c>
      <c r="I34" s="158"/>
      <c r="J34" s="158">
        <v>0</v>
      </c>
      <c r="K34" s="158">
        <v>0</v>
      </c>
      <c r="L34" s="158">
        <v>0</v>
      </c>
    </row>
    <row r="35" customFormat="1" ht="19.5" customHeight="1" spans="1:12">
      <c r="A35" s="186">
        <v>21203</v>
      </c>
      <c r="B35" s="186"/>
      <c r="C35" s="186"/>
      <c r="D35" s="186" t="s">
        <v>166</v>
      </c>
      <c r="E35" s="158">
        <v>32666.67</v>
      </c>
      <c r="F35" s="158">
        <v>32666.67</v>
      </c>
      <c r="G35" s="158">
        <v>0</v>
      </c>
      <c r="H35" s="158">
        <v>0</v>
      </c>
      <c r="I35" s="158"/>
      <c r="J35" s="158">
        <v>0</v>
      </c>
      <c r="K35" s="158">
        <v>0</v>
      </c>
      <c r="L35" s="158">
        <v>0</v>
      </c>
    </row>
    <row r="36" ht="19.5" customHeight="1" spans="1:12">
      <c r="A36" s="186" t="s">
        <v>167</v>
      </c>
      <c r="B36" s="186"/>
      <c r="C36" s="186"/>
      <c r="D36" s="190" t="s">
        <v>168</v>
      </c>
      <c r="E36" s="158">
        <v>32666.67</v>
      </c>
      <c r="F36" s="158">
        <v>32666.67</v>
      </c>
      <c r="G36" s="158">
        <v>0</v>
      </c>
      <c r="H36" s="158">
        <v>0</v>
      </c>
      <c r="I36" s="158"/>
      <c r="J36" s="158">
        <v>0</v>
      </c>
      <c r="K36" s="158">
        <v>0</v>
      </c>
      <c r="L36" s="158">
        <v>0</v>
      </c>
    </row>
    <row r="37" customFormat="1" ht="19.5" customHeight="1" spans="1:12">
      <c r="A37" s="186">
        <v>213</v>
      </c>
      <c r="B37" s="186"/>
      <c r="C37" s="186"/>
      <c r="D37" s="186" t="s">
        <v>169</v>
      </c>
      <c r="E37" s="158">
        <v>200000</v>
      </c>
      <c r="F37" s="158">
        <v>200000</v>
      </c>
      <c r="G37" s="158">
        <v>0</v>
      </c>
      <c r="H37" s="158">
        <v>0</v>
      </c>
      <c r="I37" s="158"/>
      <c r="J37" s="158">
        <v>0</v>
      </c>
      <c r="K37" s="158">
        <v>0</v>
      </c>
      <c r="L37" s="158">
        <v>0</v>
      </c>
    </row>
    <row r="38" customFormat="1" ht="19.5" customHeight="1" spans="1:12">
      <c r="A38" s="186">
        <v>21305</v>
      </c>
      <c r="B38" s="186"/>
      <c r="C38" s="186"/>
      <c r="D38" s="190" t="s">
        <v>170</v>
      </c>
      <c r="E38" s="158">
        <v>200000</v>
      </c>
      <c r="F38" s="158">
        <v>200000</v>
      </c>
      <c r="G38" s="158">
        <v>0</v>
      </c>
      <c r="H38" s="158">
        <v>0</v>
      </c>
      <c r="I38" s="158"/>
      <c r="J38" s="158">
        <v>0</v>
      </c>
      <c r="K38" s="158">
        <v>0</v>
      </c>
      <c r="L38" s="158">
        <v>0</v>
      </c>
    </row>
    <row r="39" ht="19.5" customHeight="1" spans="1:12">
      <c r="A39" s="186" t="s">
        <v>171</v>
      </c>
      <c r="B39" s="186"/>
      <c r="C39" s="186"/>
      <c r="D39" s="190" t="s">
        <v>172</v>
      </c>
      <c r="E39" s="158">
        <v>200000</v>
      </c>
      <c r="F39" s="158">
        <v>200000</v>
      </c>
      <c r="G39" s="158">
        <v>0</v>
      </c>
      <c r="H39" s="158">
        <v>0</v>
      </c>
      <c r="I39" s="158"/>
      <c r="J39" s="158">
        <v>0</v>
      </c>
      <c r="K39" s="158">
        <v>0</v>
      </c>
      <c r="L39" s="158">
        <v>0</v>
      </c>
    </row>
    <row r="40" customFormat="1" ht="19.5" customHeight="1" spans="1:12">
      <c r="A40" s="186">
        <v>221</v>
      </c>
      <c r="B40" s="186"/>
      <c r="C40" s="186"/>
      <c r="D40" s="186" t="s">
        <v>173</v>
      </c>
      <c r="E40" s="158">
        <v>8204359.22</v>
      </c>
      <c r="F40" s="158">
        <v>8204359.22</v>
      </c>
      <c r="G40" s="158">
        <v>0</v>
      </c>
      <c r="H40" s="158">
        <v>0</v>
      </c>
      <c r="I40" s="158"/>
      <c r="J40" s="158">
        <v>0</v>
      </c>
      <c r="K40" s="158">
        <v>0</v>
      </c>
      <c r="L40" s="158">
        <v>0</v>
      </c>
    </row>
    <row r="41" customFormat="1" ht="19.5" customHeight="1" spans="1:12">
      <c r="A41" s="186">
        <v>22101</v>
      </c>
      <c r="B41" s="186"/>
      <c r="C41" s="186"/>
      <c r="D41" s="190" t="s">
        <v>174</v>
      </c>
      <c r="E41" s="158">
        <v>7280309.22</v>
      </c>
      <c r="F41" s="158">
        <v>7280309.22</v>
      </c>
      <c r="G41" s="158">
        <v>0</v>
      </c>
      <c r="H41" s="158">
        <v>0</v>
      </c>
      <c r="I41" s="158"/>
      <c r="J41" s="158">
        <v>0</v>
      </c>
      <c r="K41" s="158">
        <v>0</v>
      </c>
      <c r="L41" s="158">
        <v>0</v>
      </c>
    </row>
    <row r="42" ht="19.5" customHeight="1" spans="1:12">
      <c r="A42" s="186" t="s">
        <v>175</v>
      </c>
      <c r="B42" s="186"/>
      <c r="C42" s="186"/>
      <c r="D42" s="190" t="s">
        <v>176</v>
      </c>
      <c r="E42" s="158">
        <v>2177666.67</v>
      </c>
      <c r="F42" s="158">
        <v>2177666.67</v>
      </c>
      <c r="G42" s="158">
        <v>0</v>
      </c>
      <c r="H42" s="158">
        <v>0</v>
      </c>
      <c r="I42" s="158"/>
      <c r="J42" s="158">
        <v>0</v>
      </c>
      <c r="K42" s="158">
        <v>0</v>
      </c>
      <c r="L42" s="158">
        <v>0</v>
      </c>
    </row>
    <row r="43" ht="19.5" customHeight="1" spans="1:12">
      <c r="A43" s="186" t="s">
        <v>177</v>
      </c>
      <c r="B43" s="186"/>
      <c r="C43" s="186"/>
      <c r="D43" s="190" t="s">
        <v>178</v>
      </c>
      <c r="E43" s="158">
        <v>783476.7</v>
      </c>
      <c r="F43" s="158">
        <v>783476.7</v>
      </c>
      <c r="G43" s="158">
        <v>0</v>
      </c>
      <c r="H43" s="158">
        <v>0</v>
      </c>
      <c r="I43" s="158"/>
      <c r="J43" s="158">
        <v>0</v>
      </c>
      <c r="K43" s="158">
        <v>0</v>
      </c>
      <c r="L43" s="158">
        <v>0</v>
      </c>
    </row>
    <row r="44" ht="19.5" customHeight="1" spans="1:12">
      <c r="A44" s="186" t="s">
        <v>179</v>
      </c>
      <c r="B44" s="186"/>
      <c r="C44" s="186"/>
      <c r="D44" s="190" t="s">
        <v>180</v>
      </c>
      <c r="E44" s="158">
        <v>3294465.85</v>
      </c>
      <c r="F44" s="158">
        <v>3294465.85</v>
      </c>
      <c r="G44" s="158">
        <v>0</v>
      </c>
      <c r="H44" s="158">
        <v>0</v>
      </c>
      <c r="I44" s="158"/>
      <c r="J44" s="158">
        <v>0</v>
      </c>
      <c r="K44" s="158">
        <v>0</v>
      </c>
      <c r="L44" s="158">
        <v>0</v>
      </c>
    </row>
    <row r="45" ht="19.5" customHeight="1" spans="1:12">
      <c r="A45" s="186" t="s">
        <v>181</v>
      </c>
      <c r="B45" s="186"/>
      <c r="C45" s="186"/>
      <c r="D45" s="190" t="s">
        <v>182</v>
      </c>
      <c r="E45" s="158">
        <v>1024700</v>
      </c>
      <c r="F45" s="158">
        <v>1024700</v>
      </c>
      <c r="G45" s="158">
        <v>0</v>
      </c>
      <c r="H45" s="158">
        <v>0</v>
      </c>
      <c r="I45" s="158"/>
      <c r="J45" s="158">
        <v>0</v>
      </c>
      <c r="K45" s="158">
        <v>0</v>
      </c>
      <c r="L45" s="158">
        <v>0</v>
      </c>
    </row>
    <row r="46" customFormat="1" ht="19.5" customHeight="1" spans="1:12">
      <c r="A46" s="186">
        <v>22102</v>
      </c>
      <c r="B46" s="186"/>
      <c r="C46" s="186"/>
      <c r="D46" s="190" t="s">
        <v>183</v>
      </c>
      <c r="E46" s="158">
        <v>924050</v>
      </c>
      <c r="F46" s="158">
        <v>924050</v>
      </c>
      <c r="G46" s="158">
        <v>0</v>
      </c>
      <c r="H46" s="158">
        <v>0</v>
      </c>
      <c r="I46" s="158"/>
      <c r="J46" s="158">
        <v>0</v>
      </c>
      <c r="K46" s="158">
        <v>0</v>
      </c>
      <c r="L46" s="158">
        <v>0</v>
      </c>
    </row>
    <row r="47" ht="19.5" customHeight="1" spans="1:12">
      <c r="A47" s="186" t="s">
        <v>184</v>
      </c>
      <c r="B47" s="186"/>
      <c r="C47" s="186"/>
      <c r="D47" s="190" t="s">
        <v>185</v>
      </c>
      <c r="E47" s="158">
        <v>924050</v>
      </c>
      <c r="F47" s="158">
        <v>924050</v>
      </c>
      <c r="G47" s="158">
        <v>0</v>
      </c>
      <c r="H47" s="158">
        <v>0</v>
      </c>
      <c r="I47" s="158"/>
      <c r="J47" s="158">
        <v>0</v>
      </c>
      <c r="K47" s="158">
        <v>0</v>
      </c>
      <c r="L47" s="158">
        <v>0</v>
      </c>
    </row>
    <row r="48" ht="19.5" customHeight="1" spans="1:12">
      <c r="A48" s="186" t="s">
        <v>186</v>
      </c>
      <c r="B48" s="186"/>
      <c r="C48" s="186"/>
      <c r="D48" s="186"/>
      <c r="E48" s="186"/>
      <c r="F48" s="186"/>
      <c r="G48" s="186"/>
      <c r="H48" s="186"/>
      <c r="I48" s="186"/>
      <c r="J48" s="186"/>
      <c r="K48" s="186"/>
      <c r="L48" s="186"/>
    </row>
  </sheetData>
  <mergeCells count="5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L48"/>
    <mergeCell ref="A9:A10"/>
    <mergeCell ref="B9:B10"/>
    <mergeCell ref="C9:C10"/>
    <mergeCell ref="D6:D8"/>
    <mergeCell ref="E5:E8"/>
    <mergeCell ref="F5:F8"/>
    <mergeCell ref="G5:G8"/>
    <mergeCell ref="H6:H8"/>
    <mergeCell ref="I6:I8"/>
    <mergeCell ref="J5:J8"/>
    <mergeCell ref="K5:K8"/>
    <mergeCell ref="L5:L8"/>
    <mergeCell ref="A6:C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6" activePane="bottomRight" state="frozen"/>
      <selection/>
      <selection pane="topRight"/>
      <selection pane="bottomLeft"/>
      <selection pane="bottomRight" activeCell="A47" sqref="A47:D49"/>
    </sheetView>
  </sheetViews>
  <sheetFormatPr defaultColWidth="9" defaultRowHeight="13.5"/>
  <cols>
    <col min="1" max="3" width="3.25" customWidth="1"/>
    <col min="4" max="4" width="32.75" customWidth="1"/>
    <col min="5" max="10" width="18.75" customWidth="1"/>
  </cols>
  <sheetData>
    <row r="1" ht="27" spans="1:10">
      <c r="A1" s="165"/>
      <c r="B1" s="166"/>
      <c r="C1" s="166"/>
      <c r="D1" s="166"/>
      <c r="E1" s="167" t="s">
        <v>187</v>
      </c>
      <c r="F1" s="166"/>
      <c r="G1" s="166"/>
      <c r="H1" s="166"/>
      <c r="I1" s="166"/>
      <c r="J1" s="166"/>
    </row>
    <row r="2" ht="14.25" spans="1:10">
      <c r="A2" s="166"/>
      <c r="B2" s="166"/>
      <c r="C2" s="166"/>
      <c r="D2" s="166"/>
      <c r="E2" s="166"/>
      <c r="F2" s="166"/>
      <c r="G2" s="166"/>
      <c r="H2" s="166"/>
      <c r="I2" s="166"/>
      <c r="J2" s="181" t="s">
        <v>188</v>
      </c>
    </row>
    <row r="3" ht="14.25" spans="1:10">
      <c r="A3" s="168" t="s">
        <v>2</v>
      </c>
      <c r="B3" s="169"/>
      <c r="C3" s="169"/>
      <c r="D3" s="169"/>
      <c r="E3" s="170"/>
      <c r="F3" s="169"/>
      <c r="G3" s="169"/>
      <c r="H3" s="169"/>
      <c r="I3" s="169"/>
      <c r="J3" s="182" t="s">
        <v>3</v>
      </c>
    </row>
    <row r="4" ht="19.5" customHeight="1" spans="1:10">
      <c r="A4" s="154" t="s">
        <v>6</v>
      </c>
      <c r="B4" s="154"/>
      <c r="C4" s="154"/>
      <c r="D4" s="154"/>
      <c r="E4" s="160" t="s">
        <v>99</v>
      </c>
      <c r="F4" s="160" t="s">
        <v>189</v>
      </c>
      <c r="G4" s="160" t="s">
        <v>190</v>
      </c>
      <c r="H4" s="160" t="s">
        <v>191</v>
      </c>
      <c r="I4" s="160" t="s">
        <v>192</v>
      </c>
      <c r="J4" s="160" t="s">
        <v>193</v>
      </c>
    </row>
    <row r="5" ht="19.5" customHeight="1" spans="1:10">
      <c r="A5" s="160" t="s">
        <v>122</v>
      </c>
      <c r="B5" s="160"/>
      <c r="C5" s="160"/>
      <c r="D5" s="154" t="s">
        <v>123</v>
      </c>
      <c r="E5" s="160"/>
      <c r="F5" s="160"/>
      <c r="G5" s="160"/>
      <c r="H5" s="160"/>
      <c r="I5" s="160"/>
      <c r="J5" s="160"/>
    </row>
    <row r="6" ht="19.5" customHeight="1" spans="1:10">
      <c r="A6" s="160"/>
      <c r="B6" s="160"/>
      <c r="C6" s="160"/>
      <c r="D6" s="154"/>
      <c r="E6" s="160"/>
      <c r="F6" s="160"/>
      <c r="G6" s="160"/>
      <c r="H6" s="160"/>
      <c r="I6" s="160"/>
      <c r="J6" s="160"/>
    </row>
    <row r="7" ht="19.5" customHeight="1" spans="1:10">
      <c r="A7" s="160"/>
      <c r="B7" s="160"/>
      <c r="C7" s="160"/>
      <c r="D7" s="154"/>
      <c r="E7" s="160"/>
      <c r="F7" s="160"/>
      <c r="G7" s="160"/>
      <c r="H7" s="160"/>
      <c r="I7" s="160"/>
      <c r="J7" s="160"/>
    </row>
    <row r="8" ht="19.5" customHeight="1" spans="1:10">
      <c r="A8" s="154" t="s">
        <v>126</v>
      </c>
      <c r="B8" s="154" t="s">
        <v>127</v>
      </c>
      <c r="C8" s="154" t="s">
        <v>128</v>
      </c>
      <c r="D8" s="154" t="s">
        <v>10</v>
      </c>
      <c r="E8" s="160" t="s">
        <v>11</v>
      </c>
      <c r="F8" s="160" t="s">
        <v>12</v>
      </c>
      <c r="G8" s="160" t="s">
        <v>20</v>
      </c>
      <c r="H8" s="160" t="s">
        <v>24</v>
      </c>
      <c r="I8" s="160" t="s">
        <v>28</v>
      </c>
      <c r="J8" s="160" t="s">
        <v>32</v>
      </c>
    </row>
    <row r="9" ht="19.5" customHeight="1" spans="1:10">
      <c r="A9" s="154"/>
      <c r="B9" s="154"/>
      <c r="C9" s="154"/>
      <c r="D9" s="154" t="s">
        <v>129</v>
      </c>
      <c r="E9" s="158">
        <v>26947636.34</v>
      </c>
      <c r="F9" s="158">
        <v>11960999.27</v>
      </c>
      <c r="G9" s="158">
        <v>14986637.07</v>
      </c>
      <c r="H9" s="158"/>
      <c r="I9" s="158"/>
      <c r="J9" s="158"/>
    </row>
    <row r="10" customFormat="1" ht="19.5" customHeight="1" spans="1:10">
      <c r="A10" s="191">
        <v>208</v>
      </c>
      <c r="B10" s="192"/>
      <c r="C10" s="193"/>
      <c r="D10" s="194" t="s">
        <v>130</v>
      </c>
      <c r="E10" s="158">
        <v>1641068.54</v>
      </c>
      <c r="F10" s="158">
        <v>1641068.54</v>
      </c>
      <c r="G10" s="158"/>
      <c r="H10" s="158"/>
      <c r="I10" s="158"/>
      <c r="J10" s="158"/>
    </row>
    <row r="11" customFormat="1" ht="19.5" customHeight="1" spans="1:10">
      <c r="A11" s="191">
        <v>20805</v>
      </c>
      <c r="B11" s="192"/>
      <c r="C11" s="193"/>
      <c r="D11" s="194" t="s">
        <v>194</v>
      </c>
      <c r="E11" s="158">
        <v>1514145.55</v>
      </c>
      <c r="F11" s="158">
        <v>1514145.55</v>
      </c>
      <c r="G11" s="158"/>
      <c r="H11" s="158"/>
      <c r="I11" s="158"/>
      <c r="J11" s="158"/>
    </row>
    <row r="12" ht="19.5" customHeight="1" spans="1:10">
      <c r="A12" s="195" t="s">
        <v>132</v>
      </c>
      <c r="B12" s="196"/>
      <c r="C12" s="197"/>
      <c r="D12" s="190" t="s">
        <v>195</v>
      </c>
      <c r="E12" s="158">
        <v>2100</v>
      </c>
      <c r="F12" s="158">
        <v>2100</v>
      </c>
      <c r="G12" s="158"/>
      <c r="H12" s="158"/>
      <c r="I12" s="158"/>
      <c r="J12" s="158"/>
    </row>
    <row r="13" ht="19.5" customHeight="1" spans="1:10">
      <c r="A13" s="195" t="s">
        <v>134</v>
      </c>
      <c r="B13" s="196"/>
      <c r="C13" s="197"/>
      <c r="D13" s="190" t="s">
        <v>196</v>
      </c>
      <c r="E13" s="158">
        <v>1122802.3</v>
      </c>
      <c r="F13" s="158">
        <v>1122802.3</v>
      </c>
      <c r="G13" s="158"/>
      <c r="H13" s="158"/>
      <c r="I13" s="158"/>
      <c r="J13" s="158"/>
    </row>
    <row r="14" ht="19.5" customHeight="1" spans="1:10">
      <c r="A14" s="195" t="s">
        <v>136</v>
      </c>
      <c r="B14" s="196"/>
      <c r="C14" s="197"/>
      <c r="D14" s="190" t="s">
        <v>197</v>
      </c>
      <c r="E14" s="158">
        <v>389243.25</v>
      </c>
      <c r="F14" s="158">
        <v>389243.25</v>
      </c>
      <c r="G14" s="158"/>
      <c r="H14" s="158"/>
      <c r="I14" s="158"/>
      <c r="J14" s="158"/>
    </row>
    <row r="15" customFormat="1" ht="19.5" customHeight="1" spans="1:10">
      <c r="A15" s="191">
        <v>20808</v>
      </c>
      <c r="B15" s="192"/>
      <c r="C15" s="193"/>
      <c r="D15" s="190" t="s">
        <v>198</v>
      </c>
      <c r="E15" s="158">
        <v>16848</v>
      </c>
      <c r="F15" s="158">
        <v>16848</v>
      </c>
      <c r="G15" s="158"/>
      <c r="H15" s="158"/>
      <c r="I15" s="158"/>
      <c r="J15" s="158"/>
    </row>
    <row r="16" ht="19.5" customHeight="1" spans="1:10">
      <c r="A16" s="195" t="s">
        <v>139</v>
      </c>
      <c r="B16" s="196"/>
      <c r="C16" s="197"/>
      <c r="D16" s="190" t="s">
        <v>199</v>
      </c>
      <c r="E16" s="158">
        <v>16848</v>
      </c>
      <c r="F16" s="158">
        <v>16848</v>
      </c>
      <c r="G16" s="158"/>
      <c r="H16" s="158"/>
      <c r="I16" s="158"/>
      <c r="J16" s="158"/>
    </row>
    <row r="17" customFormat="1" ht="19.5" customHeight="1" spans="1:10">
      <c r="A17" s="191">
        <v>20899</v>
      </c>
      <c r="B17" s="192"/>
      <c r="C17" s="193"/>
      <c r="D17" s="190" t="s">
        <v>200</v>
      </c>
      <c r="E17" s="158">
        <v>110074.99</v>
      </c>
      <c r="F17" s="158">
        <v>110074.99</v>
      </c>
      <c r="G17" s="158"/>
      <c r="H17" s="158"/>
      <c r="I17" s="158"/>
      <c r="J17" s="158"/>
    </row>
    <row r="18" ht="19.5" customHeight="1" spans="1:10">
      <c r="A18" s="195" t="s">
        <v>201</v>
      </c>
      <c r="B18" s="196"/>
      <c r="C18" s="197"/>
      <c r="D18" s="190" t="s">
        <v>202</v>
      </c>
      <c r="E18" s="158">
        <v>110074.99</v>
      </c>
      <c r="F18" s="158">
        <v>110074.99</v>
      </c>
      <c r="G18" s="158"/>
      <c r="H18" s="158"/>
      <c r="I18" s="158"/>
      <c r="J18" s="158"/>
    </row>
    <row r="19" customFormat="1" ht="19.5" customHeight="1" spans="1:10">
      <c r="A19" s="191">
        <v>210</v>
      </c>
      <c r="B19" s="192"/>
      <c r="C19" s="193"/>
      <c r="D19" s="194" t="s">
        <v>143</v>
      </c>
      <c r="E19" s="158">
        <v>1032663.32</v>
      </c>
      <c r="F19" s="158">
        <v>1032663.32</v>
      </c>
      <c r="G19" s="158"/>
      <c r="H19" s="158"/>
      <c r="I19" s="158"/>
      <c r="J19" s="158"/>
    </row>
    <row r="20" customFormat="1" ht="19.5" customHeight="1" spans="1:10">
      <c r="A20" s="191">
        <v>21011</v>
      </c>
      <c r="B20" s="192"/>
      <c r="C20" s="193"/>
      <c r="D20" s="190" t="s">
        <v>203</v>
      </c>
      <c r="E20" s="158">
        <v>1032663.32</v>
      </c>
      <c r="F20" s="158">
        <v>1032663.32</v>
      </c>
      <c r="G20" s="158"/>
      <c r="H20" s="158"/>
      <c r="I20" s="158"/>
      <c r="J20" s="158"/>
    </row>
    <row r="21" ht="19.5" customHeight="1" spans="1:10">
      <c r="A21" s="195" t="s">
        <v>145</v>
      </c>
      <c r="B21" s="196"/>
      <c r="C21" s="197"/>
      <c r="D21" s="190" t="s">
        <v>204</v>
      </c>
      <c r="E21" s="158">
        <v>210035.96</v>
      </c>
      <c r="F21" s="158">
        <v>210035.96</v>
      </c>
      <c r="G21" s="158"/>
      <c r="H21" s="158"/>
      <c r="I21" s="158"/>
      <c r="J21" s="158"/>
    </row>
    <row r="22" ht="19.5" customHeight="1" spans="1:10">
      <c r="A22" s="195" t="s">
        <v>147</v>
      </c>
      <c r="B22" s="196"/>
      <c r="C22" s="197"/>
      <c r="D22" s="190" t="s">
        <v>205</v>
      </c>
      <c r="E22" s="158">
        <v>339300</v>
      </c>
      <c r="F22" s="158">
        <v>339300</v>
      </c>
      <c r="G22" s="158"/>
      <c r="H22" s="158"/>
      <c r="I22" s="158"/>
      <c r="J22" s="158"/>
    </row>
    <row r="23" ht="19.5" customHeight="1" spans="1:10">
      <c r="A23" s="195" t="s">
        <v>149</v>
      </c>
      <c r="B23" s="196"/>
      <c r="C23" s="197"/>
      <c r="D23" s="190" t="s">
        <v>206</v>
      </c>
      <c r="E23" s="158">
        <v>448858.9</v>
      </c>
      <c r="F23" s="158">
        <v>448858.9</v>
      </c>
      <c r="G23" s="158"/>
      <c r="H23" s="158"/>
      <c r="I23" s="158"/>
      <c r="J23" s="158"/>
    </row>
    <row r="24" ht="19.5" customHeight="1" spans="1:10">
      <c r="A24" s="195" t="s">
        <v>151</v>
      </c>
      <c r="B24" s="196"/>
      <c r="C24" s="197"/>
      <c r="D24" s="190" t="s">
        <v>207</v>
      </c>
      <c r="E24" s="158">
        <v>34468.46</v>
      </c>
      <c r="F24" s="158">
        <v>34468.46</v>
      </c>
      <c r="G24" s="158"/>
      <c r="H24" s="158"/>
      <c r="I24" s="158"/>
      <c r="J24" s="158"/>
    </row>
    <row r="25" customFormat="1" ht="19.5" customHeight="1" spans="1:10">
      <c r="A25" s="191">
        <v>211</v>
      </c>
      <c r="B25" s="192"/>
      <c r="C25" s="193"/>
      <c r="D25" s="194" t="s">
        <v>153</v>
      </c>
      <c r="E25" s="158">
        <v>4492714.6</v>
      </c>
      <c r="F25" s="158"/>
      <c r="G25" s="158">
        <v>4492714.6</v>
      </c>
      <c r="H25" s="158"/>
      <c r="I25" s="158"/>
      <c r="J25" s="158"/>
    </row>
    <row r="26" customFormat="1" ht="19.5" customHeight="1" spans="1:10">
      <c r="A26" s="191">
        <v>21103</v>
      </c>
      <c r="B26" s="192"/>
      <c r="C26" s="193"/>
      <c r="D26" s="190" t="s">
        <v>208</v>
      </c>
      <c r="E26" s="158">
        <v>4492714.6</v>
      </c>
      <c r="F26" s="158"/>
      <c r="G26" s="158">
        <v>4492714.6</v>
      </c>
      <c r="H26" s="158"/>
      <c r="I26" s="158"/>
      <c r="J26" s="158"/>
    </row>
    <row r="27" ht="19.5" customHeight="1" spans="1:10">
      <c r="A27" s="195" t="s">
        <v>155</v>
      </c>
      <c r="B27" s="196"/>
      <c r="C27" s="197"/>
      <c r="D27" s="190" t="s">
        <v>209</v>
      </c>
      <c r="E27" s="158">
        <v>4492714.6</v>
      </c>
      <c r="F27" s="158"/>
      <c r="G27" s="158">
        <v>4492714.6</v>
      </c>
      <c r="H27" s="158"/>
      <c r="I27" s="158"/>
      <c r="J27" s="158"/>
    </row>
    <row r="28" customFormat="1" ht="19.5" customHeight="1" spans="1:10">
      <c r="A28" s="191">
        <v>212</v>
      </c>
      <c r="B28" s="192"/>
      <c r="C28" s="193"/>
      <c r="D28" s="194" t="s">
        <v>157</v>
      </c>
      <c r="E28" s="158">
        <v>11137746.39</v>
      </c>
      <c r="F28" s="158">
        <v>8352181.41</v>
      </c>
      <c r="G28" s="158">
        <v>2785564.98</v>
      </c>
      <c r="H28" s="158"/>
      <c r="I28" s="158"/>
      <c r="J28" s="158"/>
    </row>
    <row r="29" customFormat="1" ht="19.5" customHeight="1" spans="1:10">
      <c r="A29" s="191">
        <v>21201</v>
      </c>
      <c r="B29" s="192"/>
      <c r="C29" s="193"/>
      <c r="D29" s="190" t="s">
        <v>158</v>
      </c>
      <c r="E29" s="158">
        <v>11001079.72</v>
      </c>
      <c r="F29" s="158">
        <v>8352181.41</v>
      </c>
      <c r="G29" s="158">
        <v>2648898.31</v>
      </c>
      <c r="H29" s="158"/>
      <c r="I29" s="158"/>
      <c r="J29" s="158"/>
    </row>
    <row r="30" ht="19.5" customHeight="1" spans="1:10">
      <c r="A30" s="195" t="s">
        <v>159</v>
      </c>
      <c r="B30" s="196"/>
      <c r="C30" s="197"/>
      <c r="D30" s="190" t="s">
        <v>160</v>
      </c>
      <c r="E30" s="158">
        <v>9751079.72</v>
      </c>
      <c r="F30" s="158">
        <v>8352181.41</v>
      </c>
      <c r="G30" s="158">
        <v>1398898.31</v>
      </c>
      <c r="H30" s="158"/>
      <c r="I30" s="158"/>
      <c r="J30" s="158"/>
    </row>
    <row r="31" ht="19.5" customHeight="1" spans="1:10">
      <c r="A31" s="195" t="s">
        <v>161</v>
      </c>
      <c r="B31" s="196"/>
      <c r="C31" s="197"/>
      <c r="D31" s="190" t="s">
        <v>162</v>
      </c>
      <c r="E31" s="158">
        <v>1250000</v>
      </c>
      <c r="F31" s="158"/>
      <c r="G31" s="158">
        <v>1250000</v>
      </c>
      <c r="H31" s="158"/>
      <c r="I31" s="158"/>
      <c r="J31" s="158"/>
    </row>
    <row r="32" customFormat="1" ht="19.5" customHeight="1" spans="1:10">
      <c r="A32" s="191">
        <v>21202</v>
      </c>
      <c r="B32" s="192"/>
      <c r="C32" s="193"/>
      <c r="D32" s="190" t="s">
        <v>163</v>
      </c>
      <c r="E32" s="158">
        <v>104000</v>
      </c>
      <c r="F32" s="158"/>
      <c r="G32" s="158">
        <v>104000</v>
      </c>
      <c r="H32" s="158"/>
      <c r="I32" s="158"/>
      <c r="J32" s="158"/>
    </row>
    <row r="33" ht="19.5" customHeight="1" spans="1:10">
      <c r="A33" s="195" t="s">
        <v>164</v>
      </c>
      <c r="B33" s="196"/>
      <c r="C33" s="197"/>
      <c r="D33" s="190" t="s">
        <v>165</v>
      </c>
      <c r="E33" s="158">
        <v>104000</v>
      </c>
      <c r="F33" s="158"/>
      <c r="G33" s="158">
        <v>104000</v>
      </c>
      <c r="H33" s="158"/>
      <c r="I33" s="158"/>
      <c r="J33" s="158"/>
    </row>
    <row r="34" customFormat="1" ht="19.5" customHeight="1" spans="1:10">
      <c r="A34" s="191">
        <v>21203</v>
      </c>
      <c r="B34" s="192"/>
      <c r="C34" s="193"/>
      <c r="D34" s="190" t="s">
        <v>210</v>
      </c>
      <c r="E34" s="158">
        <v>32666.67</v>
      </c>
      <c r="F34" s="158"/>
      <c r="G34" s="158">
        <v>32666.67</v>
      </c>
      <c r="H34" s="158"/>
      <c r="I34" s="158"/>
      <c r="J34" s="158"/>
    </row>
    <row r="35" ht="19.5" customHeight="1" spans="1:10">
      <c r="A35" s="195" t="s">
        <v>167</v>
      </c>
      <c r="B35" s="196"/>
      <c r="C35" s="197"/>
      <c r="D35" s="190" t="s">
        <v>168</v>
      </c>
      <c r="E35" s="158">
        <v>32666.67</v>
      </c>
      <c r="F35" s="158"/>
      <c r="G35" s="158">
        <v>32666.67</v>
      </c>
      <c r="H35" s="158"/>
      <c r="I35" s="158"/>
      <c r="J35" s="158"/>
    </row>
    <row r="36" customFormat="1" ht="19.5" customHeight="1" spans="1:10">
      <c r="A36" s="191">
        <v>213</v>
      </c>
      <c r="B36" s="192"/>
      <c r="C36" s="193"/>
      <c r="D36" s="194" t="s">
        <v>169</v>
      </c>
      <c r="E36" s="158">
        <v>200000</v>
      </c>
      <c r="F36" s="158"/>
      <c r="G36" s="158">
        <v>200000</v>
      </c>
      <c r="H36" s="158"/>
      <c r="I36" s="158"/>
      <c r="J36" s="158"/>
    </row>
    <row r="37" customFormat="1" ht="19.5" customHeight="1" spans="1:10">
      <c r="A37" s="191">
        <v>21305</v>
      </c>
      <c r="B37" s="192"/>
      <c r="C37" s="193"/>
      <c r="D37" s="190" t="s">
        <v>170</v>
      </c>
      <c r="E37" s="158">
        <v>200000</v>
      </c>
      <c r="F37" s="158"/>
      <c r="G37" s="158">
        <v>200000</v>
      </c>
      <c r="H37" s="158"/>
      <c r="I37" s="158"/>
      <c r="J37" s="158"/>
    </row>
    <row r="38" ht="19.5" customHeight="1" spans="1:10">
      <c r="A38" s="195" t="s">
        <v>171</v>
      </c>
      <c r="B38" s="196"/>
      <c r="C38" s="197"/>
      <c r="D38" s="190" t="s">
        <v>172</v>
      </c>
      <c r="E38" s="158">
        <v>200000</v>
      </c>
      <c r="F38" s="158"/>
      <c r="G38" s="158">
        <v>200000</v>
      </c>
      <c r="H38" s="158"/>
      <c r="I38" s="158"/>
      <c r="J38" s="158"/>
    </row>
    <row r="39" customFormat="1" ht="19.5" customHeight="1" spans="1:10">
      <c r="A39" s="191">
        <v>221</v>
      </c>
      <c r="B39" s="192"/>
      <c r="C39" s="193"/>
      <c r="D39" s="194" t="s">
        <v>173</v>
      </c>
      <c r="E39" s="158">
        <v>8215395.22</v>
      </c>
      <c r="F39" s="158">
        <v>935086</v>
      </c>
      <c r="G39" s="158">
        <v>7280309.22</v>
      </c>
      <c r="H39" s="158"/>
      <c r="I39" s="158"/>
      <c r="J39" s="158"/>
    </row>
    <row r="40" customFormat="1" ht="19.5" customHeight="1" spans="1:10">
      <c r="A40" s="191">
        <v>22101</v>
      </c>
      <c r="B40" s="192"/>
      <c r="C40" s="193"/>
      <c r="D40" s="190" t="s">
        <v>174</v>
      </c>
      <c r="E40" s="158">
        <v>7280309.22</v>
      </c>
      <c r="F40" s="158"/>
      <c r="G40" s="158">
        <v>7280309.22</v>
      </c>
      <c r="H40" s="158"/>
      <c r="I40" s="158"/>
      <c r="J40" s="158"/>
    </row>
    <row r="41" ht="19.5" customHeight="1" spans="1:10">
      <c r="A41" s="195" t="s">
        <v>175</v>
      </c>
      <c r="B41" s="196"/>
      <c r="C41" s="197"/>
      <c r="D41" s="190" t="s">
        <v>176</v>
      </c>
      <c r="E41" s="158">
        <v>2177666.67</v>
      </c>
      <c r="F41" s="158"/>
      <c r="G41" s="158">
        <v>2177666.67</v>
      </c>
      <c r="H41" s="158"/>
      <c r="I41" s="158"/>
      <c r="J41" s="158"/>
    </row>
    <row r="42" ht="19.5" customHeight="1" spans="1:10">
      <c r="A42" s="195" t="s">
        <v>177</v>
      </c>
      <c r="B42" s="196"/>
      <c r="C42" s="197"/>
      <c r="D42" s="190" t="s">
        <v>178</v>
      </c>
      <c r="E42" s="158">
        <v>783476.7</v>
      </c>
      <c r="F42" s="158"/>
      <c r="G42" s="158">
        <v>783476.7</v>
      </c>
      <c r="H42" s="158"/>
      <c r="I42" s="158"/>
      <c r="J42" s="158"/>
    </row>
    <row r="43" ht="19.5" customHeight="1" spans="1:10">
      <c r="A43" s="195" t="s">
        <v>179</v>
      </c>
      <c r="B43" s="196"/>
      <c r="C43" s="197"/>
      <c r="D43" s="190" t="s">
        <v>180</v>
      </c>
      <c r="E43" s="158">
        <v>3294465.85</v>
      </c>
      <c r="F43" s="158"/>
      <c r="G43" s="158">
        <v>3294465.85</v>
      </c>
      <c r="H43" s="158"/>
      <c r="I43" s="158"/>
      <c r="J43" s="158"/>
    </row>
    <row r="44" ht="19.5" customHeight="1" spans="1:10">
      <c r="A44" s="195" t="s">
        <v>181</v>
      </c>
      <c r="B44" s="196"/>
      <c r="C44" s="197"/>
      <c r="D44" s="190" t="s">
        <v>182</v>
      </c>
      <c r="E44" s="158">
        <v>1024700</v>
      </c>
      <c r="F44" s="158"/>
      <c r="G44" s="158">
        <v>1024700</v>
      </c>
      <c r="H44" s="158"/>
      <c r="I44" s="158"/>
      <c r="J44" s="158"/>
    </row>
    <row r="45" customFormat="1" ht="19.5" customHeight="1" spans="1:10">
      <c r="A45" s="191">
        <v>22102</v>
      </c>
      <c r="B45" s="192"/>
      <c r="C45" s="193"/>
      <c r="D45" s="190" t="s">
        <v>183</v>
      </c>
      <c r="E45" s="158">
        <v>935086</v>
      </c>
      <c r="F45" s="158">
        <v>935086</v>
      </c>
      <c r="G45" s="158"/>
      <c r="H45" s="158"/>
      <c r="I45" s="158"/>
      <c r="J45" s="158"/>
    </row>
    <row r="46" ht="19.5" customHeight="1" spans="1:10">
      <c r="A46" s="195" t="s">
        <v>184</v>
      </c>
      <c r="B46" s="196"/>
      <c r="C46" s="197"/>
      <c r="D46" s="190" t="s">
        <v>185</v>
      </c>
      <c r="E46" s="158">
        <v>935086</v>
      </c>
      <c r="F46" s="158">
        <v>935086</v>
      </c>
      <c r="G46" s="158"/>
      <c r="H46" s="158"/>
      <c r="I46" s="158"/>
      <c r="J46" s="158"/>
    </row>
    <row r="47" customFormat="1" ht="19.5" customHeight="1" spans="1:10">
      <c r="A47" s="191">
        <v>229</v>
      </c>
      <c r="B47" s="192"/>
      <c r="C47" s="193"/>
      <c r="D47" s="194" t="s">
        <v>211</v>
      </c>
      <c r="E47" s="158">
        <v>228048.27</v>
      </c>
      <c r="F47" s="158">
        <v>228048.27</v>
      </c>
      <c r="G47" s="158"/>
      <c r="H47" s="158"/>
      <c r="I47" s="158"/>
      <c r="J47" s="158"/>
    </row>
    <row r="48" customFormat="1" ht="19.5" customHeight="1" spans="1:10">
      <c r="A48" s="191">
        <v>22999</v>
      </c>
      <c r="B48" s="192"/>
      <c r="C48" s="193"/>
      <c r="D48" s="190" t="s">
        <v>212</v>
      </c>
      <c r="E48" s="158">
        <v>228048.27</v>
      </c>
      <c r="F48" s="158">
        <v>228048.27</v>
      </c>
      <c r="G48" s="158"/>
      <c r="H48" s="158"/>
      <c r="I48" s="158"/>
      <c r="J48" s="158"/>
    </row>
    <row r="49" ht="19.5" customHeight="1" spans="1:10">
      <c r="A49" s="186" t="s">
        <v>213</v>
      </c>
      <c r="B49" s="186"/>
      <c r="C49" s="186"/>
      <c r="D49" s="190" t="s">
        <v>214</v>
      </c>
      <c r="E49" s="158">
        <v>228048.27</v>
      </c>
      <c r="F49" s="158"/>
      <c r="G49" s="158">
        <v>228048.27</v>
      </c>
      <c r="H49" s="158"/>
      <c r="I49" s="158"/>
      <c r="J49" s="158"/>
    </row>
    <row r="50" ht="19.5" customHeight="1" spans="1:10">
      <c r="A50" s="186" t="s">
        <v>215</v>
      </c>
      <c r="B50" s="186"/>
      <c r="C50" s="186"/>
      <c r="D50" s="186"/>
      <c r="E50" s="186"/>
      <c r="F50" s="186"/>
      <c r="G50" s="186"/>
      <c r="H50" s="186"/>
      <c r="I50" s="186"/>
      <c r="J50" s="186"/>
    </row>
    <row r="51" spans="7:7">
      <c r="G51" s="198"/>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9" sqref="D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65"/>
      <c r="B1" s="166"/>
      <c r="C1" s="166"/>
      <c r="D1" s="166"/>
      <c r="E1" s="167" t="s">
        <v>216</v>
      </c>
      <c r="F1" s="166"/>
      <c r="G1" s="166"/>
      <c r="H1" s="166"/>
      <c r="I1" s="166"/>
    </row>
    <row r="2" ht="14.25" spans="1:9">
      <c r="A2" s="166"/>
      <c r="B2" s="166"/>
      <c r="C2" s="166"/>
      <c r="D2" s="166"/>
      <c r="E2" s="166"/>
      <c r="F2" s="166"/>
      <c r="G2" s="166"/>
      <c r="H2" s="166"/>
      <c r="I2" s="181" t="s">
        <v>217</v>
      </c>
    </row>
    <row r="3" ht="14.25" spans="1:9">
      <c r="A3" s="168" t="s">
        <v>2</v>
      </c>
      <c r="B3" s="169"/>
      <c r="C3" s="169"/>
      <c r="D3" s="169"/>
      <c r="E3" s="170"/>
      <c r="F3" s="169"/>
      <c r="G3" s="169"/>
      <c r="H3" s="169"/>
      <c r="I3" s="182" t="s">
        <v>3</v>
      </c>
    </row>
    <row r="4" ht="19.5" customHeight="1" spans="1:9">
      <c r="A4" s="154" t="s">
        <v>218</v>
      </c>
      <c r="B4" s="154"/>
      <c r="C4" s="154"/>
      <c r="D4" s="154" t="s">
        <v>219</v>
      </c>
      <c r="E4" s="154"/>
      <c r="F4" s="154"/>
      <c r="G4" s="154"/>
      <c r="H4" s="154"/>
      <c r="I4" s="154"/>
    </row>
    <row r="5" ht="19.5" customHeight="1" spans="1:9">
      <c r="A5" s="160" t="s">
        <v>220</v>
      </c>
      <c r="B5" s="160" t="s">
        <v>7</v>
      </c>
      <c r="C5" s="160" t="s">
        <v>221</v>
      </c>
      <c r="D5" s="160" t="s">
        <v>222</v>
      </c>
      <c r="E5" s="160" t="s">
        <v>7</v>
      </c>
      <c r="F5" s="154" t="s">
        <v>129</v>
      </c>
      <c r="G5" s="160" t="s">
        <v>223</v>
      </c>
      <c r="H5" s="160" t="s">
        <v>224</v>
      </c>
      <c r="I5" s="160" t="s">
        <v>225</v>
      </c>
    </row>
    <row r="6" ht="19.5" customHeight="1" spans="1:9">
      <c r="A6" s="160"/>
      <c r="B6" s="160"/>
      <c r="C6" s="160"/>
      <c r="D6" s="160"/>
      <c r="E6" s="160"/>
      <c r="F6" s="154" t="s">
        <v>124</v>
      </c>
      <c r="G6" s="160" t="s">
        <v>223</v>
      </c>
      <c r="H6" s="160"/>
      <c r="I6" s="160"/>
    </row>
    <row r="7" ht="19.5" customHeight="1" spans="1:9">
      <c r="A7" s="154" t="s">
        <v>226</v>
      </c>
      <c r="B7" s="154"/>
      <c r="C7" s="154" t="s">
        <v>11</v>
      </c>
      <c r="D7" s="154" t="s">
        <v>226</v>
      </c>
      <c r="E7" s="154"/>
      <c r="F7" s="154" t="s">
        <v>12</v>
      </c>
      <c r="G7" s="154" t="s">
        <v>20</v>
      </c>
      <c r="H7" s="154" t="s">
        <v>24</v>
      </c>
      <c r="I7" s="154" t="s">
        <v>28</v>
      </c>
    </row>
    <row r="8" ht="19.5" customHeight="1" spans="1:9">
      <c r="A8" s="155" t="s">
        <v>227</v>
      </c>
      <c r="B8" s="154" t="s">
        <v>11</v>
      </c>
      <c r="C8" s="158">
        <v>25470552.32</v>
      </c>
      <c r="D8" s="155" t="s">
        <v>14</v>
      </c>
      <c r="E8" s="154" t="s">
        <v>22</v>
      </c>
      <c r="F8" s="158"/>
      <c r="G8" s="158"/>
      <c r="H8" s="158"/>
      <c r="I8" s="158"/>
    </row>
    <row r="9" ht="19.5" customHeight="1" spans="1:9">
      <c r="A9" s="155" t="s">
        <v>228</v>
      </c>
      <c r="B9" s="154" t="s">
        <v>12</v>
      </c>
      <c r="C9" s="158"/>
      <c r="D9" s="155" t="s">
        <v>17</v>
      </c>
      <c r="E9" s="154" t="s">
        <v>26</v>
      </c>
      <c r="F9" s="158"/>
      <c r="G9" s="158"/>
      <c r="H9" s="158"/>
      <c r="I9" s="158"/>
    </row>
    <row r="10" ht="19.5" customHeight="1" spans="1:9">
      <c r="A10" s="155" t="s">
        <v>229</v>
      </c>
      <c r="B10" s="154" t="s">
        <v>20</v>
      </c>
      <c r="C10" s="158"/>
      <c r="D10" s="155" t="s">
        <v>21</v>
      </c>
      <c r="E10" s="154" t="s">
        <v>30</v>
      </c>
      <c r="F10" s="158"/>
      <c r="G10" s="158"/>
      <c r="H10" s="158"/>
      <c r="I10" s="158"/>
    </row>
    <row r="11" ht="19.5" customHeight="1" spans="1:9">
      <c r="A11" s="155"/>
      <c r="B11" s="154" t="s">
        <v>24</v>
      </c>
      <c r="C11" s="189"/>
      <c r="D11" s="155" t="s">
        <v>25</v>
      </c>
      <c r="E11" s="154" t="s">
        <v>34</v>
      </c>
      <c r="F11" s="158"/>
      <c r="G11" s="158"/>
      <c r="H11" s="158"/>
      <c r="I11" s="158"/>
    </row>
    <row r="12" ht="19.5" customHeight="1" spans="1:9">
      <c r="A12" s="155"/>
      <c r="B12" s="154" t="s">
        <v>28</v>
      </c>
      <c r="C12" s="189"/>
      <c r="D12" s="155" t="s">
        <v>29</v>
      </c>
      <c r="E12" s="154" t="s">
        <v>38</v>
      </c>
      <c r="F12" s="158"/>
      <c r="G12" s="158"/>
      <c r="H12" s="158"/>
      <c r="I12" s="158"/>
    </row>
    <row r="13" ht="19.5" customHeight="1" spans="1:9">
      <c r="A13" s="155"/>
      <c r="B13" s="154" t="s">
        <v>32</v>
      </c>
      <c r="C13" s="189"/>
      <c r="D13" s="155" t="s">
        <v>33</v>
      </c>
      <c r="E13" s="154" t="s">
        <v>42</v>
      </c>
      <c r="F13" s="158"/>
      <c r="G13" s="158"/>
      <c r="H13" s="158"/>
      <c r="I13" s="158"/>
    </row>
    <row r="14" ht="19.5" customHeight="1" spans="1:9">
      <c r="A14" s="155"/>
      <c r="B14" s="154" t="s">
        <v>36</v>
      </c>
      <c r="C14" s="189"/>
      <c r="D14" s="155" t="s">
        <v>37</v>
      </c>
      <c r="E14" s="154" t="s">
        <v>45</v>
      </c>
      <c r="F14" s="158"/>
      <c r="G14" s="158"/>
      <c r="H14" s="158"/>
      <c r="I14" s="158"/>
    </row>
    <row r="15" ht="19.5" customHeight="1" spans="1:9">
      <c r="A15" s="155"/>
      <c r="B15" s="154" t="s">
        <v>40</v>
      </c>
      <c r="C15" s="189"/>
      <c r="D15" s="155" t="s">
        <v>41</v>
      </c>
      <c r="E15" s="154" t="s">
        <v>48</v>
      </c>
      <c r="F15" s="158">
        <v>1641068.54</v>
      </c>
      <c r="G15" s="158">
        <v>1641068.54</v>
      </c>
      <c r="H15" s="158"/>
      <c r="I15" s="158"/>
    </row>
    <row r="16" ht="19.5" customHeight="1" spans="1:9">
      <c r="A16" s="155"/>
      <c r="B16" s="154" t="s">
        <v>43</v>
      </c>
      <c r="C16" s="189"/>
      <c r="D16" s="155" t="s">
        <v>44</v>
      </c>
      <c r="E16" s="154" t="s">
        <v>51</v>
      </c>
      <c r="F16" s="158">
        <v>1032663.32</v>
      </c>
      <c r="G16" s="158">
        <v>1032663.32</v>
      </c>
      <c r="H16" s="158"/>
      <c r="I16" s="158"/>
    </row>
    <row r="17" ht="19.5" customHeight="1" spans="1:9">
      <c r="A17" s="155"/>
      <c r="B17" s="154" t="s">
        <v>46</v>
      </c>
      <c r="C17" s="189"/>
      <c r="D17" s="155" t="s">
        <v>47</v>
      </c>
      <c r="E17" s="154" t="s">
        <v>54</v>
      </c>
      <c r="F17" s="158">
        <v>4492714.6</v>
      </c>
      <c r="G17" s="158">
        <v>4492714.6</v>
      </c>
      <c r="H17" s="158"/>
      <c r="I17" s="158"/>
    </row>
    <row r="18" ht="19.5" customHeight="1" spans="1:9">
      <c r="A18" s="155"/>
      <c r="B18" s="154" t="s">
        <v>49</v>
      </c>
      <c r="C18" s="189"/>
      <c r="D18" s="155" t="s">
        <v>50</v>
      </c>
      <c r="E18" s="154" t="s">
        <v>57</v>
      </c>
      <c r="F18" s="158">
        <v>9887216.5</v>
      </c>
      <c r="G18" s="158">
        <v>9887216.5</v>
      </c>
      <c r="H18" s="158"/>
      <c r="I18" s="158"/>
    </row>
    <row r="19" ht="19.5" customHeight="1" spans="1:9">
      <c r="A19" s="155"/>
      <c r="B19" s="154" t="s">
        <v>52</v>
      </c>
      <c r="C19" s="189"/>
      <c r="D19" s="155" t="s">
        <v>53</v>
      </c>
      <c r="E19" s="154" t="s">
        <v>60</v>
      </c>
      <c r="F19" s="158">
        <v>200000</v>
      </c>
      <c r="G19" s="158">
        <v>200000</v>
      </c>
      <c r="H19" s="158"/>
      <c r="I19" s="158"/>
    </row>
    <row r="20" ht="19.5" customHeight="1" spans="1:9">
      <c r="A20" s="155"/>
      <c r="B20" s="154" t="s">
        <v>55</v>
      </c>
      <c r="C20" s="189"/>
      <c r="D20" s="155" t="s">
        <v>56</v>
      </c>
      <c r="E20" s="154" t="s">
        <v>63</v>
      </c>
      <c r="F20" s="158"/>
      <c r="G20" s="158"/>
      <c r="H20" s="158"/>
      <c r="I20" s="158"/>
    </row>
    <row r="21" ht="19.5" customHeight="1" spans="1:9">
      <c r="A21" s="155"/>
      <c r="B21" s="154" t="s">
        <v>58</v>
      </c>
      <c r="C21" s="189"/>
      <c r="D21" s="155" t="s">
        <v>59</v>
      </c>
      <c r="E21" s="154" t="s">
        <v>66</v>
      </c>
      <c r="F21" s="158"/>
      <c r="G21" s="158"/>
      <c r="H21" s="158"/>
      <c r="I21" s="158"/>
    </row>
    <row r="22" ht="19.5" customHeight="1" spans="1:9">
      <c r="A22" s="155"/>
      <c r="B22" s="154" t="s">
        <v>61</v>
      </c>
      <c r="C22" s="189"/>
      <c r="D22" s="155" t="s">
        <v>62</v>
      </c>
      <c r="E22" s="154" t="s">
        <v>69</v>
      </c>
      <c r="F22" s="158"/>
      <c r="G22" s="158"/>
      <c r="H22" s="158"/>
      <c r="I22" s="158"/>
    </row>
    <row r="23" ht="19.5" customHeight="1" spans="1:9">
      <c r="A23" s="155"/>
      <c r="B23" s="154" t="s">
        <v>64</v>
      </c>
      <c r="C23" s="189"/>
      <c r="D23" s="155" t="s">
        <v>65</v>
      </c>
      <c r="E23" s="154" t="s">
        <v>72</v>
      </c>
      <c r="F23" s="158"/>
      <c r="G23" s="158"/>
      <c r="H23" s="158"/>
      <c r="I23" s="158"/>
    </row>
    <row r="24" ht="19.5" customHeight="1" spans="1:9">
      <c r="A24" s="155"/>
      <c r="B24" s="154" t="s">
        <v>67</v>
      </c>
      <c r="C24" s="189"/>
      <c r="D24" s="155" t="s">
        <v>68</v>
      </c>
      <c r="E24" s="154" t="s">
        <v>75</v>
      </c>
      <c r="F24" s="158"/>
      <c r="G24" s="158"/>
      <c r="H24" s="158"/>
      <c r="I24" s="158"/>
    </row>
    <row r="25" ht="19.5" customHeight="1" spans="1:9">
      <c r="A25" s="155"/>
      <c r="B25" s="154" t="s">
        <v>70</v>
      </c>
      <c r="C25" s="189"/>
      <c r="D25" s="155" t="s">
        <v>71</v>
      </c>
      <c r="E25" s="154" t="s">
        <v>78</v>
      </c>
      <c r="F25" s="158"/>
      <c r="G25" s="158"/>
      <c r="H25" s="158"/>
      <c r="I25" s="158"/>
    </row>
    <row r="26" ht="19.5" customHeight="1" spans="1:9">
      <c r="A26" s="155"/>
      <c r="B26" s="154" t="s">
        <v>73</v>
      </c>
      <c r="C26" s="189"/>
      <c r="D26" s="155" t="s">
        <v>74</v>
      </c>
      <c r="E26" s="154" t="s">
        <v>81</v>
      </c>
      <c r="F26" s="158">
        <v>8215395.22</v>
      </c>
      <c r="G26" s="158">
        <v>8215395.22</v>
      </c>
      <c r="H26" s="158"/>
      <c r="I26" s="158"/>
    </row>
    <row r="27" ht="19.5" customHeight="1" spans="1:9">
      <c r="A27" s="155"/>
      <c r="B27" s="154" t="s">
        <v>76</v>
      </c>
      <c r="C27" s="189"/>
      <c r="D27" s="155" t="s">
        <v>77</v>
      </c>
      <c r="E27" s="154" t="s">
        <v>84</v>
      </c>
      <c r="F27" s="158"/>
      <c r="G27" s="158"/>
      <c r="H27" s="158"/>
      <c r="I27" s="158"/>
    </row>
    <row r="28" ht="19.5" customHeight="1" spans="1:9">
      <c r="A28" s="155"/>
      <c r="B28" s="154" t="s">
        <v>79</v>
      </c>
      <c r="C28" s="189"/>
      <c r="D28" s="155" t="s">
        <v>80</v>
      </c>
      <c r="E28" s="154" t="s">
        <v>87</v>
      </c>
      <c r="F28" s="158"/>
      <c r="G28" s="158"/>
      <c r="H28" s="158"/>
      <c r="I28" s="158"/>
    </row>
    <row r="29" ht="19.5" customHeight="1" spans="1:9">
      <c r="A29" s="155"/>
      <c r="B29" s="154" t="s">
        <v>82</v>
      </c>
      <c r="C29" s="189"/>
      <c r="D29" s="155" t="s">
        <v>83</v>
      </c>
      <c r="E29" s="154" t="s">
        <v>90</v>
      </c>
      <c r="F29" s="158"/>
      <c r="G29" s="158"/>
      <c r="H29" s="158"/>
      <c r="I29" s="158"/>
    </row>
    <row r="30" ht="19.5" customHeight="1" spans="1:9">
      <c r="A30" s="155"/>
      <c r="B30" s="154" t="s">
        <v>85</v>
      </c>
      <c r="C30" s="189"/>
      <c r="D30" s="155" t="s">
        <v>86</v>
      </c>
      <c r="E30" s="154" t="s">
        <v>93</v>
      </c>
      <c r="F30" s="158">
        <v>228048.27</v>
      </c>
      <c r="G30" s="158">
        <v>228048.27</v>
      </c>
      <c r="H30" s="158"/>
      <c r="I30" s="158"/>
    </row>
    <row r="31" ht="19.5" customHeight="1" spans="1:9">
      <c r="A31" s="155"/>
      <c r="B31" s="154" t="s">
        <v>88</v>
      </c>
      <c r="C31" s="189"/>
      <c r="D31" s="155" t="s">
        <v>89</v>
      </c>
      <c r="E31" s="154" t="s">
        <v>96</v>
      </c>
      <c r="F31" s="158"/>
      <c r="G31" s="158"/>
      <c r="H31" s="158"/>
      <c r="I31" s="158"/>
    </row>
    <row r="32" ht="19.5" customHeight="1" spans="1:9">
      <c r="A32" s="155"/>
      <c r="B32" s="154" t="s">
        <v>91</v>
      </c>
      <c r="C32" s="189"/>
      <c r="D32" s="155" t="s">
        <v>92</v>
      </c>
      <c r="E32" s="154" t="s">
        <v>100</v>
      </c>
      <c r="F32" s="158"/>
      <c r="G32" s="158"/>
      <c r="H32" s="158"/>
      <c r="I32" s="158"/>
    </row>
    <row r="33" ht="19.5" customHeight="1" spans="1:9">
      <c r="A33" s="155"/>
      <c r="B33" s="154" t="s">
        <v>94</v>
      </c>
      <c r="C33" s="189"/>
      <c r="D33" s="155" t="s">
        <v>95</v>
      </c>
      <c r="E33" s="154" t="s">
        <v>104</v>
      </c>
      <c r="F33" s="158"/>
      <c r="G33" s="158"/>
      <c r="H33" s="158"/>
      <c r="I33" s="158"/>
    </row>
    <row r="34" ht="19.5" customHeight="1" spans="1:9">
      <c r="A34" s="154" t="s">
        <v>97</v>
      </c>
      <c r="B34" s="154" t="s">
        <v>98</v>
      </c>
      <c r="C34" s="158">
        <v>25470552.32</v>
      </c>
      <c r="D34" s="154" t="s">
        <v>99</v>
      </c>
      <c r="E34" s="154" t="s">
        <v>108</v>
      </c>
      <c r="F34" s="158">
        <v>25697106.45</v>
      </c>
      <c r="G34" s="158">
        <v>25697106.45</v>
      </c>
      <c r="H34" s="158"/>
      <c r="I34" s="158"/>
    </row>
    <row r="35" ht="19.5" customHeight="1" spans="1:9">
      <c r="A35" s="155" t="s">
        <v>230</v>
      </c>
      <c r="B35" s="154" t="s">
        <v>102</v>
      </c>
      <c r="C35" s="158">
        <v>1065922.03</v>
      </c>
      <c r="D35" s="155" t="s">
        <v>231</v>
      </c>
      <c r="E35" s="154" t="s">
        <v>111</v>
      </c>
      <c r="F35" s="158">
        <v>839367.9</v>
      </c>
      <c r="G35" s="158">
        <v>839367.9</v>
      </c>
      <c r="H35" s="158"/>
      <c r="I35" s="158"/>
    </row>
    <row r="36" ht="19.5" customHeight="1" spans="1:9">
      <c r="A36" s="155" t="s">
        <v>227</v>
      </c>
      <c r="B36" s="154" t="s">
        <v>106</v>
      </c>
      <c r="C36" s="158">
        <v>1065922.03</v>
      </c>
      <c r="D36" s="155"/>
      <c r="E36" s="154" t="s">
        <v>232</v>
      </c>
      <c r="F36" s="189"/>
      <c r="G36" s="189"/>
      <c r="H36" s="189"/>
      <c r="I36" s="189"/>
    </row>
    <row r="37" ht="19.5" customHeight="1" spans="1:9">
      <c r="A37" s="155" t="s">
        <v>228</v>
      </c>
      <c r="B37" s="154" t="s">
        <v>110</v>
      </c>
      <c r="C37" s="158"/>
      <c r="D37" s="154"/>
      <c r="E37" s="154" t="s">
        <v>233</v>
      </c>
      <c r="F37" s="189"/>
      <c r="G37" s="189"/>
      <c r="H37" s="189"/>
      <c r="I37" s="189"/>
    </row>
    <row r="38" ht="19.5" customHeight="1" spans="1:9">
      <c r="A38" s="155" t="s">
        <v>229</v>
      </c>
      <c r="B38" s="154" t="s">
        <v>15</v>
      </c>
      <c r="C38" s="158"/>
      <c r="D38" s="155"/>
      <c r="E38" s="154" t="s">
        <v>234</v>
      </c>
      <c r="F38" s="189"/>
      <c r="G38" s="189"/>
      <c r="H38" s="189"/>
      <c r="I38" s="189"/>
    </row>
    <row r="39" ht="19.5" customHeight="1" spans="1:9">
      <c r="A39" s="154" t="s">
        <v>109</v>
      </c>
      <c r="B39" s="154" t="s">
        <v>18</v>
      </c>
      <c r="C39" s="158">
        <v>26536474.35</v>
      </c>
      <c r="D39" s="154" t="s">
        <v>109</v>
      </c>
      <c r="E39" s="154" t="s">
        <v>235</v>
      </c>
      <c r="F39" s="158">
        <v>26536474.35</v>
      </c>
      <c r="G39" s="158">
        <v>26536474.35</v>
      </c>
      <c r="H39" s="158"/>
      <c r="I39" s="158"/>
    </row>
    <row r="40" ht="19.5" customHeight="1" spans="1:9">
      <c r="A40" s="186" t="s">
        <v>236</v>
      </c>
      <c r="B40" s="186"/>
      <c r="C40" s="186"/>
      <c r="D40" s="186"/>
      <c r="E40" s="186"/>
      <c r="F40" s="186"/>
      <c r="G40" s="186"/>
      <c r="H40" s="186"/>
      <c r="I40" s="1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9"/>
  <sheetViews>
    <sheetView workbookViewId="0">
      <pane xSplit="4" ySplit="9" topLeftCell="E33" activePane="bottomRight" state="frozen"/>
      <selection/>
      <selection pane="topRight"/>
      <selection pane="bottomLeft"/>
      <selection pane="bottomRight" activeCell="E37" sqref="E37"/>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65"/>
      <c r="B1" s="166"/>
      <c r="C1" s="166"/>
      <c r="D1" s="166"/>
      <c r="E1" s="166"/>
      <c r="F1" s="166"/>
      <c r="G1" s="166"/>
      <c r="H1" s="166"/>
      <c r="I1" s="166"/>
      <c r="J1" s="167" t="s">
        <v>237</v>
      </c>
      <c r="K1" s="166"/>
      <c r="L1" s="166"/>
      <c r="M1" s="166"/>
      <c r="N1" s="166"/>
      <c r="O1" s="166"/>
      <c r="P1" s="166"/>
      <c r="Q1" s="166"/>
      <c r="R1" s="166"/>
      <c r="S1" s="166"/>
      <c r="T1" s="166"/>
    </row>
    <row r="2" ht="14.25" spans="1:20">
      <c r="A2" s="166"/>
      <c r="B2" s="166"/>
      <c r="C2" s="166"/>
      <c r="D2" s="166"/>
      <c r="E2" s="166"/>
      <c r="F2" s="166"/>
      <c r="G2" s="166"/>
      <c r="H2" s="166"/>
      <c r="I2" s="166"/>
      <c r="J2" s="166"/>
      <c r="K2" s="166"/>
      <c r="L2" s="166"/>
      <c r="M2" s="166"/>
      <c r="N2" s="166"/>
      <c r="O2" s="166"/>
      <c r="P2" s="166"/>
      <c r="Q2" s="166"/>
      <c r="R2" s="166"/>
      <c r="S2" s="166"/>
      <c r="T2" s="181" t="s">
        <v>238</v>
      </c>
    </row>
    <row r="3" ht="14.25" spans="1:20">
      <c r="A3" s="168" t="s">
        <v>2</v>
      </c>
      <c r="B3" s="169"/>
      <c r="C3" s="169"/>
      <c r="D3" s="169"/>
      <c r="E3" s="169"/>
      <c r="F3" s="169"/>
      <c r="G3" s="169"/>
      <c r="H3" s="169"/>
      <c r="I3" s="169"/>
      <c r="J3" s="170"/>
      <c r="K3" s="169"/>
      <c r="L3" s="169"/>
      <c r="M3" s="169"/>
      <c r="N3" s="169"/>
      <c r="O3" s="169"/>
      <c r="P3" s="169"/>
      <c r="Q3" s="169"/>
      <c r="R3" s="169"/>
      <c r="S3" s="169"/>
      <c r="T3" s="182" t="s">
        <v>3</v>
      </c>
    </row>
    <row r="4" ht="19.5" customHeight="1" spans="1:20">
      <c r="A4" s="160" t="s">
        <v>6</v>
      </c>
      <c r="B4" s="160"/>
      <c r="C4" s="160"/>
      <c r="D4" s="160"/>
      <c r="E4" s="160" t="s">
        <v>239</v>
      </c>
      <c r="F4" s="160"/>
      <c r="G4" s="160"/>
      <c r="H4" s="160" t="s">
        <v>240</v>
      </c>
      <c r="I4" s="160"/>
      <c r="J4" s="160"/>
      <c r="K4" s="160" t="s">
        <v>241</v>
      </c>
      <c r="L4" s="160"/>
      <c r="M4" s="160"/>
      <c r="N4" s="160"/>
      <c r="O4" s="160"/>
      <c r="P4" s="160" t="s">
        <v>107</v>
      </c>
      <c r="Q4" s="160"/>
      <c r="R4" s="160"/>
      <c r="S4" s="160"/>
      <c r="T4" s="160"/>
    </row>
    <row r="5" ht="19.5" customHeight="1" spans="1:20">
      <c r="A5" s="160" t="s">
        <v>122</v>
      </c>
      <c r="B5" s="160"/>
      <c r="C5" s="160"/>
      <c r="D5" s="160" t="s">
        <v>123</v>
      </c>
      <c r="E5" s="160" t="s">
        <v>129</v>
      </c>
      <c r="F5" s="160" t="s">
        <v>242</v>
      </c>
      <c r="G5" s="160" t="s">
        <v>243</v>
      </c>
      <c r="H5" s="160" t="s">
        <v>129</v>
      </c>
      <c r="I5" s="160" t="s">
        <v>189</v>
      </c>
      <c r="J5" s="160" t="s">
        <v>190</v>
      </c>
      <c r="K5" s="160" t="s">
        <v>129</v>
      </c>
      <c r="L5" s="160" t="s">
        <v>189</v>
      </c>
      <c r="M5" s="160"/>
      <c r="N5" s="160" t="s">
        <v>189</v>
      </c>
      <c r="O5" s="160" t="s">
        <v>190</v>
      </c>
      <c r="P5" s="160" t="s">
        <v>129</v>
      </c>
      <c r="Q5" s="160" t="s">
        <v>242</v>
      </c>
      <c r="R5" s="160" t="s">
        <v>243</v>
      </c>
      <c r="S5" s="160" t="s">
        <v>243</v>
      </c>
      <c r="T5" s="160"/>
    </row>
    <row r="6" ht="19.5" customHeight="1" spans="1:20">
      <c r="A6" s="160"/>
      <c r="B6" s="160"/>
      <c r="C6" s="160"/>
      <c r="D6" s="160"/>
      <c r="E6" s="160"/>
      <c r="F6" s="160"/>
      <c r="G6" s="160" t="s">
        <v>124</v>
      </c>
      <c r="H6" s="160"/>
      <c r="I6" s="160" t="s">
        <v>244</v>
      </c>
      <c r="J6" s="160" t="s">
        <v>124</v>
      </c>
      <c r="K6" s="160"/>
      <c r="L6" s="160" t="s">
        <v>124</v>
      </c>
      <c r="M6" s="160" t="s">
        <v>245</v>
      </c>
      <c r="N6" s="160" t="s">
        <v>244</v>
      </c>
      <c r="O6" s="160" t="s">
        <v>124</v>
      </c>
      <c r="P6" s="160"/>
      <c r="Q6" s="160"/>
      <c r="R6" s="160" t="s">
        <v>124</v>
      </c>
      <c r="S6" s="160" t="s">
        <v>246</v>
      </c>
      <c r="T6" s="160" t="s">
        <v>247</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126</v>
      </c>
      <c r="B8" s="160" t="s">
        <v>127</v>
      </c>
      <c r="C8" s="160" t="s">
        <v>128</v>
      </c>
      <c r="D8" s="160"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60"/>
      <c r="B9" s="160"/>
      <c r="C9" s="160"/>
      <c r="D9" s="160" t="s">
        <v>129</v>
      </c>
      <c r="E9" s="158">
        <v>1065922.03</v>
      </c>
      <c r="F9" s="158">
        <v>837873.76</v>
      </c>
      <c r="G9" s="158">
        <v>228048.27</v>
      </c>
      <c r="H9" s="158">
        <v>25470552.32</v>
      </c>
      <c r="I9" s="158">
        <v>11961963.52</v>
      </c>
      <c r="J9" s="158">
        <v>13508588.8</v>
      </c>
      <c r="K9" s="158">
        <v>25697106.45</v>
      </c>
      <c r="L9" s="158">
        <v>11960469.38</v>
      </c>
      <c r="M9" s="158">
        <v>11542705.86</v>
      </c>
      <c r="N9" s="158">
        <v>417763.52</v>
      </c>
      <c r="O9" s="158">
        <v>13736637.07</v>
      </c>
      <c r="P9" s="158">
        <v>839367.9</v>
      </c>
      <c r="Q9" s="158">
        <v>839367.9</v>
      </c>
      <c r="R9" s="158">
        <v>0</v>
      </c>
      <c r="S9" s="158">
        <v>0</v>
      </c>
      <c r="T9" s="158">
        <v>0</v>
      </c>
    </row>
    <row r="10" customFormat="1" ht="19.5" customHeight="1" spans="1:20">
      <c r="A10" s="186">
        <v>208</v>
      </c>
      <c r="B10" s="186"/>
      <c r="C10" s="186"/>
      <c r="D10" s="155" t="s">
        <v>130</v>
      </c>
      <c r="E10" s="158">
        <v>517223.56</v>
      </c>
      <c r="F10" s="158">
        <v>517223.56</v>
      </c>
      <c r="G10" s="158">
        <v>0</v>
      </c>
      <c r="H10" s="158">
        <v>1655184.64</v>
      </c>
      <c r="I10" s="158">
        <v>1655184.64</v>
      </c>
      <c r="J10" s="158">
        <v>0</v>
      </c>
      <c r="K10" s="158">
        <v>1641068.54</v>
      </c>
      <c r="L10" s="158">
        <v>1641068.54</v>
      </c>
      <c r="M10" s="158">
        <v>1641068.54</v>
      </c>
      <c r="N10" s="158">
        <v>0</v>
      </c>
      <c r="O10" s="158">
        <v>0</v>
      </c>
      <c r="P10" s="158">
        <v>531339.66</v>
      </c>
      <c r="Q10" s="158">
        <v>531339.66</v>
      </c>
      <c r="R10" s="158">
        <v>0</v>
      </c>
      <c r="S10" s="158">
        <v>0</v>
      </c>
      <c r="T10" s="158">
        <v>0</v>
      </c>
    </row>
    <row r="11" customFormat="1" ht="19.5" customHeight="1" spans="1:20">
      <c r="A11" s="186">
        <v>20805</v>
      </c>
      <c r="B11" s="186"/>
      <c r="C11" s="186"/>
      <c r="D11" s="155" t="s">
        <v>131</v>
      </c>
      <c r="E11" s="158">
        <v>505918.28</v>
      </c>
      <c r="F11" s="158">
        <v>505918.28</v>
      </c>
      <c r="G11" s="158">
        <v>0</v>
      </c>
      <c r="H11" s="158">
        <v>1517424.23</v>
      </c>
      <c r="I11" s="158">
        <v>1517424.23</v>
      </c>
      <c r="J11" s="158">
        <v>0</v>
      </c>
      <c r="K11" s="158">
        <v>1514145.55</v>
      </c>
      <c r="L11" s="158">
        <v>1514145.55</v>
      </c>
      <c r="M11" s="158">
        <v>1514145.55</v>
      </c>
      <c r="N11" s="158">
        <v>0</v>
      </c>
      <c r="O11" s="158">
        <v>0</v>
      </c>
      <c r="P11" s="158">
        <v>509196.96</v>
      </c>
      <c r="Q11" s="158">
        <v>509196.96</v>
      </c>
      <c r="R11" s="158">
        <v>0</v>
      </c>
      <c r="S11" s="158">
        <v>0</v>
      </c>
      <c r="T11" s="158">
        <v>0</v>
      </c>
    </row>
    <row r="12" ht="19.5" customHeight="1" spans="1:20">
      <c r="A12" s="186" t="s">
        <v>132</v>
      </c>
      <c r="B12" s="186"/>
      <c r="C12" s="186"/>
      <c r="D12" s="190" t="s">
        <v>195</v>
      </c>
      <c r="E12" s="158">
        <v>0</v>
      </c>
      <c r="F12" s="158">
        <v>0</v>
      </c>
      <c r="G12" s="158">
        <v>0</v>
      </c>
      <c r="H12" s="158">
        <v>2100</v>
      </c>
      <c r="I12" s="158">
        <v>2100</v>
      </c>
      <c r="J12" s="158">
        <v>0</v>
      </c>
      <c r="K12" s="158">
        <v>2100</v>
      </c>
      <c r="L12" s="158">
        <v>2100</v>
      </c>
      <c r="M12" s="158">
        <v>2100</v>
      </c>
      <c r="N12" s="158">
        <v>0</v>
      </c>
      <c r="O12" s="158">
        <v>0</v>
      </c>
      <c r="P12" s="158">
        <v>0</v>
      </c>
      <c r="Q12" s="158">
        <v>0</v>
      </c>
      <c r="R12" s="158">
        <v>0</v>
      </c>
      <c r="S12" s="158">
        <v>0</v>
      </c>
      <c r="T12" s="158">
        <v>0</v>
      </c>
    </row>
    <row r="13" ht="19.5" customHeight="1" spans="1:20">
      <c r="A13" s="186" t="s">
        <v>134</v>
      </c>
      <c r="B13" s="186"/>
      <c r="C13" s="186"/>
      <c r="D13" s="190" t="s">
        <v>196</v>
      </c>
      <c r="E13" s="158">
        <v>505918.28</v>
      </c>
      <c r="F13" s="158">
        <v>505918.28</v>
      </c>
      <c r="G13" s="158">
        <v>0</v>
      </c>
      <c r="H13" s="158">
        <v>1126080.98</v>
      </c>
      <c r="I13" s="158">
        <v>1126080.98</v>
      </c>
      <c r="J13" s="158">
        <v>0</v>
      </c>
      <c r="K13" s="158">
        <v>1122802.3</v>
      </c>
      <c r="L13" s="158">
        <v>1122802.3</v>
      </c>
      <c r="M13" s="158">
        <v>1122802.3</v>
      </c>
      <c r="N13" s="158">
        <v>0</v>
      </c>
      <c r="O13" s="158">
        <v>0</v>
      </c>
      <c r="P13" s="158">
        <v>509196.96</v>
      </c>
      <c r="Q13" s="158">
        <v>509196.96</v>
      </c>
      <c r="R13" s="158">
        <v>0</v>
      </c>
      <c r="S13" s="158">
        <v>0</v>
      </c>
      <c r="T13" s="158">
        <v>0</v>
      </c>
    </row>
    <row r="14" ht="19.5" customHeight="1" spans="1:20">
      <c r="A14" s="186" t="s">
        <v>136</v>
      </c>
      <c r="B14" s="186"/>
      <c r="C14" s="186"/>
      <c r="D14" s="190" t="s">
        <v>197</v>
      </c>
      <c r="E14" s="158">
        <v>0</v>
      </c>
      <c r="F14" s="158">
        <v>0</v>
      </c>
      <c r="G14" s="158">
        <v>0</v>
      </c>
      <c r="H14" s="158">
        <v>389243.25</v>
      </c>
      <c r="I14" s="158">
        <v>389243.25</v>
      </c>
      <c r="J14" s="158">
        <v>0</v>
      </c>
      <c r="K14" s="158">
        <v>389243.25</v>
      </c>
      <c r="L14" s="158">
        <v>389243.25</v>
      </c>
      <c r="M14" s="158">
        <v>389243.25</v>
      </c>
      <c r="N14" s="158">
        <v>0</v>
      </c>
      <c r="O14" s="158">
        <v>0</v>
      </c>
      <c r="P14" s="158">
        <v>0</v>
      </c>
      <c r="Q14" s="158">
        <v>0</v>
      </c>
      <c r="R14" s="158">
        <v>0</v>
      </c>
      <c r="S14" s="158">
        <v>0</v>
      </c>
      <c r="T14" s="158">
        <v>0</v>
      </c>
    </row>
    <row r="15" customFormat="1" ht="19.5" customHeight="1" spans="1:20">
      <c r="A15" s="186">
        <v>20808</v>
      </c>
      <c r="B15" s="186"/>
      <c r="C15" s="186"/>
      <c r="D15" s="186" t="s">
        <v>138</v>
      </c>
      <c r="E15" s="158">
        <v>0</v>
      </c>
      <c r="F15" s="158">
        <v>0</v>
      </c>
      <c r="G15" s="158">
        <v>0</v>
      </c>
      <c r="H15" s="158">
        <v>16848</v>
      </c>
      <c r="I15" s="158">
        <v>16848</v>
      </c>
      <c r="J15" s="158">
        <v>0</v>
      </c>
      <c r="K15" s="158">
        <v>16848</v>
      </c>
      <c r="L15" s="158">
        <v>16848</v>
      </c>
      <c r="M15" s="158">
        <v>16848</v>
      </c>
      <c r="N15" s="158">
        <v>0</v>
      </c>
      <c r="O15" s="158">
        <v>0</v>
      </c>
      <c r="P15" s="158">
        <v>0</v>
      </c>
      <c r="Q15" s="158">
        <v>0</v>
      </c>
      <c r="R15" s="158">
        <v>0</v>
      </c>
      <c r="S15" s="158">
        <v>0</v>
      </c>
      <c r="T15" s="158">
        <v>0</v>
      </c>
    </row>
    <row r="16" ht="19.5" customHeight="1" spans="1:20">
      <c r="A16" s="186" t="s">
        <v>139</v>
      </c>
      <c r="B16" s="186"/>
      <c r="C16" s="186"/>
      <c r="D16" s="186" t="s">
        <v>140</v>
      </c>
      <c r="E16" s="158">
        <v>0</v>
      </c>
      <c r="F16" s="158">
        <v>0</v>
      </c>
      <c r="G16" s="158">
        <v>0</v>
      </c>
      <c r="H16" s="158">
        <v>16848</v>
      </c>
      <c r="I16" s="158">
        <v>16848</v>
      </c>
      <c r="J16" s="158">
        <v>0</v>
      </c>
      <c r="K16" s="158">
        <v>16848</v>
      </c>
      <c r="L16" s="158">
        <v>16848</v>
      </c>
      <c r="M16" s="158">
        <v>16848</v>
      </c>
      <c r="N16" s="158">
        <v>0</v>
      </c>
      <c r="O16" s="158">
        <v>0</v>
      </c>
      <c r="P16" s="158">
        <v>0</v>
      </c>
      <c r="Q16" s="158">
        <v>0</v>
      </c>
      <c r="R16" s="158">
        <v>0</v>
      </c>
      <c r="S16" s="158">
        <v>0</v>
      </c>
      <c r="T16" s="158">
        <v>0</v>
      </c>
    </row>
    <row r="17" customFormat="1" ht="19.5" customHeight="1" spans="1:20">
      <c r="A17" s="186">
        <v>20899</v>
      </c>
      <c r="B17" s="186"/>
      <c r="C17" s="186"/>
      <c r="D17" s="155" t="s">
        <v>141</v>
      </c>
      <c r="E17" s="158">
        <v>11305.28</v>
      </c>
      <c r="F17" s="158">
        <v>11305.28</v>
      </c>
      <c r="G17" s="158">
        <v>0</v>
      </c>
      <c r="H17" s="158">
        <v>120912.41</v>
      </c>
      <c r="I17" s="158">
        <v>120912.41</v>
      </c>
      <c r="J17" s="158">
        <v>0</v>
      </c>
      <c r="K17" s="158">
        <v>110074.99</v>
      </c>
      <c r="L17" s="158">
        <v>110074.99</v>
      </c>
      <c r="M17" s="158">
        <v>110074.99</v>
      </c>
      <c r="N17" s="158">
        <v>0</v>
      </c>
      <c r="O17" s="158">
        <v>0</v>
      </c>
      <c r="P17" s="158">
        <v>22142.7</v>
      </c>
      <c r="Q17" s="158">
        <v>22142.7</v>
      </c>
      <c r="R17" s="158">
        <v>0</v>
      </c>
      <c r="S17" s="158">
        <v>0</v>
      </c>
      <c r="T17" s="158">
        <v>0</v>
      </c>
    </row>
    <row r="18" ht="19.5" customHeight="1" spans="1:20">
      <c r="A18" s="186">
        <v>208999</v>
      </c>
      <c r="B18" s="186"/>
      <c r="C18" s="186"/>
      <c r="D18" s="186" t="s">
        <v>142</v>
      </c>
      <c r="E18" s="158">
        <v>11305.28</v>
      </c>
      <c r="F18" s="158">
        <v>11305.28</v>
      </c>
      <c r="G18" s="158">
        <v>0</v>
      </c>
      <c r="H18" s="158">
        <v>120912.41</v>
      </c>
      <c r="I18" s="158">
        <v>120912.41</v>
      </c>
      <c r="J18" s="158">
        <v>0</v>
      </c>
      <c r="K18" s="158">
        <v>110074.99</v>
      </c>
      <c r="L18" s="158">
        <v>110074.99</v>
      </c>
      <c r="M18" s="158">
        <v>110074.99</v>
      </c>
      <c r="N18" s="158">
        <v>0</v>
      </c>
      <c r="O18" s="158">
        <v>0</v>
      </c>
      <c r="P18" s="158">
        <v>22142.7</v>
      </c>
      <c r="Q18" s="158">
        <v>22142.7</v>
      </c>
      <c r="R18" s="158">
        <v>0</v>
      </c>
      <c r="S18" s="158">
        <v>0</v>
      </c>
      <c r="T18" s="158">
        <v>0</v>
      </c>
    </row>
    <row r="19" customFormat="1" ht="19.5" customHeight="1" spans="1:20">
      <c r="A19" s="186">
        <v>210</v>
      </c>
      <c r="B19" s="186"/>
      <c r="C19" s="186"/>
      <c r="D19" s="186" t="s">
        <v>143</v>
      </c>
      <c r="E19" s="158">
        <v>164642.7</v>
      </c>
      <c r="F19" s="158">
        <v>164642.7</v>
      </c>
      <c r="G19" s="158">
        <v>0</v>
      </c>
      <c r="H19" s="158">
        <v>1037917.36</v>
      </c>
      <c r="I19" s="158">
        <v>1037917.36</v>
      </c>
      <c r="J19" s="158">
        <v>0</v>
      </c>
      <c r="K19" s="158">
        <v>1032663.32</v>
      </c>
      <c r="L19" s="158">
        <v>1032663.32</v>
      </c>
      <c r="M19" s="158">
        <v>1032663.32</v>
      </c>
      <c r="N19" s="158">
        <v>0</v>
      </c>
      <c r="O19" s="158">
        <v>0</v>
      </c>
      <c r="P19" s="158">
        <v>169896.74</v>
      </c>
      <c r="Q19" s="158">
        <v>169896.74</v>
      </c>
      <c r="R19" s="158">
        <v>0</v>
      </c>
      <c r="S19" s="158">
        <v>0</v>
      </c>
      <c r="T19" s="158">
        <v>0</v>
      </c>
    </row>
    <row r="20" customFormat="1" ht="19.5" customHeight="1" spans="1:20">
      <c r="A20" s="186">
        <v>21011</v>
      </c>
      <c r="B20" s="186"/>
      <c r="C20" s="186"/>
      <c r="D20" s="186" t="s">
        <v>144</v>
      </c>
      <c r="E20" s="158">
        <v>164642.7</v>
      </c>
      <c r="F20" s="158">
        <v>164642.7</v>
      </c>
      <c r="G20" s="158">
        <v>0</v>
      </c>
      <c r="H20" s="158">
        <v>1037917.36</v>
      </c>
      <c r="I20" s="158">
        <v>1037917.36</v>
      </c>
      <c r="J20" s="158">
        <v>0</v>
      </c>
      <c r="K20" s="158">
        <v>1032663.32</v>
      </c>
      <c r="L20" s="158">
        <v>1032663.32</v>
      </c>
      <c r="M20" s="158">
        <v>1032663.32</v>
      </c>
      <c r="N20" s="158">
        <v>0</v>
      </c>
      <c r="O20" s="158">
        <v>0</v>
      </c>
      <c r="P20" s="158">
        <v>169896.74</v>
      </c>
      <c r="Q20" s="158">
        <v>169896.74</v>
      </c>
      <c r="R20" s="158">
        <v>0</v>
      </c>
      <c r="S20" s="158">
        <v>0</v>
      </c>
      <c r="T20" s="158">
        <v>0</v>
      </c>
    </row>
    <row r="21" ht="19.5" customHeight="1" spans="1:20">
      <c r="A21" s="186" t="s">
        <v>145</v>
      </c>
      <c r="B21" s="186"/>
      <c r="C21" s="186"/>
      <c r="D21" s="186" t="s">
        <v>146</v>
      </c>
      <c r="E21" s="158">
        <v>118916.35</v>
      </c>
      <c r="F21" s="158">
        <v>118916.35</v>
      </c>
      <c r="G21" s="158">
        <v>0</v>
      </c>
      <c r="H21" s="158">
        <v>215290</v>
      </c>
      <c r="I21" s="158">
        <v>215290</v>
      </c>
      <c r="J21" s="158">
        <v>0</v>
      </c>
      <c r="K21" s="158">
        <v>210035.96</v>
      </c>
      <c r="L21" s="158">
        <v>210035.96</v>
      </c>
      <c r="M21" s="158">
        <v>210035.96</v>
      </c>
      <c r="N21" s="158">
        <v>0</v>
      </c>
      <c r="O21" s="158">
        <v>0</v>
      </c>
      <c r="P21" s="158">
        <v>124170.39</v>
      </c>
      <c r="Q21" s="158">
        <v>124170.39</v>
      </c>
      <c r="R21" s="158">
        <v>0</v>
      </c>
      <c r="S21" s="158">
        <v>0</v>
      </c>
      <c r="T21" s="158">
        <v>0</v>
      </c>
    </row>
    <row r="22" ht="19.5" customHeight="1" spans="1:20">
      <c r="A22" s="186" t="s">
        <v>147</v>
      </c>
      <c r="B22" s="186"/>
      <c r="C22" s="186"/>
      <c r="D22" s="186" t="s">
        <v>148</v>
      </c>
      <c r="E22" s="158">
        <v>0</v>
      </c>
      <c r="F22" s="158">
        <v>0</v>
      </c>
      <c r="G22" s="158">
        <v>0</v>
      </c>
      <c r="H22" s="158">
        <v>339300</v>
      </c>
      <c r="I22" s="158">
        <v>339300</v>
      </c>
      <c r="J22" s="158">
        <v>0</v>
      </c>
      <c r="K22" s="158">
        <v>339300</v>
      </c>
      <c r="L22" s="158">
        <v>339300</v>
      </c>
      <c r="M22" s="158">
        <v>339300</v>
      </c>
      <c r="N22" s="158">
        <v>0</v>
      </c>
      <c r="O22" s="158">
        <v>0</v>
      </c>
      <c r="P22" s="158">
        <v>0</v>
      </c>
      <c r="Q22" s="158">
        <v>0</v>
      </c>
      <c r="R22" s="158">
        <v>0</v>
      </c>
      <c r="S22" s="158">
        <v>0</v>
      </c>
      <c r="T22" s="158">
        <v>0</v>
      </c>
    </row>
    <row r="23" ht="19.5" customHeight="1" spans="1:20">
      <c r="A23" s="186" t="s">
        <v>149</v>
      </c>
      <c r="B23" s="186"/>
      <c r="C23" s="186"/>
      <c r="D23" s="186" t="s">
        <v>150</v>
      </c>
      <c r="E23" s="158">
        <v>45726.35</v>
      </c>
      <c r="F23" s="158">
        <v>45726.35</v>
      </c>
      <c r="G23" s="158">
        <v>0</v>
      </c>
      <c r="H23" s="158">
        <v>448858.9</v>
      </c>
      <c r="I23" s="158">
        <v>448858.9</v>
      </c>
      <c r="J23" s="158">
        <v>0</v>
      </c>
      <c r="K23" s="158">
        <v>448858.9</v>
      </c>
      <c r="L23" s="158">
        <v>448858.9</v>
      </c>
      <c r="M23" s="158">
        <v>448858.9</v>
      </c>
      <c r="N23" s="158">
        <v>0</v>
      </c>
      <c r="O23" s="158">
        <v>0</v>
      </c>
      <c r="P23" s="158">
        <v>45726.35</v>
      </c>
      <c r="Q23" s="158">
        <v>45726.35</v>
      </c>
      <c r="R23" s="158">
        <v>0</v>
      </c>
      <c r="S23" s="158">
        <v>0</v>
      </c>
      <c r="T23" s="158">
        <v>0</v>
      </c>
    </row>
    <row r="24" ht="19.5" customHeight="1" spans="1:20">
      <c r="A24" s="186" t="s">
        <v>151</v>
      </c>
      <c r="B24" s="186"/>
      <c r="C24" s="186"/>
      <c r="D24" s="186" t="s">
        <v>152</v>
      </c>
      <c r="E24" s="158">
        <v>0</v>
      </c>
      <c r="F24" s="158">
        <v>0</v>
      </c>
      <c r="G24" s="158">
        <v>0</v>
      </c>
      <c r="H24" s="158">
        <v>34468.46</v>
      </c>
      <c r="I24" s="158">
        <v>34468.46</v>
      </c>
      <c r="J24" s="158">
        <v>0</v>
      </c>
      <c r="K24" s="158">
        <v>34468.46</v>
      </c>
      <c r="L24" s="158">
        <v>34468.46</v>
      </c>
      <c r="M24" s="158">
        <v>34468.46</v>
      </c>
      <c r="N24" s="158">
        <v>0</v>
      </c>
      <c r="O24" s="158">
        <v>0</v>
      </c>
      <c r="P24" s="158">
        <v>0</v>
      </c>
      <c r="Q24" s="158">
        <v>0</v>
      </c>
      <c r="R24" s="158">
        <v>0</v>
      </c>
      <c r="S24" s="158">
        <v>0</v>
      </c>
      <c r="T24" s="158">
        <v>0</v>
      </c>
    </row>
    <row r="25" customFormat="1" ht="19.5" customHeight="1" spans="1:20">
      <c r="A25" s="186">
        <v>211</v>
      </c>
      <c r="B25" s="186"/>
      <c r="C25" s="186"/>
      <c r="D25" s="186" t="s">
        <v>153</v>
      </c>
      <c r="E25" s="158">
        <v>0</v>
      </c>
      <c r="F25" s="158">
        <v>0</v>
      </c>
      <c r="G25" s="158">
        <v>0</v>
      </c>
      <c r="H25" s="158">
        <v>4492714.6</v>
      </c>
      <c r="I25" s="158">
        <v>0</v>
      </c>
      <c r="J25" s="158">
        <v>4492714.6</v>
      </c>
      <c r="K25" s="158">
        <v>4492714.6</v>
      </c>
      <c r="L25" s="158">
        <v>0</v>
      </c>
      <c r="M25" s="158">
        <v>0</v>
      </c>
      <c r="N25" s="158">
        <v>0</v>
      </c>
      <c r="O25" s="158">
        <v>4492714.6</v>
      </c>
      <c r="P25" s="158">
        <v>0</v>
      </c>
      <c r="Q25" s="158">
        <v>0</v>
      </c>
      <c r="R25" s="158">
        <v>0</v>
      </c>
      <c r="S25" s="158">
        <v>0</v>
      </c>
      <c r="T25" s="158">
        <v>0</v>
      </c>
    </row>
    <row r="26" customFormat="1" ht="19.5" customHeight="1" spans="1:20">
      <c r="A26" s="186">
        <v>21103</v>
      </c>
      <c r="B26" s="186"/>
      <c r="C26" s="186"/>
      <c r="D26" s="186" t="s">
        <v>154</v>
      </c>
      <c r="E26" s="158">
        <v>0</v>
      </c>
      <c r="F26" s="158">
        <v>0</v>
      </c>
      <c r="G26" s="158">
        <v>0</v>
      </c>
      <c r="H26" s="158">
        <v>4492714.6</v>
      </c>
      <c r="I26" s="158">
        <v>0</v>
      </c>
      <c r="J26" s="158">
        <v>4492714.6</v>
      </c>
      <c r="K26" s="158">
        <v>4492714.6</v>
      </c>
      <c r="L26" s="158">
        <v>0</v>
      </c>
      <c r="M26" s="158">
        <v>0</v>
      </c>
      <c r="N26" s="158">
        <v>0</v>
      </c>
      <c r="O26" s="158">
        <v>4492714.6</v>
      </c>
      <c r="P26" s="158">
        <v>0</v>
      </c>
      <c r="Q26" s="158">
        <v>0</v>
      </c>
      <c r="R26" s="158">
        <v>0</v>
      </c>
      <c r="S26" s="158">
        <v>0</v>
      </c>
      <c r="T26" s="158">
        <v>0</v>
      </c>
    </row>
    <row r="27" ht="19.5" customHeight="1" spans="1:20">
      <c r="A27" s="186" t="s">
        <v>155</v>
      </c>
      <c r="B27" s="186"/>
      <c r="C27" s="186"/>
      <c r="D27" s="186" t="s">
        <v>156</v>
      </c>
      <c r="E27" s="158">
        <v>0</v>
      </c>
      <c r="F27" s="158">
        <v>0</v>
      </c>
      <c r="G27" s="158">
        <v>0</v>
      </c>
      <c r="H27" s="158">
        <v>4492714.6</v>
      </c>
      <c r="I27" s="158">
        <v>0</v>
      </c>
      <c r="J27" s="158">
        <v>4492714.6</v>
      </c>
      <c r="K27" s="158">
        <v>4492714.6</v>
      </c>
      <c r="L27" s="158">
        <v>0</v>
      </c>
      <c r="M27" s="158">
        <v>0</v>
      </c>
      <c r="N27" s="158">
        <v>0</v>
      </c>
      <c r="O27" s="158">
        <v>4492714.6</v>
      </c>
      <c r="P27" s="158">
        <v>0</v>
      </c>
      <c r="Q27" s="158">
        <v>0</v>
      </c>
      <c r="R27" s="158">
        <v>0</v>
      </c>
      <c r="S27" s="158">
        <v>0</v>
      </c>
      <c r="T27" s="158">
        <v>0</v>
      </c>
    </row>
    <row r="28" customFormat="1" ht="19.5" customHeight="1" spans="1:20">
      <c r="A28" s="186">
        <v>212</v>
      </c>
      <c r="B28" s="186"/>
      <c r="C28" s="186"/>
      <c r="D28" s="186" t="s">
        <v>157</v>
      </c>
      <c r="E28" s="158">
        <f>E29+E31+E33</f>
        <v>6880</v>
      </c>
      <c r="F28" s="158">
        <f t="shared" ref="F28:T28" si="0">F29+F31+F33</f>
        <v>6880</v>
      </c>
      <c r="G28" s="158">
        <f t="shared" si="0"/>
        <v>0</v>
      </c>
      <c r="H28" s="158">
        <f t="shared" si="0"/>
        <v>9880376.5</v>
      </c>
      <c r="I28" s="158">
        <f t="shared" si="0"/>
        <v>8344811.52</v>
      </c>
      <c r="J28" s="158">
        <f t="shared" si="0"/>
        <v>1535564.98</v>
      </c>
      <c r="K28" s="158">
        <f t="shared" si="0"/>
        <v>9887216.5</v>
      </c>
      <c r="L28" s="158">
        <f t="shared" si="0"/>
        <v>8351651.52</v>
      </c>
      <c r="M28" s="158">
        <f t="shared" si="0"/>
        <v>7933888</v>
      </c>
      <c r="N28" s="158">
        <f t="shared" si="0"/>
        <v>417763.52</v>
      </c>
      <c r="O28" s="158">
        <f t="shared" si="0"/>
        <v>1535564.98</v>
      </c>
      <c r="P28" s="158">
        <f t="shared" si="0"/>
        <v>40</v>
      </c>
      <c r="Q28" s="158">
        <f t="shared" si="0"/>
        <v>40</v>
      </c>
      <c r="R28" s="158">
        <f t="shared" si="0"/>
        <v>0</v>
      </c>
      <c r="S28" s="158">
        <f t="shared" si="0"/>
        <v>0</v>
      </c>
      <c r="T28" s="158">
        <f t="shared" si="0"/>
        <v>0</v>
      </c>
    </row>
    <row r="29" customFormat="1" ht="19.5" customHeight="1" spans="1:20">
      <c r="A29" s="186">
        <v>21201</v>
      </c>
      <c r="B29" s="186"/>
      <c r="C29" s="186"/>
      <c r="D29" s="190" t="s">
        <v>158</v>
      </c>
      <c r="E29" s="158">
        <f>E30</f>
        <v>6880</v>
      </c>
      <c r="F29" s="158">
        <f t="shared" ref="F29:T29" si="1">F30</f>
        <v>6880</v>
      </c>
      <c r="G29" s="158">
        <f t="shared" si="1"/>
        <v>0</v>
      </c>
      <c r="H29" s="158">
        <f t="shared" si="1"/>
        <v>9743709.83</v>
      </c>
      <c r="I29" s="158">
        <f t="shared" si="1"/>
        <v>8344811.52</v>
      </c>
      <c r="J29" s="158">
        <f t="shared" si="1"/>
        <v>1398898.31</v>
      </c>
      <c r="K29" s="158">
        <f t="shared" si="1"/>
        <v>9750549.83</v>
      </c>
      <c r="L29" s="158">
        <f t="shared" si="1"/>
        <v>8351651.52</v>
      </c>
      <c r="M29" s="158">
        <f t="shared" si="1"/>
        <v>7933888</v>
      </c>
      <c r="N29" s="158">
        <f t="shared" si="1"/>
        <v>417763.52</v>
      </c>
      <c r="O29" s="158">
        <f t="shared" si="1"/>
        <v>1398898.31</v>
      </c>
      <c r="P29" s="158">
        <f t="shared" si="1"/>
        <v>40</v>
      </c>
      <c r="Q29" s="158">
        <f t="shared" si="1"/>
        <v>40</v>
      </c>
      <c r="R29" s="158">
        <f t="shared" si="1"/>
        <v>0</v>
      </c>
      <c r="S29" s="158">
        <f t="shared" si="1"/>
        <v>0</v>
      </c>
      <c r="T29" s="158">
        <f t="shared" si="1"/>
        <v>0</v>
      </c>
    </row>
    <row r="30" ht="19.5" customHeight="1" spans="1:20">
      <c r="A30" s="186" t="s">
        <v>159</v>
      </c>
      <c r="B30" s="186"/>
      <c r="C30" s="186"/>
      <c r="D30" s="190" t="s">
        <v>160</v>
      </c>
      <c r="E30" s="158">
        <v>6880</v>
      </c>
      <c r="F30" s="158">
        <v>6880</v>
      </c>
      <c r="G30" s="158">
        <v>0</v>
      </c>
      <c r="H30" s="158">
        <v>9743709.83</v>
      </c>
      <c r="I30" s="158">
        <v>8344811.52</v>
      </c>
      <c r="J30" s="158">
        <v>1398898.31</v>
      </c>
      <c r="K30" s="158">
        <v>9750549.83</v>
      </c>
      <c r="L30" s="158">
        <v>8351651.52</v>
      </c>
      <c r="M30" s="158">
        <v>7933888</v>
      </c>
      <c r="N30" s="158">
        <v>417763.52</v>
      </c>
      <c r="O30" s="158">
        <v>1398898.31</v>
      </c>
      <c r="P30" s="158">
        <v>40</v>
      </c>
      <c r="Q30" s="158">
        <v>40</v>
      </c>
      <c r="R30" s="158">
        <v>0</v>
      </c>
      <c r="S30" s="158">
        <v>0</v>
      </c>
      <c r="T30" s="158">
        <v>0</v>
      </c>
    </row>
    <row r="31" customFormat="1" ht="19.5" customHeight="1" spans="1:20">
      <c r="A31" s="186">
        <v>21202</v>
      </c>
      <c r="B31" s="186"/>
      <c r="C31" s="186"/>
      <c r="D31" s="190" t="s">
        <v>163</v>
      </c>
      <c r="E31" s="158">
        <f>E32</f>
        <v>0</v>
      </c>
      <c r="F31" s="158">
        <f t="shared" ref="F31:T33" si="2">F32</f>
        <v>0</v>
      </c>
      <c r="G31" s="158">
        <f t="shared" si="2"/>
        <v>0</v>
      </c>
      <c r="H31" s="158">
        <f t="shared" si="2"/>
        <v>104000</v>
      </c>
      <c r="I31" s="158">
        <f t="shared" si="2"/>
        <v>0</v>
      </c>
      <c r="J31" s="158">
        <f t="shared" si="2"/>
        <v>104000</v>
      </c>
      <c r="K31" s="158">
        <f t="shared" si="2"/>
        <v>104000</v>
      </c>
      <c r="L31" s="158">
        <f t="shared" si="2"/>
        <v>0</v>
      </c>
      <c r="M31" s="158">
        <f t="shared" si="2"/>
        <v>0</v>
      </c>
      <c r="N31" s="158">
        <f t="shared" si="2"/>
        <v>0</v>
      </c>
      <c r="O31" s="158">
        <f t="shared" si="2"/>
        <v>104000</v>
      </c>
      <c r="P31" s="158">
        <f t="shared" si="2"/>
        <v>0</v>
      </c>
      <c r="Q31" s="158">
        <f t="shared" si="2"/>
        <v>0</v>
      </c>
      <c r="R31" s="158">
        <f t="shared" si="2"/>
        <v>0</v>
      </c>
      <c r="S31" s="158">
        <f t="shared" si="2"/>
        <v>0</v>
      </c>
      <c r="T31" s="158">
        <f t="shared" si="2"/>
        <v>0</v>
      </c>
    </row>
    <row r="32" ht="19.5" customHeight="1" spans="1:20">
      <c r="A32" s="186" t="s">
        <v>164</v>
      </c>
      <c r="B32" s="186"/>
      <c r="C32" s="186"/>
      <c r="D32" s="190" t="s">
        <v>165</v>
      </c>
      <c r="E32" s="158">
        <v>0</v>
      </c>
      <c r="F32" s="158">
        <v>0</v>
      </c>
      <c r="G32" s="158">
        <v>0</v>
      </c>
      <c r="H32" s="158">
        <v>104000</v>
      </c>
      <c r="I32" s="158">
        <v>0</v>
      </c>
      <c r="J32" s="158">
        <v>104000</v>
      </c>
      <c r="K32" s="158">
        <v>104000</v>
      </c>
      <c r="L32" s="158">
        <v>0</v>
      </c>
      <c r="M32" s="158">
        <v>0</v>
      </c>
      <c r="N32" s="158">
        <v>0</v>
      </c>
      <c r="O32" s="158">
        <v>104000</v>
      </c>
      <c r="P32" s="158">
        <v>0</v>
      </c>
      <c r="Q32" s="158">
        <v>0</v>
      </c>
      <c r="R32" s="158">
        <v>0</v>
      </c>
      <c r="S32" s="158">
        <v>0</v>
      </c>
      <c r="T32" s="158">
        <v>0</v>
      </c>
    </row>
    <row r="33" customFormat="1" ht="19.5" customHeight="1" spans="1:20">
      <c r="A33" s="186">
        <v>21203</v>
      </c>
      <c r="B33" s="186"/>
      <c r="C33" s="186"/>
      <c r="D33" s="186" t="s">
        <v>166</v>
      </c>
      <c r="E33" s="158">
        <f>E34</f>
        <v>0</v>
      </c>
      <c r="F33" s="158">
        <f t="shared" ref="F33:T33" si="3">F34</f>
        <v>0</v>
      </c>
      <c r="G33" s="158">
        <f t="shared" si="3"/>
        <v>0</v>
      </c>
      <c r="H33" s="158">
        <f t="shared" si="3"/>
        <v>32666.67</v>
      </c>
      <c r="I33" s="158">
        <f t="shared" si="2"/>
        <v>0</v>
      </c>
      <c r="J33" s="158">
        <f t="shared" si="3"/>
        <v>32666.67</v>
      </c>
      <c r="K33" s="158">
        <f t="shared" si="3"/>
        <v>32666.67</v>
      </c>
      <c r="L33" s="158">
        <f t="shared" si="3"/>
        <v>0</v>
      </c>
      <c r="M33" s="158">
        <f t="shared" si="3"/>
        <v>0</v>
      </c>
      <c r="N33" s="158">
        <f t="shared" si="3"/>
        <v>0</v>
      </c>
      <c r="O33" s="158">
        <f t="shared" si="3"/>
        <v>32666.67</v>
      </c>
      <c r="P33" s="158">
        <f t="shared" si="3"/>
        <v>0</v>
      </c>
      <c r="Q33" s="158">
        <f t="shared" si="3"/>
        <v>0</v>
      </c>
      <c r="R33" s="158">
        <f t="shared" si="3"/>
        <v>0</v>
      </c>
      <c r="S33" s="158">
        <f t="shared" si="3"/>
        <v>0</v>
      </c>
      <c r="T33" s="158">
        <f t="shared" si="3"/>
        <v>0</v>
      </c>
    </row>
    <row r="34" ht="19.5" customHeight="1" spans="1:20">
      <c r="A34" s="186" t="s">
        <v>167</v>
      </c>
      <c r="B34" s="186"/>
      <c r="C34" s="186"/>
      <c r="D34" s="190" t="s">
        <v>168</v>
      </c>
      <c r="E34" s="158">
        <v>0</v>
      </c>
      <c r="F34" s="158">
        <v>0</v>
      </c>
      <c r="G34" s="158">
        <v>0</v>
      </c>
      <c r="H34" s="158">
        <v>32666.67</v>
      </c>
      <c r="I34" s="158">
        <v>0</v>
      </c>
      <c r="J34" s="158">
        <v>32666.67</v>
      </c>
      <c r="K34" s="158">
        <v>32666.67</v>
      </c>
      <c r="L34" s="158">
        <v>0</v>
      </c>
      <c r="M34" s="158">
        <v>0</v>
      </c>
      <c r="N34" s="158">
        <v>0</v>
      </c>
      <c r="O34" s="158">
        <v>32666.67</v>
      </c>
      <c r="P34" s="158">
        <v>0</v>
      </c>
      <c r="Q34" s="158">
        <v>0</v>
      </c>
      <c r="R34" s="158">
        <v>0</v>
      </c>
      <c r="S34" s="158">
        <v>0</v>
      </c>
      <c r="T34" s="158">
        <v>0</v>
      </c>
    </row>
    <row r="35" customFormat="1" ht="19.5" customHeight="1" spans="1:20">
      <c r="A35" s="186">
        <v>213</v>
      </c>
      <c r="B35" s="186"/>
      <c r="C35" s="186"/>
      <c r="D35" s="186" t="s">
        <v>169</v>
      </c>
      <c r="E35" s="158">
        <v>0</v>
      </c>
      <c r="F35" s="158">
        <v>0</v>
      </c>
      <c r="G35" s="158">
        <v>0</v>
      </c>
      <c r="H35" s="158">
        <v>200000</v>
      </c>
      <c r="I35" s="158">
        <v>0</v>
      </c>
      <c r="J35" s="158">
        <v>200000</v>
      </c>
      <c r="K35" s="158">
        <v>200000</v>
      </c>
      <c r="L35" s="158">
        <v>0</v>
      </c>
      <c r="M35" s="158">
        <v>0</v>
      </c>
      <c r="N35" s="158">
        <v>0</v>
      </c>
      <c r="O35" s="158">
        <v>200000</v>
      </c>
      <c r="P35" s="158">
        <v>0</v>
      </c>
      <c r="Q35" s="158">
        <v>0</v>
      </c>
      <c r="R35" s="158">
        <v>0</v>
      </c>
      <c r="S35" s="158">
        <v>0</v>
      </c>
      <c r="T35" s="158">
        <v>0</v>
      </c>
    </row>
    <row r="36" customFormat="1" ht="19.5" customHeight="1" spans="1:20">
      <c r="A36" s="186">
        <v>21305</v>
      </c>
      <c r="B36" s="186"/>
      <c r="C36" s="186"/>
      <c r="D36" s="190" t="s">
        <v>170</v>
      </c>
      <c r="E36" s="158">
        <v>0</v>
      </c>
      <c r="F36" s="158">
        <v>0</v>
      </c>
      <c r="G36" s="158">
        <v>0</v>
      </c>
      <c r="H36" s="158">
        <v>200000</v>
      </c>
      <c r="I36" s="158">
        <v>0</v>
      </c>
      <c r="J36" s="158">
        <v>200000</v>
      </c>
      <c r="K36" s="158">
        <v>200000</v>
      </c>
      <c r="L36" s="158">
        <v>0</v>
      </c>
      <c r="M36" s="158">
        <v>0</v>
      </c>
      <c r="N36" s="158">
        <v>0</v>
      </c>
      <c r="O36" s="158">
        <v>200000</v>
      </c>
      <c r="P36" s="158">
        <v>0</v>
      </c>
      <c r="Q36" s="158">
        <v>0</v>
      </c>
      <c r="R36" s="158">
        <v>0</v>
      </c>
      <c r="S36" s="158">
        <v>0</v>
      </c>
      <c r="T36" s="158">
        <v>0</v>
      </c>
    </row>
    <row r="37" ht="19.5" customHeight="1" spans="1:20">
      <c r="A37" s="186" t="s">
        <v>171</v>
      </c>
      <c r="B37" s="186"/>
      <c r="C37" s="186"/>
      <c r="D37" s="190" t="s">
        <v>172</v>
      </c>
      <c r="E37" s="158">
        <v>0</v>
      </c>
      <c r="F37" s="158">
        <v>0</v>
      </c>
      <c r="G37" s="158">
        <v>0</v>
      </c>
      <c r="H37" s="158">
        <v>200000</v>
      </c>
      <c r="I37" s="158">
        <v>0</v>
      </c>
      <c r="J37" s="158">
        <v>200000</v>
      </c>
      <c r="K37" s="158">
        <v>200000</v>
      </c>
      <c r="L37" s="158">
        <v>0</v>
      </c>
      <c r="M37" s="158">
        <v>0</v>
      </c>
      <c r="N37" s="158">
        <v>0</v>
      </c>
      <c r="O37" s="158">
        <v>200000</v>
      </c>
      <c r="P37" s="158">
        <v>0</v>
      </c>
      <c r="Q37" s="158">
        <v>0</v>
      </c>
      <c r="R37" s="158">
        <v>0</v>
      </c>
      <c r="S37" s="158">
        <v>0</v>
      </c>
      <c r="T37" s="158">
        <v>0</v>
      </c>
    </row>
    <row r="38" customFormat="1" ht="19.5" customHeight="1" spans="1:20">
      <c r="A38" s="186">
        <v>221</v>
      </c>
      <c r="B38" s="186"/>
      <c r="C38" s="186"/>
      <c r="D38" s="186" t="s">
        <v>173</v>
      </c>
      <c r="E38" s="158">
        <v>149127.5</v>
      </c>
      <c r="F38" s="158">
        <v>149127.5</v>
      </c>
      <c r="G38" s="158">
        <v>0</v>
      </c>
      <c r="H38" s="158">
        <v>8204359.22</v>
      </c>
      <c r="I38" s="158">
        <v>924050</v>
      </c>
      <c r="J38" s="158">
        <v>7280309.22</v>
      </c>
      <c r="K38" s="158">
        <v>8215395.22</v>
      </c>
      <c r="L38" s="158">
        <v>935086</v>
      </c>
      <c r="M38" s="158">
        <v>935086</v>
      </c>
      <c r="N38" s="158">
        <v>0</v>
      </c>
      <c r="O38" s="158">
        <v>7280309.22</v>
      </c>
      <c r="P38" s="158">
        <v>138091.5</v>
      </c>
      <c r="Q38" s="158">
        <v>138091.5</v>
      </c>
      <c r="R38" s="158">
        <v>0</v>
      </c>
      <c r="S38" s="158">
        <v>0</v>
      </c>
      <c r="T38" s="158">
        <v>0</v>
      </c>
    </row>
    <row r="39" customFormat="1" ht="19.5" customHeight="1" spans="1:20">
      <c r="A39" s="186">
        <v>22101</v>
      </c>
      <c r="B39" s="186"/>
      <c r="C39" s="186"/>
      <c r="D39" s="190" t="s">
        <v>174</v>
      </c>
      <c r="E39" s="158">
        <v>0</v>
      </c>
      <c r="F39" s="158">
        <v>0</v>
      </c>
      <c r="G39" s="158">
        <v>0</v>
      </c>
      <c r="H39" s="158">
        <v>7280309.22</v>
      </c>
      <c r="I39" s="158">
        <v>0</v>
      </c>
      <c r="J39" s="158">
        <v>7280309.22</v>
      </c>
      <c r="K39" s="158">
        <v>7280309.22</v>
      </c>
      <c r="L39" s="158">
        <v>0</v>
      </c>
      <c r="M39" s="158">
        <v>0</v>
      </c>
      <c r="N39" s="158">
        <v>0</v>
      </c>
      <c r="O39" s="158">
        <v>7280309.22</v>
      </c>
      <c r="P39" s="158">
        <v>0</v>
      </c>
      <c r="Q39" s="158">
        <v>0</v>
      </c>
      <c r="R39" s="158">
        <v>0</v>
      </c>
      <c r="S39" s="158">
        <v>0</v>
      </c>
      <c r="T39" s="158">
        <v>0</v>
      </c>
    </row>
    <row r="40" ht="19.5" customHeight="1" spans="1:20">
      <c r="A40" s="186" t="s">
        <v>175</v>
      </c>
      <c r="B40" s="186"/>
      <c r="C40" s="186"/>
      <c r="D40" s="190" t="s">
        <v>176</v>
      </c>
      <c r="E40" s="158">
        <v>0</v>
      </c>
      <c r="F40" s="158">
        <v>0</v>
      </c>
      <c r="G40" s="158">
        <v>0</v>
      </c>
      <c r="H40" s="158">
        <v>2177666.67</v>
      </c>
      <c r="I40" s="158">
        <v>1</v>
      </c>
      <c r="J40" s="158">
        <v>2177666.67</v>
      </c>
      <c r="K40" s="158">
        <v>2177666.67</v>
      </c>
      <c r="L40" s="158">
        <v>0</v>
      </c>
      <c r="M40" s="158">
        <v>0</v>
      </c>
      <c r="N40" s="158">
        <v>0</v>
      </c>
      <c r="O40" s="158">
        <v>2177666.67</v>
      </c>
      <c r="P40" s="158">
        <v>0</v>
      </c>
      <c r="Q40" s="158">
        <v>0</v>
      </c>
      <c r="R40" s="158">
        <v>0</v>
      </c>
      <c r="S40" s="158">
        <v>0</v>
      </c>
      <c r="T40" s="158">
        <v>0</v>
      </c>
    </row>
    <row r="41" ht="19.5" customHeight="1" spans="1:20">
      <c r="A41" s="186" t="s">
        <v>177</v>
      </c>
      <c r="B41" s="186"/>
      <c r="C41" s="186"/>
      <c r="D41" s="190" t="s">
        <v>178</v>
      </c>
      <c r="E41" s="158">
        <v>0</v>
      </c>
      <c r="F41" s="158">
        <v>0</v>
      </c>
      <c r="G41" s="158">
        <v>0</v>
      </c>
      <c r="H41" s="158">
        <v>783476.7</v>
      </c>
      <c r="I41" s="158">
        <v>2</v>
      </c>
      <c r="J41" s="158">
        <v>783476.7</v>
      </c>
      <c r="K41" s="158">
        <v>783476.7</v>
      </c>
      <c r="L41" s="158">
        <v>0</v>
      </c>
      <c r="M41" s="158">
        <v>0</v>
      </c>
      <c r="N41" s="158">
        <v>0</v>
      </c>
      <c r="O41" s="158">
        <v>783476.7</v>
      </c>
      <c r="P41" s="158">
        <v>0</v>
      </c>
      <c r="Q41" s="158">
        <v>0</v>
      </c>
      <c r="R41" s="158">
        <v>0</v>
      </c>
      <c r="S41" s="158">
        <v>0</v>
      </c>
      <c r="T41" s="158">
        <v>0</v>
      </c>
    </row>
    <row r="42" ht="19.5" customHeight="1" spans="1:20">
      <c r="A42" s="186" t="s">
        <v>179</v>
      </c>
      <c r="B42" s="186"/>
      <c r="C42" s="186"/>
      <c r="D42" s="190" t="s">
        <v>180</v>
      </c>
      <c r="E42" s="158">
        <v>0</v>
      </c>
      <c r="F42" s="158">
        <v>0</v>
      </c>
      <c r="G42" s="158">
        <v>0</v>
      </c>
      <c r="H42" s="158">
        <v>3294465.85</v>
      </c>
      <c r="I42" s="158">
        <v>3</v>
      </c>
      <c r="J42" s="158">
        <v>3294465.85</v>
      </c>
      <c r="K42" s="158">
        <v>3294465.85</v>
      </c>
      <c r="L42" s="158">
        <v>0</v>
      </c>
      <c r="M42" s="158">
        <v>0</v>
      </c>
      <c r="N42" s="158">
        <v>0</v>
      </c>
      <c r="O42" s="158">
        <v>3294465.85</v>
      </c>
      <c r="P42" s="158">
        <v>0</v>
      </c>
      <c r="Q42" s="158">
        <v>0</v>
      </c>
      <c r="R42" s="158">
        <v>0</v>
      </c>
      <c r="S42" s="158">
        <v>0</v>
      </c>
      <c r="T42" s="158">
        <v>0</v>
      </c>
    </row>
    <row r="43" ht="19.5" customHeight="1" spans="1:20">
      <c r="A43" s="186" t="s">
        <v>181</v>
      </c>
      <c r="B43" s="186"/>
      <c r="C43" s="186"/>
      <c r="D43" s="190" t="s">
        <v>182</v>
      </c>
      <c r="E43" s="158">
        <v>0</v>
      </c>
      <c r="F43" s="158">
        <v>0</v>
      </c>
      <c r="G43" s="158">
        <v>0</v>
      </c>
      <c r="H43" s="158">
        <v>1024700</v>
      </c>
      <c r="I43" s="158">
        <v>4</v>
      </c>
      <c r="J43" s="158">
        <v>1024700</v>
      </c>
      <c r="K43" s="158">
        <v>1024700</v>
      </c>
      <c r="L43" s="158">
        <v>0</v>
      </c>
      <c r="M43" s="158">
        <v>0</v>
      </c>
      <c r="N43" s="158">
        <v>0</v>
      </c>
      <c r="O43" s="158">
        <v>1024700</v>
      </c>
      <c r="P43" s="158">
        <v>0</v>
      </c>
      <c r="Q43" s="158">
        <v>0</v>
      </c>
      <c r="R43" s="158">
        <v>0</v>
      </c>
      <c r="S43" s="158">
        <v>0</v>
      </c>
      <c r="T43" s="158">
        <v>0</v>
      </c>
    </row>
    <row r="44" customFormat="1" ht="19.5" customHeight="1" spans="1:20">
      <c r="A44" s="186">
        <v>22102</v>
      </c>
      <c r="B44" s="186"/>
      <c r="C44" s="186"/>
      <c r="D44" s="190" t="s">
        <v>183</v>
      </c>
      <c r="E44" s="158">
        <v>149127.5</v>
      </c>
      <c r="F44" s="158">
        <v>149127.5</v>
      </c>
      <c r="G44" s="158">
        <v>0</v>
      </c>
      <c r="H44" s="158">
        <v>924050</v>
      </c>
      <c r="I44" s="158">
        <v>924050</v>
      </c>
      <c r="J44" s="158">
        <v>0</v>
      </c>
      <c r="K44" s="158">
        <v>935086</v>
      </c>
      <c r="L44" s="158">
        <v>935086</v>
      </c>
      <c r="M44" s="158">
        <v>935086</v>
      </c>
      <c r="N44" s="158">
        <v>0</v>
      </c>
      <c r="O44" s="158">
        <v>0</v>
      </c>
      <c r="P44" s="158">
        <v>138091.5</v>
      </c>
      <c r="Q44" s="158">
        <v>138091.5</v>
      </c>
      <c r="R44" s="158">
        <v>0</v>
      </c>
      <c r="S44" s="158">
        <v>0</v>
      </c>
      <c r="T44" s="158">
        <v>0</v>
      </c>
    </row>
    <row r="45" ht="19.5" customHeight="1" spans="1:20">
      <c r="A45" s="186" t="s">
        <v>184</v>
      </c>
      <c r="B45" s="186"/>
      <c r="C45" s="186"/>
      <c r="D45" s="190" t="s">
        <v>185</v>
      </c>
      <c r="E45" s="158">
        <v>149127.5</v>
      </c>
      <c r="F45" s="158">
        <v>149127.5</v>
      </c>
      <c r="G45" s="158">
        <v>0</v>
      </c>
      <c r="H45" s="158">
        <v>924050</v>
      </c>
      <c r="I45" s="158">
        <v>924050</v>
      </c>
      <c r="J45" s="158">
        <v>0</v>
      </c>
      <c r="K45" s="158">
        <v>935086</v>
      </c>
      <c r="L45" s="158">
        <v>935086</v>
      </c>
      <c r="M45" s="158">
        <v>935086</v>
      </c>
      <c r="N45" s="158">
        <v>0</v>
      </c>
      <c r="O45" s="158">
        <v>0</v>
      </c>
      <c r="P45" s="158">
        <v>138091.5</v>
      </c>
      <c r="Q45" s="158">
        <v>138091.5</v>
      </c>
      <c r="R45" s="158">
        <v>0</v>
      </c>
      <c r="S45" s="158">
        <v>0</v>
      </c>
      <c r="T45" s="158">
        <v>0</v>
      </c>
    </row>
    <row r="46" customFormat="1" ht="19.5" customHeight="1" spans="1:20">
      <c r="A46" s="191">
        <v>229</v>
      </c>
      <c r="B46" s="192"/>
      <c r="C46" s="193"/>
      <c r="D46" s="194" t="s">
        <v>211</v>
      </c>
      <c r="E46" s="158">
        <v>228048.27</v>
      </c>
      <c r="F46" s="158">
        <v>0</v>
      </c>
      <c r="G46" s="158">
        <v>228048.27</v>
      </c>
      <c r="H46" s="158">
        <v>0</v>
      </c>
      <c r="I46" s="158">
        <v>0</v>
      </c>
      <c r="J46" s="158">
        <v>0</v>
      </c>
      <c r="K46" s="158">
        <v>228048.27</v>
      </c>
      <c r="L46" s="158">
        <v>0</v>
      </c>
      <c r="M46" s="158">
        <v>0</v>
      </c>
      <c r="N46" s="158">
        <v>0</v>
      </c>
      <c r="O46" s="158">
        <v>0</v>
      </c>
      <c r="P46" s="158">
        <v>0</v>
      </c>
      <c r="Q46" s="158">
        <v>0</v>
      </c>
      <c r="R46" s="158">
        <v>0</v>
      </c>
      <c r="S46" s="158">
        <v>0</v>
      </c>
      <c r="T46" s="158">
        <v>0</v>
      </c>
    </row>
    <row r="47" customFormat="1" ht="19.5" customHeight="1" spans="1:20">
      <c r="A47" s="191">
        <v>22999</v>
      </c>
      <c r="B47" s="192"/>
      <c r="C47" s="193"/>
      <c r="D47" s="190" t="s">
        <v>212</v>
      </c>
      <c r="E47" s="158">
        <v>228048.27</v>
      </c>
      <c r="F47" s="158">
        <v>0</v>
      </c>
      <c r="G47" s="158">
        <v>228048.27</v>
      </c>
      <c r="H47" s="158">
        <v>0</v>
      </c>
      <c r="I47" s="158">
        <v>0</v>
      </c>
      <c r="J47" s="158">
        <v>0</v>
      </c>
      <c r="K47" s="158">
        <v>228048.27</v>
      </c>
      <c r="L47" s="158">
        <v>0</v>
      </c>
      <c r="M47" s="158">
        <v>0</v>
      </c>
      <c r="N47" s="158">
        <v>0</v>
      </c>
      <c r="O47" s="158">
        <v>0</v>
      </c>
      <c r="P47" s="158">
        <v>0</v>
      </c>
      <c r="Q47" s="158">
        <v>0</v>
      </c>
      <c r="R47" s="158">
        <v>0</v>
      </c>
      <c r="S47" s="158">
        <v>0</v>
      </c>
      <c r="T47" s="158">
        <v>0</v>
      </c>
    </row>
    <row r="48" ht="19.5" customHeight="1" spans="1:20">
      <c r="A48" s="186" t="s">
        <v>213</v>
      </c>
      <c r="B48" s="186"/>
      <c r="C48" s="186"/>
      <c r="D48" s="190" t="s">
        <v>214</v>
      </c>
      <c r="E48" s="158">
        <v>228048.27</v>
      </c>
      <c r="F48" s="158">
        <v>0</v>
      </c>
      <c r="G48" s="158">
        <v>228048.27</v>
      </c>
      <c r="H48" s="158">
        <v>0</v>
      </c>
      <c r="I48" s="158">
        <v>0</v>
      </c>
      <c r="J48" s="158">
        <v>0</v>
      </c>
      <c r="K48" s="158">
        <v>228048.27</v>
      </c>
      <c r="L48" s="158">
        <v>0</v>
      </c>
      <c r="M48" s="158">
        <v>0</v>
      </c>
      <c r="N48" s="158">
        <v>0</v>
      </c>
      <c r="O48" s="158">
        <v>228048.27</v>
      </c>
      <c r="P48" s="158">
        <v>0</v>
      </c>
      <c r="Q48" s="158">
        <v>0</v>
      </c>
      <c r="R48" s="158">
        <v>0</v>
      </c>
      <c r="S48" s="158">
        <v>0</v>
      </c>
      <c r="T48" s="158">
        <v>0</v>
      </c>
    </row>
    <row r="49" ht="19.5" customHeight="1" spans="1:20">
      <c r="A49" s="186" t="s">
        <v>248</v>
      </c>
      <c r="B49" s="186"/>
      <c r="C49" s="186"/>
      <c r="D49" s="186"/>
      <c r="E49" s="186"/>
      <c r="F49" s="186"/>
      <c r="G49" s="186"/>
      <c r="H49" s="186"/>
      <c r="I49" s="186"/>
      <c r="J49" s="186"/>
      <c r="K49" s="186"/>
      <c r="L49" s="186"/>
      <c r="M49" s="186"/>
      <c r="N49" s="186"/>
      <c r="O49" s="186"/>
      <c r="P49" s="186"/>
      <c r="Q49" s="186"/>
      <c r="R49" s="186"/>
      <c r="S49" s="186"/>
      <c r="T49" s="186"/>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0" sqref="H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65"/>
      <c r="B1" s="166"/>
      <c r="C1" s="166"/>
      <c r="D1" s="166"/>
      <c r="E1" s="167" t="s">
        <v>249</v>
      </c>
      <c r="F1" s="166"/>
      <c r="G1" s="166"/>
      <c r="H1" s="166"/>
      <c r="I1" s="166"/>
    </row>
    <row r="2" spans="1:9">
      <c r="A2" s="166"/>
      <c r="B2" s="166"/>
      <c r="C2" s="166"/>
      <c r="D2" s="166"/>
      <c r="E2" s="166"/>
      <c r="F2" s="166"/>
      <c r="G2" s="166"/>
      <c r="H2" s="166"/>
      <c r="I2" s="187" t="s">
        <v>250</v>
      </c>
    </row>
    <row r="3" spans="1:9">
      <c r="A3" s="184" t="s">
        <v>2</v>
      </c>
      <c r="B3" s="169"/>
      <c r="C3" s="169"/>
      <c r="D3" s="169"/>
      <c r="E3" s="185"/>
      <c r="F3" s="169"/>
      <c r="G3" s="169"/>
      <c r="H3" s="169"/>
      <c r="I3" s="188" t="s">
        <v>3</v>
      </c>
    </row>
    <row r="4" ht="26.25" customHeight="1" spans="1:9">
      <c r="A4" s="160" t="s">
        <v>245</v>
      </c>
      <c r="B4" s="160"/>
      <c r="C4" s="160"/>
      <c r="D4" s="160" t="s">
        <v>244</v>
      </c>
      <c r="E4" s="160"/>
      <c r="F4" s="160"/>
      <c r="G4" s="160"/>
      <c r="H4" s="160"/>
      <c r="I4" s="160"/>
    </row>
    <row r="5" ht="19.5" customHeight="1" spans="1:9">
      <c r="A5" s="160" t="s">
        <v>251</v>
      </c>
      <c r="B5" s="160" t="s">
        <v>123</v>
      </c>
      <c r="C5" s="160" t="s">
        <v>8</v>
      </c>
      <c r="D5" s="160" t="s">
        <v>251</v>
      </c>
      <c r="E5" s="160" t="s">
        <v>123</v>
      </c>
      <c r="F5" s="160" t="s">
        <v>8</v>
      </c>
      <c r="G5" s="160" t="s">
        <v>251</v>
      </c>
      <c r="H5" s="160" t="s">
        <v>123</v>
      </c>
      <c r="I5" s="160" t="s">
        <v>8</v>
      </c>
    </row>
    <row r="6" ht="19.5" customHeight="1" spans="1:9">
      <c r="A6" s="160"/>
      <c r="B6" s="160"/>
      <c r="C6" s="160"/>
      <c r="D6" s="160"/>
      <c r="E6" s="160"/>
      <c r="F6" s="160"/>
      <c r="G6" s="160"/>
      <c r="H6" s="160"/>
      <c r="I6" s="160"/>
    </row>
    <row r="7" ht="19.5" customHeight="1" spans="1:9">
      <c r="A7" s="155" t="s">
        <v>252</v>
      </c>
      <c r="B7" s="155" t="s">
        <v>253</v>
      </c>
      <c r="C7" s="158">
        <v>11523757.86</v>
      </c>
      <c r="D7" s="155" t="s">
        <v>254</v>
      </c>
      <c r="E7" s="155" t="s">
        <v>255</v>
      </c>
      <c r="F7" s="158">
        <v>417763.52</v>
      </c>
      <c r="G7" s="155" t="s">
        <v>256</v>
      </c>
      <c r="H7" s="155" t="s">
        <v>257</v>
      </c>
      <c r="I7" s="158">
        <v>0</v>
      </c>
    </row>
    <row r="8" ht="19.5" customHeight="1" spans="1:9">
      <c r="A8" s="155" t="s">
        <v>258</v>
      </c>
      <c r="B8" s="155" t="s">
        <v>259</v>
      </c>
      <c r="C8" s="158">
        <v>2971706</v>
      </c>
      <c r="D8" s="155" t="s">
        <v>260</v>
      </c>
      <c r="E8" s="155" t="s">
        <v>261</v>
      </c>
      <c r="F8" s="158">
        <v>133304.26</v>
      </c>
      <c r="G8" s="155" t="s">
        <v>262</v>
      </c>
      <c r="H8" s="155" t="s">
        <v>263</v>
      </c>
      <c r="I8" s="158">
        <v>0</v>
      </c>
    </row>
    <row r="9" ht="19.5" customHeight="1" spans="1:9">
      <c r="A9" s="155" t="s">
        <v>264</v>
      </c>
      <c r="B9" s="155" t="s">
        <v>265</v>
      </c>
      <c r="C9" s="158">
        <v>2398326</v>
      </c>
      <c r="D9" s="155" t="s">
        <v>266</v>
      </c>
      <c r="E9" s="155" t="s">
        <v>267</v>
      </c>
      <c r="F9" s="158">
        <v>0</v>
      </c>
      <c r="G9" s="155" t="s">
        <v>268</v>
      </c>
      <c r="H9" s="155" t="s">
        <v>269</v>
      </c>
      <c r="I9" s="158">
        <v>0</v>
      </c>
    </row>
    <row r="10" ht="19.5" customHeight="1" spans="1:9">
      <c r="A10" s="155" t="s">
        <v>270</v>
      </c>
      <c r="B10" s="155" t="s">
        <v>271</v>
      </c>
      <c r="C10" s="158">
        <v>1078582</v>
      </c>
      <c r="D10" s="155" t="s">
        <v>272</v>
      </c>
      <c r="E10" s="155" t="s">
        <v>273</v>
      </c>
      <c r="F10" s="158">
        <v>0</v>
      </c>
      <c r="G10" s="155" t="s">
        <v>274</v>
      </c>
      <c r="H10" s="155" t="s">
        <v>275</v>
      </c>
      <c r="I10" s="158">
        <v>0</v>
      </c>
    </row>
    <row r="11" ht="19.5" customHeight="1" spans="1:9">
      <c r="A11" s="155" t="s">
        <v>276</v>
      </c>
      <c r="B11" s="155" t="s">
        <v>277</v>
      </c>
      <c r="C11" s="158">
        <v>0</v>
      </c>
      <c r="D11" s="155" t="s">
        <v>278</v>
      </c>
      <c r="E11" s="155" t="s">
        <v>279</v>
      </c>
      <c r="F11" s="158">
        <v>0</v>
      </c>
      <c r="G11" s="155" t="s">
        <v>280</v>
      </c>
      <c r="H11" s="155" t="s">
        <v>281</v>
      </c>
      <c r="I11" s="158">
        <v>0</v>
      </c>
    </row>
    <row r="12" ht="19.5" customHeight="1" spans="1:9">
      <c r="A12" s="155" t="s">
        <v>282</v>
      </c>
      <c r="B12" s="155" t="s">
        <v>283</v>
      </c>
      <c r="C12" s="158">
        <v>1485274</v>
      </c>
      <c r="D12" s="155" t="s">
        <v>284</v>
      </c>
      <c r="E12" s="155" t="s">
        <v>285</v>
      </c>
      <c r="F12" s="158">
        <v>0</v>
      </c>
      <c r="G12" s="155" t="s">
        <v>286</v>
      </c>
      <c r="H12" s="155" t="s">
        <v>287</v>
      </c>
      <c r="I12" s="158">
        <v>0</v>
      </c>
    </row>
    <row r="13" ht="19.5" customHeight="1" spans="1:9">
      <c r="A13" s="155" t="s">
        <v>288</v>
      </c>
      <c r="B13" s="155" t="s">
        <v>289</v>
      </c>
      <c r="C13" s="158">
        <v>1122802.3</v>
      </c>
      <c r="D13" s="155" t="s">
        <v>290</v>
      </c>
      <c r="E13" s="155" t="s">
        <v>291</v>
      </c>
      <c r="F13" s="158">
        <v>1019.7</v>
      </c>
      <c r="G13" s="155" t="s">
        <v>292</v>
      </c>
      <c r="H13" s="155" t="s">
        <v>293</v>
      </c>
      <c r="I13" s="158">
        <v>0</v>
      </c>
    </row>
    <row r="14" ht="19.5" customHeight="1" spans="1:9">
      <c r="A14" s="155" t="s">
        <v>294</v>
      </c>
      <c r="B14" s="155" t="s">
        <v>295</v>
      </c>
      <c r="C14" s="158">
        <v>389243.25</v>
      </c>
      <c r="D14" s="155" t="s">
        <v>296</v>
      </c>
      <c r="E14" s="155" t="s">
        <v>297</v>
      </c>
      <c r="F14" s="158">
        <v>1983</v>
      </c>
      <c r="G14" s="155" t="s">
        <v>298</v>
      </c>
      <c r="H14" s="155" t="s">
        <v>299</v>
      </c>
      <c r="I14" s="158">
        <v>0</v>
      </c>
    </row>
    <row r="15" ht="19.5" customHeight="1" spans="1:9">
      <c r="A15" s="155" t="s">
        <v>300</v>
      </c>
      <c r="B15" s="155" t="s">
        <v>301</v>
      </c>
      <c r="C15" s="158">
        <v>571473.95</v>
      </c>
      <c r="D15" s="155" t="s">
        <v>302</v>
      </c>
      <c r="E15" s="155" t="s">
        <v>303</v>
      </c>
      <c r="F15" s="158">
        <v>0</v>
      </c>
      <c r="G15" s="155" t="s">
        <v>304</v>
      </c>
      <c r="H15" s="155" t="s">
        <v>305</v>
      </c>
      <c r="I15" s="158">
        <v>0</v>
      </c>
    </row>
    <row r="16" ht="19.5" customHeight="1" spans="1:9">
      <c r="A16" s="155" t="s">
        <v>306</v>
      </c>
      <c r="B16" s="155" t="s">
        <v>307</v>
      </c>
      <c r="C16" s="158">
        <v>449946.75</v>
      </c>
      <c r="D16" s="155" t="s">
        <v>308</v>
      </c>
      <c r="E16" s="155" t="s">
        <v>309</v>
      </c>
      <c r="F16" s="158">
        <v>0</v>
      </c>
      <c r="G16" s="155" t="s">
        <v>310</v>
      </c>
      <c r="H16" s="155" t="s">
        <v>311</v>
      </c>
      <c r="I16" s="158">
        <v>0</v>
      </c>
    </row>
    <row r="17" ht="19.5" customHeight="1" spans="1:9">
      <c r="A17" s="155" t="s">
        <v>312</v>
      </c>
      <c r="B17" s="155" t="s">
        <v>313</v>
      </c>
      <c r="C17" s="158">
        <v>121317.61</v>
      </c>
      <c r="D17" s="155" t="s">
        <v>314</v>
      </c>
      <c r="E17" s="155" t="s">
        <v>315</v>
      </c>
      <c r="F17" s="158">
        <v>13930</v>
      </c>
      <c r="G17" s="155" t="s">
        <v>316</v>
      </c>
      <c r="H17" s="155" t="s">
        <v>317</v>
      </c>
      <c r="I17" s="158">
        <v>0</v>
      </c>
    </row>
    <row r="18" ht="19.5" customHeight="1" spans="1:9">
      <c r="A18" s="155" t="s">
        <v>318</v>
      </c>
      <c r="B18" s="155" t="s">
        <v>319</v>
      </c>
      <c r="C18" s="158">
        <v>935086</v>
      </c>
      <c r="D18" s="155" t="s">
        <v>320</v>
      </c>
      <c r="E18" s="155" t="s">
        <v>321</v>
      </c>
      <c r="F18" s="158">
        <v>0</v>
      </c>
      <c r="G18" s="155" t="s">
        <v>322</v>
      </c>
      <c r="H18" s="155" t="s">
        <v>323</v>
      </c>
      <c r="I18" s="158">
        <v>0</v>
      </c>
    </row>
    <row r="19" ht="19.5" customHeight="1" spans="1:9">
      <c r="A19" s="155" t="s">
        <v>324</v>
      </c>
      <c r="B19" s="155" t="s">
        <v>325</v>
      </c>
      <c r="C19" s="158">
        <v>0</v>
      </c>
      <c r="D19" s="155" t="s">
        <v>326</v>
      </c>
      <c r="E19" s="155" t="s">
        <v>327</v>
      </c>
      <c r="F19" s="158">
        <v>0</v>
      </c>
      <c r="G19" s="155" t="s">
        <v>328</v>
      </c>
      <c r="H19" s="155" t="s">
        <v>329</v>
      </c>
      <c r="I19" s="158">
        <v>0</v>
      </c>
    </row>
    <row r="20" ht="19.5" customHeight="1" spans="1:9">
      <c r="A20" s="155" t="s">
        <v>330</v>
      </c>
      <c r="B20" s="155" t="s">
        <v>331</v>
      </c>
      <c r="C20" s="158">
        <v>0</v>
      </c>
      <c r="D20" s="155" t="s">
        <v>332</v>
      </c>
      <c r="E20" s="155" t="s">
        <v>333</v>
      </c>
      <c r="F20" s="158">
        <v>0</v>
      </c>
      <c r="G20" s="155" t="s">
        <v>334</v>
      </c>
      <c r="H20" s="155" t="s">
        <v>335</v>
      </c>
      <c r="I20" s="158">
        <v>0</v>
      </c>
    </row>
    <row r="21" ht="19.5" customHeight="1" spans="1:9">
      <c r="A21" s="155" t="s">
        <v>336</v>
      </c>
      <c r="B21" s="155" t="s">
        <v>337</v>
      </c>
      <c r="C21" s="158">
        <v>18948</v>
      </c>
      <c r="D21" s="155" t="s">
        <v>338</v>
      </c>
      <c r="E21" s="155" t="s">
        <v>339</v>
      </c>
      <c r="F21" s="158">
        <v>0</v>
      </c>
      <c r="G21" s="155" t="s">
        <v>340</v>
      </c>
      <c r="H21" s="155" t="s">
        <v>341</v>
      </c>
      <c r="I21" s="158">
        <v>0</v>
      </c>
    </row>
    <row r="22" ht="19.5" customHeight="1" spans="1:9">
      <c r="A22" s="155" t="s">
        <v>342</v>
      </c>
      <c r="B22" s="155" t="s">
        <v>343</v>
      </c>
      <c r="C22" s="158">
        <v>0</v>
      </c>
      <c r="D22" s="155" t="s">
        <v>344</v>
      </c>
      <c r="E22" s="155" t="s">
        <v>345</v>
      </c>
      <c r="F22" s="158">
        <v>1770</v>
      </c>
      <c r="G22" s="155" t="s">
        <v>346</v>
      </c>
      <c r="H22" s="155" t="s">
        <v>347</v>
      </c>
      <c r="I22" s="158">
        <v>0</v>
      </c>
    </row>
    <row r="23" ht="19.5" customHeight="1" spans="1:9">
      <c r="A23" s="155" t="s">
        <v>348</v>
      </c>
      <c r="B23" s="155" t="s">
        <v>349</v>
      </c>
      <c r="C23" s="158">
        <v>0</v>
      </c>
      <c r="D23" s="155" t="s">
        <v>350</v>
      </c>
      <c r="E23" s="155" t="s">
        <v>351</v>
      </c>
      <c r="F23" s="158">
        <v>0</v>
      </c>
      <c r="G23" s="155" t="s">
        <v>352</v>
      </c>
      <c r="H23" s="155" t="s">
        <v>353</v>
      </c>
      <c r="I23" s="158">
        <v>0</v>
      </c>
    </row>
    <row r="24" ht="19.5" customHeight="1" spans="1:9">
      <c r="A24" s="155" t="s">
        <v>354</v>
      </c>
      <c r="B24" s="155" t="s">
        <v>355</v>
      </c>
      <c r="C24" s="158">
        <v>0</v>
      </c>
      <c r="D24" s="155" t="s">
        <v>356</v>
      </c>
      <c r="E24" s="155" t="s">
        <v>357</v>
      </c>
      <c r="F24" s="158">
        <v>0</v>
      </c>
      <c r="G24" s="155" t="s">
        <v>358</v>
      </c>
      <c r="H24" s="155" t="s">
        <v>359</v>
      </c>
      <c r="I24" s="158">
        <v>0</v>
      </c>
    </row>
    <row r="25" ht="19.5" customHeight="1" spans="1:9">
      <c r="A25" s="155" t="s">
        <v>360</v>
      </c>
      <c r="B25" s="155" t="s">
        <v>361</v>
      </c>
      <c r="C25" s="158">
        <v>0</v>
      </c>
      <c r="D25" s="155" t="s">
        <v>362</v>
      </c>
      <c r="E25" s="155" t="s">
        <v>363</v>
      </c>
      <c r="F25" s="158">
        <v>0</v>
      </c>
      <c r="G25" s="155" t="s">
        <v>364</v>
      </c>
      <c r="H25" s="155" t="s">
        <v>365</v>
      </c>
      <c r="I25" s="158">
        <v>0</v>
      </c>
    </row>
    <row r="26" ht="19.5" customHeight="1" spans="1:9">
      <c r="A26" s="155" t="s">
        <v>366</v>
      </c>
      <c r="B26" s="155" t="s">
        <v>367</v>
      </c>
      <c r="C26" s="158">
        <v>18948</v>
      </c>
      <c r="D26" s="155" t="s">
        <v>368</v>
      </c>
      <c r="E26" s="155" t="s">
        <v>369</v>
      </c>
      <c r="F26" s="158">
        <v>0</v>
      </c>
      <c r="G26" s="155" t="s">
        <v>370</v>
      </c>
      <c r="H26" s="155" t="s">
        <v>371</v>
      </c>
      <c r="I26" s="158">
        <v>0</v>
      </c>
    </row>
    <row r="27" ht="19.5" customHeight="1" spans="1:9">
      <c r="A27" s="155" t="s">
        <v>372</v>
      </c>
      <c r="B27" s="155" t="s">
        <v>373</v>
      </c>
      <c r="C27" s="158">
        <v>0</v>
      </c>
      <c r="D27" s="155" t="s">
        <v>374</v>
      </c>
      <c r="E27" s="155" t="s">
        <v>375</v>
      </c>
      <c r="F27" s="158">
        <v>0</v>
      </c>
      <c r="G27" s="155" t="s">
        <v>376</v>
      </c>
      <c r="H27" s="155" t="s">
        <v>377</v>
      </c>
      <c r="I27" s="158">
        <v>0</v>
      </c>
    </row>
    <row r="28" ht="19.5" customHeight="1" spans="1:9">
      <c r="A28" s="155" t="s">
        <v>378</v>
      </c>
      <c r="B28" s="155" t="s">
        <v>379</v>
      </c>
      <c r="C28" s="158">
        <v>0</v>
      </c>
      <c r="D28" s="155" t="s">
        <v>380</v>
      </c>
      <c r="E28" s="155" t="s">
        <v>381</v>
      </c>
      <c r="F28" s="158">
        <v>20656.56</v>
      </c>
      <c r="G28" s="155" t="s">
        <v>382</v>
      </c>
      <c r="H28" s="155" t="s">
        <v>383</v>
      </c>
      <c r="I28" s="158">
        <v>0</v>
      </c>
    </row>
    <row r="29" ht="19.5" customHeight="1" spans="1:9">
      <c r="A29" s="155" t="s">
        <v>384</v>
      </c>
      <c r="B29" s="155" t="s">
        <v>385</v>
      </c>
      <c r="C29" s="158">
        <v>0</v>
      </c>
      <c r="D29" s="155" t="s">
        <v>386</v>
      </c>
      <c r="E29" s="155" t="s">
        <v>387</v>
      </c>
      <c r="F29" s="158">
        <v>35400</v>
      </c>
      <c r="G29" s="155" t="s">
        <v>388</v>
      </c>
      <c r="H29" s="155" t="s">
        <v>389</v>
      </c>
      <c r="I29" s="158">
        <v>0</v>
      </c>
    </row>
    <row r="30" ht="19.5" customHeight="1" spans="1:9">
      <c r="A30" s="155" t="s">
        <v>390</v>
      </c>
      <c r="B30" s="155" t="s">
        <v>391</v>
      </c>
      <c r="C30" s="158">
        <v>0</v>
      </c>
      <c r="D30" s="155" t="s">
        <v>392</v>
      </c>
      <c r="E30" s="155" t="s">
        <v>393</v>
      </c>
      <c r="F30" s="158">
        <v>0</v>
      </c>
      <c r="G30" s="155" t="s">
        <v>394</v>
      </c>
      <c r="H30" s="155" t="s">
        <v>211</v>
      </c>
      <c r="I30" s="158">
        <v>0</v>
      </c>
    </row>
    <row r="31" ht="19.5" customHeight="1" spans="1:9">
      <c r="A31" s="155" t="s">
        <v>395</v>
      </c>
      <c r="B31" s="155" t="s">
        <v>396</v>
      </c>
      <c r="C31" s="158">
        <v>0</v>
      </c>
      <c r="D31" s="155" t="s">
        <v>397</v>
      </c>
      <c r="E31" s="155" t="s">
        <v>398</v>
      </c>
      <c r="F31" s="158">
        <v>36000</v>
      </c>
      <c r="G31" s="155" t="s">
        <v>399</v>
      </c>
      <c r="H31" s="155" t="s">
        <v>400</v>
      </c>
      <c r="I31" s="158">
        <v>0</v>
      </c>
    </row>
    <row r="32" ht="19.5" customHeight="1" spans="1:9">
      <c r="A32" s="155" t="s">
        <v>401</v>
      </c>
      <c r="B32" s="155" t="s">
        <v>402</v>
      </c>
      <c r="C32" s="158">
        <v>0</v>
      </c>
      <c r="D32" s="155" t="s">
        <v>403</v>
      </c>
      <c r="E32" s="155" t="s">
        <v>404</v>
      </c>
      <c r="F32" s="158">
        <v>173700</v>
      </c>
      <c r="G32" s="155" t="s">
        <v>405</v>
      </c>
      <c r="H32" s="155" t="s">
        <v>406</v>
      </c>
      <c r="I32" s="158">
        <v>0</v>
      </c>
    </row>
    <row r="33" ht="19.5" customHeight="1" spans="1:9">
      <c r="A33" s="155" t="s">
        <v>407</v>
      </c>
      <c r="B33" s="155" t="s">
        <v>408</v>
      </c>
      <c r="C33" s="158">
        <v>0</v>
      </c>
      <c r="D33" s="155" t="s">
        <v>409</v>
      </c>
      <c r="E33" s="155" t="s">
        <v>410</v>
      </c>
      <c r="F33" s="158">
        <v>0</v>
      </c>
      <c r="G33" s="155" t="s">
        <v>411</v>
      </c>
      <c r="H33" s="155" t="s">
        <v>412</v>
      </c>
      <c r="I33" s="158">
        <v>0</v>
      </c>
    </row>
    <row r="34" ht="19.5" customHeight="1" spans="1:9">
      <c r="A34" s="155"/>
      <c r="B34" s="155"/>
      <c r="C34" s="189"/>
      <c r="D34" s="155" t="s">
        <v>413</v>
      </c>
      <c r="E34" s="155" t="s">
        <v>414</v>
      </c>
      <c r="F34" s="158">
        <v>0</v>
      </c>
      <c r="G34" s="155" t="s">
        <v>415</v>
      </c>
      <c r="H34" s="155" t="s">
        <v>416</v>
      </c>
      <c r="I34" s="158">
        <v>0</v>
      </c>
    </row>
    <row r="35" ht="19.5" customHeight="1" spans="1:9">
      <c r="A35" s="155"/>
      <c r="B35" s="155"/>
      <c r="C35" s="189"/>
      <c r="D35" s="155" t="s">
        <v>417</v>
      </c>
      <c r="E35" s="155" t="s">
        <v>418</v>
      </c>
      <c r="F35" s="158">
        <v>0</v>
      </c>
      <c r="G35" s="155" t="s">
        <v>419</v>
      </c>
      <c r="H35" s="155" t="s">
        <v>420</v>
      </c>
      <c r="I35" s="158">
        <v>0</v>
      </c>
    </row>
    <row r="36" ht="19.5" customHeight="1" spans="1:9">
      <c r="A36" s="155"/>
      <c r="B36" s="155"/>
      <c r="C36" s="189"/>
      <c r="D36" s="155" t="s">
        <v>421</v>
      </c>
      <c r="E36" s="155" t="s">
        <v>422</v>
      </c>
      <c r="F36" s="158">
        <v>0</v>
      </c>
      <c r="G36" s="155"/>
      <c r="H36" s="155"/>
      <c r="I36" s="189"/>
    </row>
    <row r="37" ht="19.5" customHeight="1" spans="1:9">
      <c r="A37" s="155"/>
      <c r="B37" s="155"/>
      <c r="C37" s="189"/>
      <c r="D37" s="155" t="s">
        <v>423</v>
      </c>
      <c r="E37" s="155" t="s">
        <v>424</v>
      </c>
      <c r="F37" s="158">
        <v>0</v>
      </c>
      <c r="G37" s="155"/>
      <c r="H37" s="155"/>
      <c r="I37" s="189"/>
    </row>
    <row r="38" ht="19.5" customHeight="1" spans="1:9">
      <c r="A38" s="155"/>
      <c r="B38" s="155"/>
      <c r="C38" s="189"/>
      <c r="D38" s="155" t="s">
        <v>425</v>
      </c>
      <c r="E38" s="155" t="s">
        <v>426</v>
      </c>
      <c r="F38" s="158">
        <v>0</v>
      </c>
      <c r="G38" s="155"/>
      <c r="H38" s="155"/>
      <c r="I38" s="189"/>
    </row>
    <row r="39" ht="19.5" customHeight="1" spans="1:9">
      <c r="A39" s="155"/>
      <c r="B39" s="155"/>
      <c r="C39" s="189"/>
      <c r="D39" s="155" t="s">
        <v>427</v>
      </c>
      <c r="E39" s="155" t="s">
        <v>428</v>
      </c>
      <c r="F39" s="158">
        <v>0</v>
      </c>
      <c r="G39" s="155"/>
      <c r="H39" s="155"/>
      <c r="I39" s="189"/>
    </row>
    <row r="40" ht="19.5" customHeight="1" spans="1:9">
      <c r="A40" s="154" t="s">
        <v>429</v>
      </c>
      <c r="B40" s="154"/>
      <c r="C40" s="158">
        <v>11542705.86</v>
      </c>
      <c r="D40" s="154" t="s">
        <v>430</v>
      </c>
      <c r="E40" s="154"/>
      <c r="F40" s="154"/>
      <c r="G40" s="154"/>
      <c r="H40" s="154"/>
      <c r="I40" s="158">
        <v>417763.52</v>
      </c>
    </row>
    <row r="41" ht="19.5" customHeight="1" spans="1:9">
      <c r="A41" s="186" t="s">
        <v>431</v>
      </c>
      <c r="B41" s="186"/>
      <c r="C41" s="186"/>
      <c r="D41" s="186"/>
      <c r="E41" s="186"/>
      <c r="F41" s="186"/>
      <c r="G41" s="186"/>
      <c r="H41" s="186"/>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4" workbookViewId="0">
      <selection activeCell="F9" sqref="F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A1" s="165"/>
      <c r="B1" s="166"/>
      <c r="C1" s="166"/>
      <c r="D1" s="166"/>
      <c r="E1" s="166"/>
      <c r="F1" s="167" t="s">
        <v>432</v>
      </c>
      <c r="G1" s="166"/>
      <c r="H1" s="166"/>
      <c r="I1" s="166"/>
      <c r="J1" s="166"/>
      <c r="K1" s="166"/>
      <c r="L1" s="166"/>
    </row>
    <row r="2" spans="1:12">
      <c r="A2" s="166"/>
      <c r="B2" s="166"/>
      <c r="C2" s="166"/>
      <c r="D2" s="166"/>
      <c r="E2" s="166"/>
      <c r="F2" s="166"/>
      <c r="G2" s="166"/>
      <c r="H2" s="166"/>
      <c r="I2" s="166"/>
      <c r="J2" s="166"/>
      <c r="K2" s="166"/>
      <c r="L2" s="187" t="s">
        <v>433</v>
      </c>
    </row>
    <row r="3" spans="1:12">
      <c r="A3" s="184" t="s">
        <v>434</v>
      </c>
      <c r="B3" s="169"/>
      <c r="C3" s="169"/>
      <c r="D3" s="169"/>
      <c r="E3" s="169"/>
      <c r="F3" s="185"/>
      <c r="G3" s="169"/>
      <c r="H3" s="169"/>
      <c r="I3" s="169"/>
      <c r="J3" s="169"/>
      <c r="K3" s="169"/>
      <c r="L3" s="188" t="s">
        <v>3</v>
      </c>
    </row>
    <row r="4" ht="15" customHeight="1" spans="1:12">
      <c r="A4" s="154" t="s">
        <v>435</v>
      </c>
      <c r="B4" s="154"/>
      <c r="C4" s="154"/>
      <c r="D4" s="154"/>
      <c r="E4" s="154"/>
      <c r="F4" s="154"/>
      <c r="G4" s="154"/>
      <c r="H4" s="154"/>
      <c r="I4" s="154"/>
      <c r="J4" s="154"/>
      <c r="K4" s="154"/>
      <c r="L4" s="154"/>
    </row>
    <row r="5" ht="15" customHeight="1" spans="1:12">
      <c r="A5" s="154" t="s">
        <v>251</v>
      </c>
      <c r="B5" s="154" t="s">
        <v>123</v>
      </c>
      <c r="C5" s="154" t="s">
        <v>8</v>
      </c>
      <c r="D5" s="154" t="s">
        <v>251</v>
      </c>
      <c r="E5" s="154" t="s">
        <v>123</v>
      </c>
      <c r="F5" s="154" t="s">
        <v>8</v>
      </c>
      <c r="G5" s="154" t="s">
        <v>251</v>
      </c>
      <c r="H5" s="154" t="s">
        <v>123</v>
      </c>
      <c r="I5" s="154" t="s">
        <v>8</v>
      </c>
      <c r="J5" s="154" t="s">
        <v>251</v>
      </c>
      <c r="K5" s="154" t="s">
        <v>123</v>
      </c>
      <c r="L5" s="154" t="s">
        <v>8</v>
      </c>
    </row>
    <row r="6" ht="15" customHeight="1" spans="1:12">
      <c r="A6" s="155" t="s">
        <v>252</v>
      </c>
      <c r="B6" s="155" t="s">
        <v>253</v>
      </c>
      <c r="C6" s="158">
        <v>0</v>
      </c>
      <c r="D6" s="155" t="s">
        <v>254</v>
      </c>
      <c r="E6" s="155" t="s">
        <v>255</v>
      </c>
      <c r="F6" s="158">
        <v>11358337.07</v>
      </c>
      <c r="G6" s="155" t="s">
        <v>436</v>
      </c>
      <c r="H6" s="155" t="s">
        <v>437</v>
      </c>
      <c r="I6" s="158">
        <v>0</v>
      </c>
      <c r="J6" s="155" t="s">
        <v>438</v>
      </c>
      <c r="K6" s="155" t="s">
        <v>439</v>
      </c>
      <c r="L6" s="158">
        <v>0</v>
      </c>
    </row>
    <row r="7" ht="15" customHeight="1" spans="1:12">
      <c r="A7" s="155" t="s">
        <v>258</v>
      </c>
      <c r="B7" s="155" t="s">
        <v>259</v>
      </c>
      <c r="C7" s="158">
        <v>0</v>
      </c>
      <c r="D7" s="155" t="s">
        <v>260</v>
      </c>
      <c r="E7" s="155" t="s">
        <v>261</v>
      </c>
      <c r="F7" s="158">
        <v>158732.73</v>
      </c>
      <c r="G7" s="155" t="s">
        <v>440</v>
      </c>
      <c r="H7" s="155" t="s">
        <v>263</v>
      </c>
      <c r="I7" s="158">
        <v>0</v>
      </c>
      <c r="J7" s="155" t="s">
        <v>441</v>
      </c>
      <c r="K7" s="155" t="s">
        <v>365</v>
      </c>
      <c r="L7" s="158">
        <v>0</v>
      </c>
    </row>
    <row r="8" ht="15" customHeight="1" spans="1:12">
      <c r="A8" s="155" t="s">
        <v>264</v>
      </c>
      <c r="B8" s="155" t="s">
        <v>265</v>
      </c>
      <c r="C8" s="158">
        <v>0</v>
      </c>
      <c r="D8" s="155" t="s">
        <v>266</v>
      </c>
      <c r="E8" s="155" t="s">
        <v>267</v>
      </c>
      <c r="F8" s="158">
        <v>0</v>
      </c>
      <c r="G8" s="155" t="s">
        <v>442</v>
      </c>
      <c r="H8" s="155" t="s">
        <v>269</v>
      </c>
      <c r="I8" s="158">
        <v>0</v>
      </c>
      <c r="J8" s="155" t="s">
        <v>443</v>
      </c>
      <c r="K8" s="155" t="s">
        <v>389</v>
      </c>
      <c r="L8" s="158">
        <v>0</v>
      </c>
    </row>
    <row r="9" ht="15" customHeight="1" spans="1:12">
      <c r="A9" s="155" t="s">
        <v>270</v>
      </c>
      <c r="B9" s="155" t="s">
        <v>271</v>
      </c>
      <c r="C9" s="158">
        <v>0</v>
      </c>
      <c r="D9" s="155" t="s">
        <v>272</v>
      </c>
      <c r="E9" s="155" t="s">
        <v>273</v>
      </c>
      <c r="F9" s="158">
        <v>0</v>
      </c>
      <c r="G9" s="155" t="s">
        <v>444</v>
      </c>
      <c r="H9" s="155" t="s">
        <v>275</v>
      </c>
      <c r="I9" s="158">
        <v>0</v>
      </c>
      <c r="J9" s="155" t="s">
        <v>358</v>
      </c>
      <c r="K9" s="155" t="s">
        <v>359</v>
      </c>
      <c r="L9" s="158">
        <v>0</v>
      </c>
    </row>
    <row r="10" ht="15" customHeight="1" spans="1:12">
      <c r="A10" s="155" t="s">
        <v>276</v>
      </c>
      <c r="B10" s="155" t="s">
        <v>277</v>
      </c>
      <c r="C10" s="158">
        <v>0</v>
      </c>
      <c r="D10" s="155" t="s">
        <v>278</v>
      </c>
      <c r="E10" s="155" t="s">
        <v>279</v>
      </c>
      <c r="F10" s="158">
        <v>0</v>
      </c>
      <c r="G10" s="155" t="s">
        <v>445</v>
      </c>
      <c r="H10" s="155" t="s">
        <v>281</v>
      </c>
      <c r="I10" s="158">
        <v>0</v>
      </c>
      <c r="J10" s="155" t="s">
        <v>364</v>
      </c>
      <c r="K10" s="155" t="s">
        <v>365</v>
      </c>
      <c r="L10" s="158">
        <v>0</v>
      </c>
    </row>
    <row r="11" ht="15" customHeight="1" spans="1:12">
      <c r="A11" s="155" t="s">
        <v>282</v>
      </c>
      <c r="B11" s="155" t="s">
        <v>283</v>
      </c>
      <c r="C11" s="158">
        <v>0</v>
      </c>
      <c r="D11" s="155" t="s">
        <v>284</v>
      </c>
      <c r="E11" s="155" t="s">
        <v>285</v>
      </c>
      <c r="F11" s="158">
        <v>765.4</v>
      </c>
      <c r="G11" s="155" t="s">
        <v>446</v>
      </c>
      <c r="H11" s="155" t="s">
        <v>287</v>
      </c>
      <c r="I11" s="158">
        <v>0</v>
      </c>
      <c r="J11" s="155" t="s">
        <v>370</v>
      </c>
      <c r="K11" s="155" t="s">
        <v>371</v>
      </c>
      <c r="L11" s="158">
        <v>0</v>
      </c>
    </row>
    <row r="12" ht="15" customHeight="1" spans="1:12">
      <c r="A12" s="155" t="s">
        <v>288</v>
      </c>
      <c r="B12" s="155" t="s">
        <v>289</v>
      </c>
      <c r="C12" s="158">
        <v>0</v>
      </c>
      <c r="D12" s="155" t="s">
        <v>290</v>
      </c>
      <c r="E12" s="155" t="s">
        <v>291</v>
      </c>
      <c r="F12" s="158">
        <v>6950.66</v>
      </c>
      <c r="G12" s="155" t="s">
        <v>447</v>
      </c>
      <c r="H12" s="155" t="s">
        <v>293</v>
      </c>
      <c r="I12" s="158">
        <v>0</v>
      </c>
      <c r="J12" s="155" t="s">
        <v>376</v>
      </c>
      <c r="K12" s="155" t="s">
        <v>377</v>
      </c>
      <c r="L12" s="158">
        <v>0</v>
      </c>
    </row>
    <row r="13" ht="15" customHeight="1" spans="1:12">
      <c r="A13" s="155" t="s">
        <v>294</v>
      </c>
      <c r="B13" s="155" t="s">
        <v>295</v>
      </c>
      <c r="C13" s="158">
        <v>0</v>
      </c>
      <c r="D13" s="155" t="s">
        <v>296</v>
      </c>
      <c r="E13" s="155" t="s">
        <v>297</v>
      </c>
      <c r="F13" s="158">
        <v>8388.51</v>
      </c>
      <c r="G13" s="155" t="s">
        <v>448</v>
      </c>
      <c r="H13" s="155" t="s">
        <v>299</v>
      </c>
      <c r="I13" s="158">
        <v>0</v>
      </c>
      <c r="J13" s="155" t="s">
        <v>382</v>
      </c>
      <c r="K13" s="155" t="s">
        <v>383</v>
      </c>
      <c r="L13" s="158">
        <v>0</v>
      </c>
    </row>
    <row r="14" ht="15" customHeight="1" spans="1:12">
      <c r="A14" s="155" t="s">
        <v>300</v>
      </c>
      <c r="B14" s="155" t="s">
        <v>301</v>
      </c>
      <c r="C14" s="158">
        <v>0</v>
      </c>
      <c r="D14" s="155" t="s">
        <v>302</v>
      </c>
      <c r="E14" s="155" t="s">
        <v>303</v>
      </c>
      <c r="F14" s="158">
        <v>0</v>
      </c>
      <c r="G14" s="155" t="s">
        <v>449</v>
      </c>
      <c r="H14" s="155" t="s">
        <v>329</v>
      </c>
      <c r="I14" s="158">
        <v>0</v>
      </c>
      <c r="J14" s="155" t="s">
        <v>388</v>
      </c>
      <c r="K14" s="155" t="s">
        <v>389</v>
      </c>
      <c r="L14" s="158">
        <v>0</v>
      </c>
    </row>
    <row r="15" ht="15" customHeight="1" spans="1:12">
      <c r="A15" s="155" t="s">
        <v>306</v>
      </c>
      <c r="B15" s="155" t="s">
        <v>307</v>
      </c>
      <c r="C15" s="158">
        <v>0</v>
      </c>
      <c r="D15" s="155" t="s">
        <v>308</v>
      </c>
      <c r="E15" s="155" t="s">
        <v>309</v>
      </c>
      <c r="F15" s="158">
        <v>0</v>
      </c>
      <c r="G15" s="155" t="s">
        <v>450</v>
      </c>
      <c r="H15" s="155" t="s">
        <v>335</v>
      </c>
      <c r="I15" s="158">
        <v>0</v>
      </c>
      <c r="J15" s="155" t="s">
        <v>451</v>
      </c>
      <c r="K15" s="155" t="s">
        <v>452</v>
      </c>
      <c r="L15" s="158">
        <v>0</v>
      </c>
    </row>
    <row r="16" ht="15" customHeight="1" spans="1:12">
      <c r="A16" s="155" t="s">
        <v>312</v>
      </c>
      <c r="B16" s="155" t="s">
        <v>313</v>
      </c>
      <c r="C16" s="158">
        <v>0</v>
      </c>
      <c r="D16" s="155" t="s">
        <v>314</v>
      </c>
      <c r="E16" s="155" t="s">
        <v>315</v>
      </c>
      <c r="F16" s="158">
        <v>1900</v>
      </c>
      <c r="G16" s="155" t="s">
        <v>453</v>
      </c>
      <c r="H16" s="155" t="s">
        <v>341</v>
      </c>
      <c r="I16" s="158">
        <v>0</v>
      </c>
      <c r="J16" s="155" t="s">
        <v>454</v>
      </c>
      <c r="K16" s="155" t="s">
        <v>455</v>
      </c>
      <c r="L16" s="158">
        <v>0</v>
      </c>
    </row>
    <row r="17" ht="15" customHeight="1" spans="1:12">
      <c r="A17" s="155" t="s">
        <v>318</v>
      </c>
      <c r="B17" s="155" t="s">
        <v>319</v>
      </c>
      <c r="C17" s="158">
        <v>0</v>
      </c>
      <c r="D17" s="155" t="s">
        <v>320</v>
      </c>
      <c r="E17" s="155" t="s">
        <v>321</v>
      </c>
      <c r="F17" s="158">
        <v>0</v>
      </c>
      <c r="G17" s="155" t="s">
        <v>456</v>
      </c>
      <c r="H17" s="155" t="s">
        <v>347</v>
      </c>
      <c r="I17" s="158">
        <v>0</v>
      </c>
      <c r="J17" s="155" t="s">
        <v>457</v>
      </c>
      <c r="K17" s="155" t="s">
        <v>458</v>
      </c>
      <c r="L17" s="158">
        <v>0</v>
      </c>
    </row>
    <row r="18" ht="15" customHeight="1" spans="1:12">
      <c r="A18" s="155" t="s">
        <v>324</v>
      </c>
      <c r="B18" s="155" t="s">
        <v>325</v>
      </c>
      <c r="C18" s="158">
        <v>0</v>
      </c>
      <c r="D18" s="155" t="s">
        <v>326</v>
      </c>
      <c r="E18" s="155" t="s">
        <v>327</v>
      </c>
      <c r="F18" s="158">
        <v>0</v>
      </c>
      <c r="G18" s="155" t="s">
        <v>459</v>
      </c>
      <c r="H18" s="155" t="s">
        <v>460</v>
      </c>
      <c r="I18" s="158">
        <v>0</v>
      </c>
      <c r="J18" s="155" t="s">
        <v>461</v>
      </c>
      <c r="K18" s="155" t="s">
        <v>462</v>
      </c>
      <c r="L18" s="158">
        <v>0</v>
      </c>
    </row>
    <row r="19" ht="15" customHeight="1" spans="1:12">
      <c r="A19" s="155" t="s">
        <v>330</v>
      </c>
      <c r="B19" s="155" t="s">
        <v>331</v>
      </c>
      <c r="C19" s="158">
        <v>0</v>
      </c>
      <c r="D19" s="155" t="s">
        <v>332</v>
      </c>
      <c r="E19" s="155" t="s">
        <v>333</v>
      </c>
      <c r="F19" s="158">
        <v>0</v>
      </c>
      <c r="G19" s="155" t="s">
        <v>256</v>
      </c>
      <c r="H19" s="155" t="s">
        <v>257</v>
      </c>
      <c r="I19" s="158">
        <v>0</v>
      </c>
      <c r="J19" s="155" t="s">
        <v>394</v>
      </c>
      <c r="K19" s="155" t="s">
        <v>211</v>
      </c>
      <c r="L19" s="158">
        <v>0</v>
      </c>
    </row>
    <row r="20" ht="15" customHeight="1" spans="1:12">
      <c r="A20" s="155" t="s">
        <v>336</v>
      </c>
      <c r="B20" s="155" t="s">
        <v>337</v>
      </c>
      <c r="C20" s="158">
        <v>2378300</v>
      </c>
      <c r="D20" s="155" t="s">
        <v>338</v>
      </c>
      <c r="E20" s="155" t="s">
        <v>339</v>
      </c>
      <c r="F20" s="158">
        <v>0</v>
      </c>
      <c r="G20" s="155" t="s">
        <v>262</v>
      </c>
      <c r="H20" s="155" t="s">
        <v>263</v>
      </c>
      <c r="I20" s="158">
        <v>0</v>
      </c>
      <c r="J20" s="155" t="s">
        <v>399</v>
      </c>
      <c r="K20" s="155" t="s">
        <v>400</v>
      </c>
      <c r="L20" s="158">
        <v>0</v>
      </c>
    </row>
    <row r="21" ht="15" customHeight="1" spans="1:12">
      <c r="A21" s="155" t="s">
        <v>342</v>
      </c>
      <c r="B21" s="155" t="s">
        <v>343</v>
      </c>
      <c r="C21" s="158">
        <v>0</v>
      </c>
      <c r="D21" s="155" t="s">
        <v>344</v>
      </c>
      <c r="E21" s="155" t="s">
        <v>345</v>
      </c>
      <c r="F21" s="158">
        <v>12020</v>
      </c>
      <c r="G21" s="155" t="s">
        <v>268</v>
      </c>
      <c r="H21" s="155" t="s">
        <v>269</v>
      </c>
      <c r="I21" s="158">
        <v>0</v>
      </c>
      <c r="J21" s="155" t="s">
        <v>405</v>
      </c>
      <c r="K21" s="155" t="s">
        <v>406</v>
      </c>
      <c r="L21" s="158">
        <v>0</v>
      </c>
    </row>
    <row r="22" ht="15" customHeight="1" spans="1:12">
      <c r="A22" s="155" t="s">
        <v>348</v>
      </c>
      <c r="B22" s="155" t="s">
        <v>349</v>
      </c>
      <c r="C22" s="158">
        <v>0</v>
      </c>
      <c r="D22" s="155" t="s">
        <v>350</v>
      </c>
      <c r="E22" s="155" t="s">
        <v>351</v>
      </c>
      <c r="F22" s="158">
        <v>0</v>
      </c>
      <c r="G22" s="155" t="s">
        <v>274</v>
      </c>
      <c r="H22" s="155" t="s">
        <v>275</v>
      </c>
      <c r="I22" s="158">
        <v>0</v>
      </c>
      <c r="J22" s="155" t="s">
        <v>411</v>
      </c>
      <c r="K22" s="155" t="s">
        <v>412</v>
      </c>
      <c r="L22" s="158">
        <v>0</v>
      </c>
    </row>
    <row r="23" ht="15" customHeight="1" spans="1:12">
      <c r="A23" s="155" t="s">
        <v>354</v>
      </c>
      <c r="B23" s="155" t="s">
        <v>355</v>
      </c>
      <c r="C23" s="158">
        <v>0</v>
      </c>
      <c r="D23" s="155" t="s">
        <v>356</v>
      </c>
      <c r="E23" s="155" t="s">
        <v>357</v>
      </c>
      <c r="F23" s="158">
        <v>0</v>
      </c>
      <c r="G23" s="155" t="s">
        <v>280</v>
      </c>
      <c r="H23" s="155" t="s">
        <v>281</v>
      </c>
      <c r="I23" s="158">
        <v>0</v>
      </c>
      <c r="J23" s="155" t="s">
        <v>415</v>
      </c>
      <c r="K23" s="155" t="s">
        <v>416</v>
      </c>
      <c r="L23" s="158">
        <v>0</v>
      </c>
    </row>
    <row r="24" ht="15" customHeight="1" spans="1:12">
      <c r="A24" s="155" t="s">
        <v>360</v>
      </c>
      <c r="B24" s="155" t="s">
        <v>361</v>
      </c>
      <c r="C24" s="158">
        <v>0</v>
      </c>
      <c r="D24" s="155" t="s">
        <v>362</v>
      </c>
      <c r="E24" s="155" t="s">
        <v>363</v>
      </c>
      <c r="F24" s="158">
        <v>0</v>
      </c>
      <c r="G24" s="155" t="s">
        <v>286</v>
      </c>
      <c r="H24" s="155" t="s">
        <v>287</v>
      </c>
      <c r="I24" s="158">
        <v>0</v>
      </c>
      <c r="J24" s="155" t="s">
        <v>419</v>
      </c>
      <c r="K24" s="155" t="s">
        <v>420</v>
      </c>
      <c r="L24" s="158">
        <v>0</v>
      </c>
    </row>
    <row r="25" ht="15" customHeight="1" spans="1:12">
      <c r="A25" s="155" t="s">
        <v>366</v>
      </c>
      <c r="B25" s="155" t="s">
        <v>367</v>
      </c>
      <c r="C25" s="158">
        <v>33300</v>
      </c>
      <c r="D25" s="155" t="s">
        <v>368</v>
      </c>
      <c r="E25" s="155" t="s">
        <v>369</v>
      </c>
      <c r="F25" s="158">
        <v>0</v>
      </c>
      <c r="G25" s="155" t="s">
        <v>292</v>
      </c>
      <c r="H25" s="155" t="s">
        <v>293</v>
      </c>
      <c r="I25" s="158">
        <v>0</v>
      </c>
      <c r="J25" s="155"/>
      <c r="K25" s="155"/>
      <c r="L25" s="156"/>
    </row>
    <row r="26" ht="15" customHeight="1" spans="1:12">
      <c r="A26" s="155" t="s">
        <v>372</v>
      </c>
      <c r="B26" s="155" t="s">
        <v>373</v>
      </c>
      <c r="C26" s="158">
        <v>0</v>
      </c>
      <c r="D26" s="155" t="s">
        <v>374</v>
      </c>
      <c r="E26" s="155" t="s">
        <v>375</v>
      </c>
      <c r="F26" s="158">
        <v>0</v>
      </c>
      <c r="G26" s="155" t="s">
        <v>298</v>
      </c>
      <c r="H26" s="155" t="s">
        <v>299</v>
      </c>
      <c r="I26" s="158">
        <v>0</v>
      </c>
      <c r="J26" s="155"/>
      <c r="K26" s="155"/>
      <c r="L26" s="156"/>
    </row>
    <row r="27" ht="15" customHeight="1" spans="1:12">
      <c r="A27" s="155" t="s">
        <v>378</v>
      </c>
      <c r="B27" s="155" t="s">
        <v>379</v>
      </c>
      <c r="C27" s="158">
        <v>0</v>
      </c>
      <c r="D27" s="155" t="s">
        <v>380</v>
      </c>
      <c r="E27" s="155" t="s">
        <v>381</v>
      </c>
      <c r="F27" s="158">
        <v>11144288.8</v>
      </c>
      <c r="G27" s="155" t="s">
        <v>304</v>
      </c>
      <c r="H27" s="155" t="s">
        <v>305</v>
      </c>
      <c r="I27" s="158">
        <v>0</v>
      </c>
      <c r="J27" s="155"/>
      <c r="K27" s="155"/>
      <c r="L27" s="156"/>
    </row>
    <row r="28" ht="15" customHeight="1" spans="1:12">
      <c r="A28" s="155" t="s">
        <v>384</v>
      </c>
      <c r="B28" s="155" t="s">
        <v>385</v>
      </c>
      <c r="C28" s="158">
        <v>0</v>
      </c>
      <c r="D28" s="155" t="s">
        <v>386</v>
      </c>
      <c r="E28" s="155" t="s">
        <v>387</v>
      </c>
      <c r="F28" s="158">
        <v>20000</v>
      </c>
      <c r="G28" s="155" t="s">
        <v>310</v>
      </c>
      <c r="H28" s="155" t="s">
        <v>311</v>
      </c>
      <c r="I28" s="158">
        <v>0</v>
      </c>
      <c r="J28" s="155"/>
      <c r="K28" s="155"/>
      <c r="L28" s="156"/>
    </row>
    <row r="29" ht="15" customHeight="1" spans="1:12">
      <c r="A29" s="155" t="s">
        <v>390</v>
      </c>
      <c r="B29" s="155" t="s">
        <v>391</v>
      </c>
      <c r="C29" s="158">
        <v>0</v>
      </c>
      <c r="D29" s="155" t="s">
        <v>392</v>
      </c>
      <c r="E29" s="155" t="s">
        <v>393</v>
      </c>
      <c r="F29" s="158">
        <v>0</v>
      </c>
      <c r="G29" s="155" t="s">
        <v>316</v>
      </c>
      <c r="H29" s="155" t="s">
        <v>317</v>
      </c>
      <c r="I29" s="158">
        <v>0</v>
      </c>
      <c r="J29" s="155"/>
      <c r="K29" s="155"/>
      <c r="L29" s="156"/>
    </row>
    <row r="30" ht="15" customHeight="1" spans="1:12">
      <c r="A30" s="155" t="s">
        <v>395</v>
      </c>
      <c r="B30" s="155" t="s">
        <v>396</v>
      </c>
      <c r="C30" s="158">
        <v>0</v>
      </c>
      <c r="D30" s="155" t="s">
        <v>397</v>
      </c>
      <c r="E30" s="155" t="s">
        <v>398</v>
      </c>
      <c r="F30" s="158">
        <v>5290.97</v>
      </c>
      <c r="G30" s="155" t="s">
        <v>322</v>
      </c>
      <c r="H30" s="155" t="s">
        <v>323</v>
      </c>
      <c r="I30" s="158">
        <v>0</v>
      </c>
      <c r="J30" s="155"/>
      <c r="K30" s="155"/>
      <c r="L30" s="156"/>
    </row>
    <row r="31" ht="15" customHeight="1" spans="1:12">
      <c r="A31" s="155" t="s">
        <v>401</v>
      </c>
      <c r="B31" s="155" t="s">
        <v>402</v>
      </c>
      <c r="C31" s="158">
        <v>0</v>
      </c>
      <c r="D31" s="155" t="s">
        <v>403</v>
      </c>
      <c r="E31" s="155" t="s">
        <v>404</v>
      </c>
      <c r="F31" s="158">
        <v>0</v>
      </c>
      <c r="G31" s="155" t="s">
        <v>328</v>
      </c>
      <c r="H31" s="155" t="s">
        <v>329</v>
      </c>
      <c r="I31" s="158">
        <v>0</v>
      </c>
      <c r="J31" s="155"/>
      <c r="K31" s="155"/>
      <c r="L31" s="156"/>
    </row>
    <row r="32" ht="15" customHeight="1" spans="1:12">
      <c r="A32" s="155" t="s">
        <v>407</v>
      </c>
      <c r="B32" s="155" t="s">
        <v>463</v>
      </c>
      <c r="C32" s="158">
        <v>2345000</v>
      </c>
      <c r="D32" s="155" t="s">
        <v>409</v>
      </c>
      <c r="E32" s="155" t="s">
        <v>410</v>
      </c>
      <c r="F32" s="158">
        <v>0</v>
      </c>
      <c r="G32" s="155" t="s">
        <v>334</v>
      </c>
      <c r="H32" s="155" t="s">
        <v>335</v>
      </c>
      <c r="I32" s="158">
        <v>0</v>
      </c>
      <c r="J32" s="155"/>
      <c r="K32" s="155"/>
      <c r="L32" s="156"/>
    </row>
    <row r="33" ht="15" customHeight="1" spans="1:12">
      <c r="A33" s="155"/>
      <c r="B33" s="155"/>
      <c r="C33" s="156"/>
      <c r="D33" s="155" t="s">
        <v>413</v>
      </c>
      <c r="E33" s="155" t="s">
        <v>414</v>
      </c>
      <c r="F33" s="158">
        <v>0</v>
      </c>
      <c r="G33" s="155" t="s">
        <v>340</v>
      </c>
      <c r="H33" s="155" t="s">
        <v>341</v>
      </c>
      <c r="I33" s="158">
        <v>0</v>
      </c>
      <c r="J33" s="155"/>
      <c r="K33" s="155"/>
      <c r="L33" s="156"/>
    </row>
    <row r="34" ht="15" customHeight="1" spans="1:12">
      <c r="A34" s="155"/>
      <c r="B34" s="155"/>
      <c r="C34" s="156"/>
      <c r="D34" s="155" t="s">
        <v>417</v>
      </c>
      <c r="E34" s="155" t="s">
        <v>418</v>
      </c>
      <c r="F34" s="158">
        <v>0</v>
      </c>
      <c r="G34" s="155" t="s">
        <v>346</v>
      </c>
      <c r="H34" s="155" t="s">
        <v>347</v>
      </c>
      <c r="I34" s="158">
        <v>0</v>
      </c>
      <c r="J34" s="155"/>
      <c r="K34" s="155"/>
      <c r="L34" s="156"/>
    </row>
    <row r="35" ht="15" customHeight="1" spans="1:12">
      <c r="A35" s="155"/>
      <c r="B35" s="155"/>
      <c r="C35" s="156"/>
      <c r="D35" s="155" t="s">
        <v>421</v>
      </c>
      <c r="E35" s="155" t="s">
        <v>422</v>
      </c>
      <c r="F35" s="158">
        <v>0</v>
      </c>
      <c r="G35" s="155" t="s">
        <v>352</v>
      </c>
      <c r="H35" s="155" t="s">
        <v>353</v>
      </c>
      <c r="I35" s="158">
        <v>0</v>
      </c>
      <c r="J35" s="155"/>
      <c r="K35" s="155"/>
      <c r="L35" s="156"/>
    </row>
    <row r="36" ht="15" customHeight="1" spans="1:12">
      <c r="A36" s="155"/>
      <c r="B36" s="155"/>
      <c r="C36" s="156"/>
      <c r="D36" s="155" t="s">
        <v>423</v>
      </c>
      <c r="E36" s="155" t="s">
        <v>424</v>
      </c>
      <c r="F36" s="158">
        <v>0</v>
      </c>
      <c r="G36" s="155"/>
      <c r="H36" s="155"/>
      <c r="I36" s="156"/>
      <c r="J36" s="155"/>
      <c r="K36" s="155"/>
      <c r="L36" s="156"/>
    </row>
    <row r="37" ht="15" customHeight="1" spans="1:12">
      <c r="A37" s="155"/>
      <c r="B37" s="155"/>
      <c r="C37" s="156"/>
      <c r="D37" s="155" t="s">
        <v>425</v>
      </c>
      <c r="E37" s="155" t="s">
        <v>426</v>
      </c>
      <c r="F37" s="158">
        <v>0</v>
      </c>
      <c r="G37" s="155"/>
      <c r="H37" s="155"/>
      <c r="I37" s="156"/>
      <c r="J37" s="155"/>
      <c r="K37" s="155"/>
      <c r="L37" s="156"/>
    </row>
    <row r="38" ht="15" customHeight="1" spans="1:12">
      <c r="A38" s="155"/>
      <c r="B38" s="155"/>
      <c r="C38" s="156"/>
      <c r="D38" s="155" t="s">
        <v>427</v>
      </c>
      <c r="E38" s="155" t="s">
        <v>428</v>
      </c>
      <c r="F38" s="158">
        <v>0</v>
      </c>
      <c r="G38" s="155"/>
      <c r="H38" s="155"/>
      <c r="I38" s="156"/>
      <c r="J38" s="155"/>
      <c r="K38" s="155"/>
      <c r="L38" s="156"/>
    </row>
    <row r="39" ht="15" customHeight="1" spans="1:12">
      <c r="A39" s="186" t="s">
        <v>464</v>
      </c>
      <c r="B39" s="186"/>
      <c r="C39" s="186"/>
      <c r="D39" s="186"/>
      <c r="E39" s="186"/>
      <c r="F39" s="186"/>
      <c r="G39" s="186"/>
      <c r="H39" s="186"/>
      <c r="I39" s="186"/>
      <c r="J39" s="186"/>
      <c r="K39" s="186"/>
      <c r="L39" s="18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E5" sqref="E5:E7"/>
    </sheetView>
  </sheetViews>
  <sheetFormatPr defaultColWidth="9" defaultRowHeight="13.5"/>
  <cols>
    <col min="4" max="4" width="49" customWidth="1"/>
  </cols>
  <sheetData>
    <row r="1" ht="27" spans="1:20">
      <c r="A1" s="165"/>
      <c r="B1" s="166"/>
      <c r="C1" s="166"/>
      <c r="D1" s="166"/>
      <c r="E1" s="166"/>
      <c r="F1" s="166"/>
      <c r="G1" s="166"/>
      <c r="H1" s="166"/>
      <c r="I1" s="166"/>
      <c r="J1" s="167" t="s">
        <v>465</v>
      </c>
      <c r="K1" s="166"/>
      <c r="L1" s="166"/>
      <c r="M1" s="166"/>
      <c r="N1" s="166"/>
      <c r="O1" s="166"/>
      <c r="P1" s="166"/>
      <c r="Q1" s="166"/>
      <c r="R1" s="166"/>
      <c r="S1" s="166"/>
      <c r="T1" s="166"/>
    </row>
    <row r="2" ht="14.25" spans="1:20">
      <c r="A2" s="166"/>
      <c r="B2" s="166"/>
      <c r="C2" s="166"/>
      <c r="D2" s="166"/>
      <c r="E2" s="166"/>
      <c r="F2" s="166"/>
      <c r="G2" s="166"/>
      <c r="H2" s="166"/>
      <c r="I2" s="166"/>
      <c r="J2" s="166"/>
      <c r="K2" s="166"/>
      <c r="L2" s="166"/>
      <c r="M2" s="166"/>
      <c r="N2" s="166"/>
      <c r="O2" s="166"/>
      <c r="P2" s="166"/>
      <c r="Q2" s="166"/>
      <c r="R2" s="166"/>
      <c r="S2" s="166"/>
      <c r="T2" s="181" t="s">
        <v>466</v>
      </c>
    </row>
    <row r="3" ht="14.25" spans="1:20">
      <c r="A3" s="168" t="s">
        <v>2</v>
      </c>
      <c r="B3" s="169"/>
      <c r="C3" s="169"/>
      <c r="D3" s="169"/>
      <c r="E3" s="169"/>
      <c r="F3" s="169"/>
      <c r="G3" s="169"/>
      <c r="H3" s="169"/>
      <c r="I3" s="169"/>
      <c r="J3" s="170"/>
      <c r="K3" s="169"/>
      <c r="L3" s="169"/>
      <c r="M3" s="169"/>
      <c r="N3" s="169"/>
      <c r="O3" s="169"/>
      <c r="P3" s="169"/>
      <c r="Q3" s="169"/>
      <c r="R3" s="169"/>
      <c r="S3" s="169"/>
      <c r="T3" s="182" t="s">
        <v>3</v>
      </c>
    </row>
    <row r="4" spans="1:20">
      <c r="A4" s="171" t="s">
        <v>6</v>
      </c>
      <c r="B4" s="172" t="s">
        <v>6</v>
      </c>
      <c r="C4" s="172" t="s">
        <v>6</v>
      </c>
      <c r="D4" s="172" t="s">
        <v>6</v>
      </c>
      <c r="E4" s="173" t="s">
        <v>239</v>
      </c>
      <c r="F4" s="173" t="s">
        <v>239</v>
      </c>
      <c r="G4" s="173" t="s">
        <v>239</v>
      </c>
      <c r="H4" s="173" t="s">
        <v>240</v>
      </c>
      <c r="I4" s="173" t="s">
        <v>240</v>
      </c>
      <c r="J4" s="173" t="s">
        <v>240</v>
      </c>
      <c r="K4" s="173" t="s">
        <v>241</v>
      </c>
      <c r="L4" s="173" t="s">
        <v>241</v>
      </c>
      <c r="M4" s="173" t="s">
        <v>241</v>
      </c>
      <c r="N4" s="173" t="s">
        <v>241</v>
      </c>
      <c r="O4" s="173" t="s">
        <v>241</v>
      </c>
      <c r="P4" s="173" t="s">
        <v>107</v>
      </c>
      <c r="Q4" s="173" t="s">
        <v>107</v>
      </c>
      <c r="R4" s="173" t="s">
        <v>107</v>
      </c>
      <c r="S4" s="173" t="s">
        <v>107</v>
      </c>
      <c r="T4" s="173" t="s">
        <v>107</v>
      </c>
    </row>
    <row r="5" spans="1:20">
      <c r="A5" s="174" t="s">
        <v>122</v>
      </c>
      <c r="B5" s="173" t="s">
        <v>122</v>
      </c>
      <c r="C5" s="173" t="s">
        <v>122</v>
      </c>
      <c r="D5" s="173" t="s">
        <v>123</v>
      </c>
      <c r="E5" s="173" t="s">
        <v>129</v>
      </c>
      <c r="F5" s="173" t="s">
        <v>242</v>
      </c>
      <c r="G5" s="173" t="s">
        <v>243</v>
      </c>
      <c r="H5" s="173" t="s">
        <v>129</v>
      </c>
      <c r="I5" s="173" t="s">
        <v>189</v>
      </c>
      <c r="J5" s="173" t="s">
        <v>190</v>
      </c>
      <c r="K5" s="173" t="s">
        <v>129</v>
      </c>
      <c r="L5" s="173" t="s">
        <v>189</v>
      </c>
      <c r="M5" s="173" t="s">
        <v>189</v>
      </c>
      <c r="N5" s="173" t="s">
        <v>189</v>
      </c>
      <c r="O5" s="173" t="s">
        <v>190</v>
      </c>
      <c r="P5" s="173" t="s">
        <v>129</v>
      </c>
      <c r="Q5" s="173" t="s">
        <v>242</v>
      </c>
      <c r="R5" s="173" t="s">
        <v>243</v>
      </c>
      <c r="S5" s="173" t="s">
        <v>243</v>
      </c>
      <c r="T5" s="173" t="s">
        <v>243</v>
      </c>
    </row>
    <row r="6" spans="1:20">
      <c r="A6" s="174" t="s">
        <v>122</v>
      </c>
      <c r="B6" s="173" t="s">
        <v>122</v>
      </c>
      <c r="C6" s="173" t="s">
        <v>122</v>
      </c>
      <c r="D6" s="173" t="s">
        <v>123</v>
      </c>
      <c r="E6" s="173" t="s">
        <v>129</v>
      </c>
      <c r="F6" s="173" t="s">
        <v>242</v>
      </c>
      <c r="G6" s="173" t="s">
        <v>243</v>
      </c>
      <c r="H6" s="173" t="s">
        <v>129</v>
      </c>
      <c r="I6" s="173" t="s">
        <v>189</v>
      </c>
      <c r="J6" s="173" t="s">
        <v>190</v>
      </c>
      <c r="K6" s="173" t="s">
        <v>129</v>
      </c>
      <c r="L6" s="173" t="s">
        <v>124</v>
      </c>
      <c r="M6" s="173" t="s">
        <v>245</v>
      </c>
      <c r="N6" s="173" t="s">
        <v>244</v>
      </c>
      <c r="O6" s="173" t="s">
        <v>190</v>
      </c>
      <c r="P6" s="173" t="s">
        <v>129</v>
      </c>
      <c r="Q6" s="173" t="s">
        <v>242</v>
      </c>
      <c r="R6" s="173" t="s">
        <v>124</v>
      </c>
      <c r="S6" s="173" t="s">
        <v>246</v>
      </c>
      <c r="T6" s="173" t="s">
        <v>247</v>
      </c>
    </row>
    <row r="7" spans="1:20">
      <c r="A7" s="174" t="s">
        <v>122</v>
      </c>
      <c r="B7" s="173" t="s">
        <v>122</v>
      </c>
      <c r="C7" s="173" t="s">
        <v>122</v>
      </c>
      <c r="D7" s="173" t="s">
        <v>123</v>
      </c>
      <c r="E7" s="173" t="s">
        <v>129</v>
      </c>
      <c r="F7" s="173" t="s">
        <v>242</v>
      </c>
      <c r="G7" s="173" t="s">
        <v>243</v>
      </c>
      <c r="H7" s="173" t="s">
        <v>129</v>
      </c>
      <c r="I7" s="173" t="s">
        <v>189</v>
      </c>
      <c r="J7" s="173" t="s">
        <v>190</v>
      </c>
      <c r="K7" s="173" t="s">
        <v>129</v>
      </c>
      <c r="L7" s="173" t="s">
        <v>124</v>
      </c>
      <c r="M7" s="173" t="s">
        <v>245</v>
      </c>
      <c r="N7" s="173" t="s">
        <v>244</v>
      </c>
      <c r="O7" s="173" t="s">
        <v>190</v>
      </c>
      <c r="P7" s="173" t="s">
        <v>129</v>
      </c>
      <c r="Q7" s="173" t="s">
        <v>242</v>
      </c>
      <c r="R7" s="173" t="s">
        <v>124</v>
      </c>
      <c r="S7" s="173" t="s">
        <v>246</v>
      </c>
      <c r="T7" s="173" t="s">
        <v>247</v>
      </c>
    </row>
    <row r="8" spans="1:20">
      <c r="A8" s="174" t="s">
        <v>126</v>
      </c>
      <c r="B8" s="173" t="s">
        <v>127</v>
      </c>
      <c r="C8" s="173" t="s">
        <v>128</v>
      </c>
      <c r="D8" s="172"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spans="1:20">
      <c r="A9" s="174" t="s">
        <v>126</v>
      </c>
      <c r="B9" s="173" t="s">
        <v>127</v>
      </c>
      <c r="C9" s="173" t="s">
        <v>128</v>
      </c>
      <c r="D9" s="173" t="s">
        <v>129</v>
      </c>
      <c r="E9" s="176"/>
      <c r="F9" s="176"/>
      <c r="G9" s="176"/>
      <c r="H9" s="176"/>
      <c r="I9" s="176"/>
      <c r="J9" s="176"/>
      <c r="K9" s="176"/>
      <c r="L9" s="176"/>
      <c r="M9" s="176"/>
      <c r="N9" s="176"/>
      <c r="O9" s="176"/>
      <c r="P9" s="176"/>
      <c r="Q9" s="176"/>
      <c r="R9" s="176"/>
      <c r="S9" s="176"/>
      <c r="T9" s="176"/>
    </row>
    <row r="10" spans="1:20">
      <c r="A10" s="177"/>
      <c r="B10" s="178"/>
      <c r="C10" s="178"/>
      <c r="D10" s="178"/>
      <c r="E10" s="176"/>
      <c r="F10" s="176"/>
      <c r="G10" s="176"/>
      <c r="H10" s="176"/>
      <c r="I10" s="176"/>
      <c r="J10" s="176"/>
      <c r="K10" s="176"/>
      <c r="L10" s="176"/>
      <c r="M10" s="176"/>
      <c r="N10" s="176"/>
      <c r="O10" s="176"/>
      <c r="P10" s="176"/>
      <c r="Q10" s="176"/>
      <c r="R10" s="176"/>
      <c r="S10" s="176"/>
      <c r="T10" s="176"/>
    </row>
    <row r="11" spans="1:20">
      <c r="A11" s="177"/>
      <c r="B11" s="178"/>
      <c r="C11" s="178"/>
      <c r="D11" s="178" t="s">
        <v>467</v>
      </c>
      <c r="E11" s="176"/>
      <c r="F11" s="176"/>
      <c r="G11" s="176"/>
      <c r="H11" s="176"/>
      <c r="I11" s="176"/>
      <c r="J11" s="176"/>
      <c r="K11" s="176"/>
      <c r="L11" s="176"/>
      <c r="M11" s="176"/>
      <c r="N11" s="176"/>
      <c r="O11" s="176"/>
      <c r="P11" s="176"/>
      <c r="Q11" s="176"/>
      <c r="R11" s="176"/>
      <c r="S11" s="176"/>
      <c r="T11" s="176"/>
    </row>
    <row r="12" spans="1:20">
      <c r="A12" s="177" t="s">
        <v>468</v>
      </c>
      <c r="B12" s="178"/>
      <c r="C12" s="178"/>
      <c r="D12" s="178"/>
      <c r="E12" s="178"/>
      <c r="F12" s="178"/>
      <c r="G12" s="178"/>
      <c r="H12" s="178"/>
      <c r="I12" s="178"/>
      <c r="J12" s="178"/>
      <c r="K12" s="178"/>
      <c r="L12" s="178"/>
      <c r="M12" s="178"/>
      <c r="N12" s="178"/>
      <c r="O12" s="178"/>
      <c r="P12" s="178"/>
      <c r="Q12" s="178"/>
      <c r="R12" s="178"/>
      <c r="S12" s="178"/>
      <c r="T12" s="178"/>
    </row>
    <row r="13" spans="1:20">
      <c r="A13" s="179"/>
      <c r="B13" s="179"/>
      <c r="C13" s="179"/>
      <c r="D13" s="179"/>
      <c r="E13" s="179"/>
      <c r="F13" s="179"/>
      <c r="G13" s="179"/>
      <c r="H13" s="179"/>
      <c r="I13" s="179"/>
      <c r="J13" s="180"/>
      <c r="K13" s="179"/>
      <c r="L13" s="179"/>
      <c r="M13" s="179"/>
      <c r="N13" s="179"/>
      <c r="O13" s="179"/>
      <c r="P13" s="179"/>
      <c r="Q13" s="179"/>
      <c r="R13" s="179"/>
      <c r="S13" s="179"/>
      <c r="T13" s="179"/>
    </row>
  </sheetData>
  <mergeCells count="32">
    <mergeCell ref="A4:D4"/>
    <mergeCell ref="E4:G4"/>
    <mergeCell ref="H4:J4"/>
    <mergeCell ref="K4:O4"/>
    <mergeCell ref="P4:T4"/>
    <mergeCell ref="L5:N5"/>
    <mergeCell ref="R5:T5"/>
    <mergeCell ref="A10:C10"/>
    <mergeCell ref="A11:C11"/>
    <mergeCell ref="A12:T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D20" sqref="D20"/>
    </sheetView>
  </sheetViews>
  <sheetFormatPr defaultColWidth="9" defaultRowHeight="13.5"/>
  <cols>
    <col min="4" max="4" width="49.5" customWidth="1"/>
  </cols>
  <sheetData>
    <row r="1" ht="27" spans="1:12">
      <c r="A1" s="165"/>
      <c r="B1" s="166"/>
      <c r="C1" s="166"/>
      <c r="D1" s="166"/>
      <c r="E1" s="166"/>
      <c r="F1" s="167" t="s">
        <v>469</v>
      </c>
      <c r="G1" s="166"/>
      <c r="H1" s="166"/>
      <c r="I1" s="166"/>
      <c r="J1" s="166"/>
      <c r="K1" s="166"/>
      <c r="L1" s="166"/>
    </row>
    <row r="2" ht="14.25" spans="1:12">
      <c r="A2" s="166"/>
      <c r="B2" s="166"/>
      <c r="C2" s="166"/>
      <c r="D2" s="166"/>
      <c r="E2" s="166"/>
      <c r="F2" s="166"/>
      <c r="G2" s="166"/>
      <c r="H2" s="166"/>
      <c r="I2" s="166"/>
      <c r="J2" s="166"/>
      <c r="K2" s="166"/>
      <c r="L2" s="181" t="s">
        <v>470</v>
      </c>
    </row>
    <row r="3" ht="14.25" spans="1:12">
      <c r="A3" s="168" t="s">
        <v>2</v>
      </c>
      <c r="B3" s="169"/>
      <c r="C3" s="169"/>
      <c r="D3" s="169"/>
      <c r="E3" s="169"/>
      <c r="F3" s="170"/>
      <c r="G3" s="169"/>
      <c r="H3" s="169"/>
      <c r="I3" s="169"/>
      <c r="J3" s="169"/>
      <c r="K3" s="169"/>
      <c r="L3" s="182" t="s">
        <v>3</v>
      </c>
    </row>
    <row r="4" spans="1:12">
      <c r="A4" s="171" t="s">
        <v>6</v>
      </c>
      <c r="B4" s="172" t="s">
        <v>6</v>
      </c>
      <c r="C4" s="172" t="s">
        <v>6</v>
      </c>
      <c r="D4" s="172" t="s">
        <v>6</v>
      </c>
      <c r="E4" s="173" t="s">
        <v>239</v>
      </c>
      <c r="F4" s="173" t="s">
        <v>239</v>
      </c>
      <c r="G4" s="173" t="s">
        <v>239</v>
      </c>
      <c r="H4" s="173" t="s">
        <v>240</v>
      </c>
      <c r="I4" s="173" t="s">
        <v>241</v>
      </c>
      <c r="J4" s="173" t="s">
        <v>107</v>
      </c>
      <c r="K4" s="173" t="s">
        <v>107</v>
      </c>
      <c r="L4" s="173" t="s">
        <v>107</v>
      </c>
    </row>
    <row r="5" spans="1:12">
      <c r="A5" s="174" t="s">
        <v>122</v>
      </c>
      <c r="B5" s="173" t="s">
        <v>122</v>
      </c>
      <c r="C5" s="173" t="s">
        <v>122</v>
      </c>
      <c r="D5" s="173" t="s">
        <v>123</v>
      </c>
      <c r="E5" s="173" t="s">
        <v>129</v>
      </c>
      <c r="F5" s="173" t="s">
        <v>471</v>
      </c>
      <c r="G5" s="173" t="s">
        <v>472</v>
      </c>
      <c r="H5" s="173" t="s">
        <v>240</v>
      </c>
      <c r="I5" s="173" t="s">
        <v>241</v>
      </c>
      <c r="J5" s="173" t="s">
        <v>129</v>
      </c>
      <c r="K5" s="173" t="s">
        <v>471</v>
      </c>
      <c r="L5" s="183" t="s">
        <v>472</v>
      </c>
    </row>
    <row r="6" spans="1:12">
      <c r="A6" s="174" t="s">
        <v>122</v>
      </c>
      <c r="B6" s="173" t="s">
        <v>122</v>
      </c>
      <c r="C6" s="173" t="s">
        <v>122</v>
      </c>
      <c r="D6" s="173" t="s">
        <v>123</v>
      </c>
      <c r="E6" s="173" t="s">
        <v>129</v>
      </c>
      <c r="F6" s="173" t="s">
        <v>471</v>
      </c>
      <c r="G6" s="173" t="s">
        <v>472</v>
      </c>
      <c r="H6" s="173" t="s">
        <v>240</v>
      </c>
      <c r="I6" s="173" t="s">
        <v>241</v>
      </c>
      <c r="J6" s="173" t="s">
        <v>129</v>
      </c>
      <c r="K6" s="173" t="s">
        <v>471</v>
      </c>
      <c r="L6" s="183" t="s">
        <v>472</v>
      </c>
    </row>
    <row r="7" spans="1:12">
      <c r="A7" s="174" t="s">
        <v>122</v>
      </c>
      <c r="B7" s="173" t="s">
        <v>122</v>
      </c>
      <c r="C7" s="173" t="s">
        <v>122</v>
      </c>
      <c r="D7" s="173" t="s">
        <v>123</v>
      </c>
      <c r="E7" s="173" t="s">
        <v>129</v>
      </c>
      <c r="F7" s="173" t="s">
        <v>471</v>
      </c>
      <c r="G7" s="173" t="s">
        <v>472</v>
      </c>
      <c r="H7" s="173" t="s">
        <v>240</v>
      </c>
      <c r="I7" s="173" t="s">
        <v>241</v>
      </c>
      <c r="J7" s="173" t="s">
        <v>129</v>
      </c>
      <c r="K7" s="173" t="s">
        <v>471</v>
      </c>
      <c r="L7" s="183" t="s">
        <v>472</v>
      </c>
    </row>
    <row r="8" spans="1:12">
      <c r="A8" s="174" t="s">
        <v>126</v>
      </c>
      <c r="B8" s="173" t="s">
        <v>127</v>
      </c>
      <c r="C8" s="173" t="s">
        <v>128</v>
      </c>
      <c r="D8" s="172" t="s">
        <v>10</v>
      </c>
      <c r="E8" s="175" t="s">
        <v>11</v>
      </c>
      <c r="F8" s="175" t="s">
        <v>12</v>
      </c>
      <c r="G8" s="175" t="s">
        <v>20</v>
      </c>
      <c r="H8" s="175" t="s">
        <v>24</v>
      </c>
      <c r="I8" s="175" t="s">
        <v>28</v>
      </c>
      <c r="J8" s="175" t="s">
        <v>32</v>
      </c>
      <c r="K8" s="175" t="s">
        <v>36</v>
      </c>
      <c r="L8" s="175" t="s">
        <v>40</v>
      </c>
    </row>
    <row r="9" spans="1:12">
      <c r="A9" s="174" t="s">
        <v>126</v>
      </c>
      <c r="B9" s="173" t="s">
        <v>127</v>
      </c>
      <c r="C9" s="173" t="s">
        <v>128</v>
      </c>
      <c r="D9" s="173" t="s">
        <v>129</v>
      </c>
      <c r="E9" s="176"/>
      <c r="F9" s="176"/>
      <c r="G9" s="176"/>
      <c r="H9" s="176"/>
      <c r="I9" s="176"/>
      <c r="J9" s="176"/>
      <c r="K9" s="176"/>
      <c r="L9" s="176"/>
    </row>
    <row r="10" spans="1:12">
      <c r="A10" s="177"/>
      <c r="B10" s="178"/>
      <c r="C10" s="178"/>
      <c r="D10" s="178" t="s">
        <v>473</v>
      </c>
      <c r="E10" s="176"/>
      <c r="F10" s="176"/>
      <c r="G10" s="176"/>
      <c r="H10" s="176"/>
      <c r="I10" s="176"/>
      <c r="J10" s="176"/>
      <c r="K10" s="176"/>
      <c r="L10" s="176"/>
    </row>
    <row r="11" spans="1:12">
      <c r="A11" s="177" t="s">
        <v>474</v>
      </c>
      <c r="B11" s="178"/>
      <c r="C11" s="178"/>
      <c r="D11" s="178"/>
      <c r="E11" s="178"/>
      <c r="F11" s="178"/>
      <c r="G11" s="178"/>
      <c r="H11" s="178"/>
      <c r="I11" s="178"/>
      <c r="J11" s="178"/>
      <c r="K11" s="178"/>
      <c r="L11" s="178"/>
    </row>
    <row r="12" spans="1:12">
      <c r="A12" s="179"/>
      <c r="B12" s="179"/>
      <c r="C12" s="179"/>
      <c r="D12" s="179"/>
      <c r="E12" s="179"/>
      <c r="F12" s="180"/>
      <c r="G12" s="179"/>
      <c r="H12" s="179"/>
      <c r="I12" s="179"/>
      <c r="J12" s="179"/>
      <c r="K12" s="179"/>
      <c r="L12" s="17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附表15 -1项目支出绩效自评表</vt:lpstr>
      <vt:lpstr>附表15 -2项目支出绩效自评表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2024-10-14T07:04:00Z</dcterms:created>
  <dcterms:modified xsi:type="dcterms:W3CDTF">2024-12-16T08:53:08Z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49AFCAF67EAF41D085E800C228AE6E37</vt:lpwstr>
  </property>
  <property fmtid="{D5CDD505-2E9C-101B-9397-08002B2CF9AE}" pid="3" name="KSOProductBuildVer">
    <vt:lpwstr>2052-11.8.2.10972</vt:lpwstr>
  </property>
</Properties>
</file>