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380" tabRatio="500" firstSheet="2" activeTab="5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项目支出绩效目标表05-3" sheetId="16" r:id="rId10"/>
    <sheet name="政府性基金预算支出预算表06" sheetId="10" r:id="rId11"/>
    <sheet name="部门政府采购预算表07" sheetId="11" r:id="rId12"/>
    <sheet name="政府购买服务预算表08" sheetId="12" r:id="rId13"/>
    <sheet name="对下转移支付预算表09-1" sheetId="13" r:id="rId14"/>
    <sheet name="对下转移支付绩效目标表09-2" sheetId="14" r:id="rId15"/>
    <sheet name="新增资产配置表10" sheetId="15" r:id="rId16"/>
  </sheets>
  <definedNames>
    <definedName name="_xlnm.Print_Titles" localSheetId="4">'一般公共预算支出预算表02-2'!$1:$5</definedName>
    <definedName name="_xlnm.Print_Titles" localSheetId="10">政府性基金预算支出预算表06!$1:$6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<sst xmlns="http://schemas.openxmlformats.org/spreadsheetml/2006/main" count="1863" uniqueCount="485">
  <si>
    <t>01-1表</t>
  </si>
  <si>
    <t>2024年财务收支预算总表</t>
  </si>
  <si>
    <t>单位名称：禄劝彝族苗族自治县则黑乡人民政府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</si>
  <si>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</si>
  <si>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</si>
  <si>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</si>
  <si>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</si>
  <si>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</si>
  <si>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</si>
  <si>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</si>
  <si>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</si>
  <si>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</si>
  <si>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</si>
  <si>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</si>
  <si>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</si>
  <si>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</si>
  <si>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</si>
  <si>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</si>
  <si>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</si>
  <si>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</si>
  <si>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</si>
  <si>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</si>
  <si>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</si>
  <si>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</si>
  <si>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</si>
  <si>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</si>
  <si>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</si>
  <si>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</si>
  <si>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</si>
  <si>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</si>
  <si>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</si>
  <si>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</si>
  <si>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</si>
  <si>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</si>
  <si>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</si>
  <si>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</si>
  <si>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</si>
  <si>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</si>
  <si>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</si>
  <si>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</si>
  <si>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</si>
  <si>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</si>
  <si>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</si>
  <si>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</si>
  <si>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</si>
  <si>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</si>
  <si>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</si>
  <si>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</si>
  <si>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</si>
  <si>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</si>
  <si>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</si>
  <si>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</si>
  <si>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</si>
  <si>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</si>
  <si>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</si>
  <si>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</si>
  <si>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</si>
  <si>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</si>
  <si>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</si>
  <si>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</si>
  <si>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</si>
  <si>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</si>
  <si>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</si>
  <si>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</si>
  <si>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</si>
  <si>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</si>
  <si>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</si>
  <si>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</si>
  <si>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</si>
  <si>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</si>
  <si>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</si>
  <si>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</si>
  <si>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</si>
  <si>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</si>
  <si>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580</t>
  </si>
  <si>
    <t>禄劝彝族苗族自治县则黑乡财政所</t>
  </si>
  <si>
    <t>580001</t>
  </si>
  <si>
    <t xml:space="preserve">  禄劝彝族苗族自治县则黑乡财政所</t>
  </si>
  <si>
    <t>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</si>
  <si>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</si>
  <si>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</si>
  <si>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</si>
  <si>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</si>
  <si>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</si>
  <si>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</si>
  <si>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</si>
  <si>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</si>
  <si>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</si>
  <si>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</si>
  <si>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</si>
  <si>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</si>
  <si>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</si>
  <si>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</si>
  <si>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</si>
  <si>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</si>
  <si>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</si>
  <si>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</si>
  <si>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</si>
  <si>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</si>
  <si>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</si>
  <si>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</si>
  <si>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</si>
  <si>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</si>
  <si>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</si>
  <si>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201</t>
  </si>
  <si>
    <t>一般公共服务支出</t>
  </si>
  <si>
    <t>20101</t>
  </si>
  <si>
    <t xml:space="preserve">  人大事务</t>
  </si>
  <si>
    <t>2010101</t>
  </si>
  <si>
    <t xml:space="preserve">    行政运行</t>
  </si>
  <si>
    <t>20103</t>
  </si>
  <si>
    <t xml:space="preserve">  政府办公厅（室）及相关机构事务</t>
  </si>
  <si>
    <t>2010301</t>
  </si>
  <si>
    <t>20106</t>
  </si>
  <si>
    <t xml:space="preserve">  财政事务</t>
  </si>
  <si>
    <t>2010601</t>
  </si>
  <si>
    <t>20131</t>
  </si>
  <si>
    <t xml:space="preserve">  党委办公厅（室）及相关机构事务</t>
  </si>
  <si>
    <t>2013101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</si>
  <si>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</si>
  <si>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</si>
  <si>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</si>
  <si>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</si>
  <si>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</si>
  <si>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</si>
  <si>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</si>
  <si>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</si>
  <si>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</si>
  <si>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</si>
  <si>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</si>
  <si>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</si>
  <si>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</si>
  <si>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</si>
  <si>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</si>
  <si>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</si>
  <si>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</si>
  <si>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</si>
  <si>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</si>
  <si>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</si>
  <si>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</si>
  <si>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</si>
  <si>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</si>
  <si>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</si>
  <si>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</si>
  <si>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</si>
  <si>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</si>
  <si>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</si>
  <si>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</si>
  <si>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</si>
  <si>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</si>
  <si>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</si>
  <si>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</si>
  <si>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</si>
  <si>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212</t>
  </si>
  <si>
    <t>城乡社区支出</t>
  </si>
  <si>
    <t>21201</t>
  </si>
  <si>
    <t xml:space="preserve">  城乡社区管理事务</t>
  </si>
  <si>
    <t>2120199</t>
  </si>
  <si>
    <t xml:space="preserve">    其他城乡社区管理事务支出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</si>
  <si>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</si>
  <si>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</si>
  <si>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</si>
  <si>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</si>
  <si>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</si>
  <si>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</si>
  <si>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21302</t>
  </si>
  <si>
    <t xml:space="preserve">  林业和草原</t>
  </si>
  <si>
    <t>2130204</t>
  </si>
  <si>
    <t xml:space="preserve">    事业机构</t>
  </si>
  <si>
    <t>21303</t>
  </si>
  <si>
    <t xml:space="preserve">  水利</t>
  </si>
  <si>
    <t>2130310</t>
  </si>
  <si>
    <t xml:space="preserve">    水土保持</t>
  </si>
  <si>
    <t>21307</t>
  </si>
  <si>
    <t xml:space="preserve">  农村综合改革</t>
  </si>
  <si>
    <t>2130705</t>
  </si>
  <si>
    <t xml:space="preserve">    对村民委员会和村党支部的补助</t>
  </si>
  <si>
    <t>2130706</t>
  </si>
  <si>
    <t xml:space="preserve">    对村集体经济组织的补助</t>
  </si>
  <si>
    <t>交通运输</t>
  </si>
  <si>
    <t xml:space="preserve">  公路水路运输</t>
  </si>
  <si>
    <t xml:space="preserve">    公路养护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</si>
  <si>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</si>
  <si>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</si>
  <si>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</si>
  <si>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</si>
  <si>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</si>
  <si>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</si>
  <si>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国有资本经营预算支出</t>
  </si>
  <si>
    <t xml:space="preserve">  解决历史遗留问题及改革成本支出</t>
  </si>
  <si>
    <t xml:space="preserve">    国有企业退休人员社会化管理补助支出</t>
  </si>
  <si>
    <t xml:space="preserve">  彩票公益金安排的支出</t>
  </si>
  <si>
    <t xml:space="preserve">    用于其他社会公益事业的彩票公益金支出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</si>
  <si>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</si>
  <si>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</si>
  <si>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</si>
  <si>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</si>
  <si>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</si>
  <si>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</si>
  <si>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</si>
  <si>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</si>
  <si>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</si>
  <si>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</si>
  <si>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</si>
  <si>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</si>
  <si>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</si>
  <si>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</si>
  <si>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</si>
  <si>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</si>
  <si>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</si>
  <si>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</si>
  <si>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</si>
  <si>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</si>
  <si>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</si>
  <si>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</si>
  <si>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</si>
  <si>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</si>
  <si>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</si>
  <si>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</si>
  <si>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</si>
  <si>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</si>
  <si>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</si>
  <si>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</si>
  <si>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</si>
  <si>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</si>
  <si>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</si>
  <si>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</si>
  <si>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</si>
  <si>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/>
  </si>
  <si>
    <t>（二十七）债务付息支出</t>
  </si>
  <si>
    <t>（二十八）债务发行费用支出</t>
  </si>
  <si>
    <t>二、年终结转结余</t>
  </si>
  <si>
    <t>02-2表</t>
  </si>
  <si>
    <t>2024年一般公共预算支出预算表（按功能科目分类）</t>
  </si>
  <si>
    <t>单位:元</t>
  </si>
  <si>
    <t>部门预算支出功能分类科目</t>
  </si>
  <si>
    <t>人员经费</t>
  </si>
  <si>
    <t>公用经费</t>
  </si>
  <si>
    <t>合  计</t>
  </si>
  <si>
    <t>03表</t>
  </si>
  <si>
    <t>2024年一般公共预算“三公”经费支出预算表</t>
  </si>
  <si>
    <r>
      <rPr>
        <sz val="9"/>
        <rFont val="宋体"/>
        <charset val="1"/>
      </rPr>
      <t>单位名称：禄劝彝族苗族自治县则黑乡</t>
    </r>
    <r>
      <rPr>
        <sz val="9"/>
        <color rgb="FFFF0000"/>
        <rFont val="宋体"/>
        <charset val="1"/>
      </rPr>
      <t>人民政府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</si>
  <si>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</si>
  <si>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</si>
  <si>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</si>
  <si>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</si>
  <si>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</si>
  <si>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</si>
  <si>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</si>
  <si>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</si>
  <si>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</si>
  <si>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</si>
  <si>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</si>
  <si>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</si>
  <si>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</si>
  <si>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</si>
  <si>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</si>
  <si>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</si>
  <si>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</si>
  <si>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</si>
  <si>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</si>
  <si>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</si>
  <si>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</si>
  <si>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</si>
  <si>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</si>
  <si>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</si>
  <si>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</si>
  <si>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</si>
  <si>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</si>
  <si>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</si>
  <si>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530128210000000000768</t>
  </si>
  <si>
    <t>行政人员支出工资</t>
  </si>
  <si>
    <t>行政运行</t>
  </si>
  <si>
    <t>30101</t>
  </si>
  <si>
    <t>基本工资</t>
  </si>
  <si>
    <t>530128210000000000769</t>
  </si>
  <si>
    <t>事业人员支出工资</t>
  </si>
  <si>
    <t>群众文化</t>
  </si>
  <si>
    <t>其他城乡社区管理事务支出</t>
  </si>
  <si>
    <t>事业运行</t>
  </si>
  <si>
    <t>事业机构</t>
  </si>
  <si>
    <t>水土保持</t>
  </si>
  <si>
    <t>530128210000000000771</t>
  </si>
  <si>
    <t>住房公积金</t>
  </si>
  <si>
    <t>30113</t>
  </si>
  <si>
    <t>530128210000000000773</t>
  </si>
  <si>
    <t>公车购置及运维费</t>
  </si>
  <si>
    <t>30231</t>
  </si>
  <si>
    <t>公务用车运行维护费</t>
  </si>
  <si>
    <t>530128210000000000774</t>
  </si>
  <si>
    <t>公务交通补贴</t>
  </si>
  <si>
    <t>30239</t>
  </si>
  <si>
    <t>其他交通费用</t>
  </si>
  <si>
    <t>530128210000000000775</t>
  </si>
  <si>
    <t>工会经费</t>
  </si>
  <si>
    <t>30228</t>
  </si>
  <si>
    <t>530128210000000000776</t>
  </si>
  <si>
    <t>一般公用经费</t>
  </si>
  <si>
    <t>30201</t>
  </si>
  <si>
    <t>办公费</t>
  </si>
  <si>
    <t>30229</t>
  </si>
  <si>
    <t>福利费</t>
  </si>
  <si>
    <t>530128231100001379534</t>
  </si>
  <si>
    <t>公务员基础绩效奖</t>
  </si>
  <si>
    <t>30103</t>
  </si>
  <si>
    <t>奖金</t>
  </si>
  <si>
    <t>530128231100001379595</t>
  </si>
  <si>
    <t>行政年终一次性奖金</t>
  </si>
  <si>
    <t>530128231100001379601</t>
  </si>
  <si>
    <t>行政人员支出津贴</t>
  </si>
  <si>
    <t>30102</t>
  </si>
  <si>
    <t>津贴补贴</t>
  </si>
  <si>
    <t>530128231100001379605</t>
  </si>
  <si>
    <t>绩效考核奖励（2017提高部分）</t>
  </si>
  <si>
    <t>30107</t>
  </si>
  <si>
    <t>绩效工资</t>
  </si>
  <si>
    <t>530128231100001379628</t>
  </si>
  <si>
    <t>事业年终一次性奖金</t>
  </si>
  <si>
    <t>530128231100001379634</t>
  </si>
  <si>
    <t>事业人员绩效工资</t>
  </si>
  <si>
    <t>530128231100001379640</t>
  </si>
  <si>
    <t>事业人员支出津贴</t>
  </si>
  <si>
    <t>530128231100001379647</t>
  </si>
  <si>
    <t>退休人员医疗保险及医疗统筹</t>
  </si>
  <si>
    <t>公务员医疗补助</t>
  </si>
  <si>
    <t>30111</t>
  </si>
  <si>
    <t>公务员医疗补助缴费</t>
  </si>
  <si>
    <t>其他行政事业单位医疗支出</t>
  </si>
  <si>
    <t>30307</t>
  </si>
  <si>
    <t>医疗费补助</t>
  </si>
  <si>
    <t>530128231100001379653</t>
  </si>
  <si>
    <t>工伤保险</t>
  </si>
  <si>
    <t>30112</t>
  </si>
  <si>
    <t>其他社会保障缴费</t>
  </si>
  <si>
    <t>530128231100001379657</t>
  </si>
  <si>
    <t>失业保险</t>
  </si>
  <si>
    <t>其他社会保障和就业支出</t>
  </si>
  <si>
    <t>530128231100001379663</t>
  </si>
  <si>
    <t>养老保险缴费</t>
  </si>
  <si>
    <t>机关事业单位基本养老保险缴费支出</t>
  </si>
  <si>
    <t>30108</t>
  </si>
  <si>
    <t>机关事业单位基本养老保险缴费</t>
  </si>
  <si>
    <t>530128231100001379677</t>
  </si>
  <si>
    <t>村社区干部生活补助</t>
  </si>
  <si>
    <t>对村民委员会和村党支部的补助</t>
  </si>
  <si>
    <t>30305</t>
  </si>
  <si>
    <t>生活补助</t>
  </si>
  <si>
    <t>对村集体经济组织的补助</t>
  </si>
  <si>
    <t>530128231100001379681</t>
  </si>
  <si>
    <t>遗属补助</t>
  </si>
  <si>
    <t>死亡抚恤</t>
  </si>
  <si>
    <t>530128231100001379688</t>
  </si>
  <si>
    <t>医疗保险缴费</t>
  </si>
  <si>
    <t>行政单位医疗</t>
  </si>
  <si>
    <t>30110</t>
  </si>
  <si>
    <t>职工基本医疗保险缴费</t>
  </si>
  <si>
    <t>事业单位医疗</t>
  </si>
  <si>
    <t>530128231100001379692</t>
  </si>
  <si>
    <t>职业年金缴费</t>
  </si>
  <si>
    <t>机关事业单位职业年金缴费支出</t>
  </si>
  <si>
    <t>30109</t>
  </si>
  <si>
    <t>530128231100001379722</t>
  </si>
  <si>
    <t>存（居）民小组运转经费</t>
  </si>
  <si>
    <t>30299</t>
  </si>
  <si>
    <t>其他商品和服务支出</t>
  </si>
  <si>
    <t>530128231100001435940</t>
  </si>
  <si>
    <t>其他村（社区）、小组干部待遇补助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</si>
  <si>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</si>
  <si>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</si>
  <si>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</si>
  <si>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</si>
  <si>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</si>
  <si>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</si>
  <si>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</si>
  <si>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</si>
  <si>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</si>
  <si>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530128241100002332872</t>
  </si>
  <si>
    <t>乡镇党建及业务经费</t>
  </si>
  <si>
    <t>30227</t>
  </si>
  <si>
    <t>委托业务费</t>
  </si>
  <si>
    <t>530128241100002344976</t>
  </si>
  <si>
    <t>村委会党建及运转经费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</si>
  <si>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</si>
  <si>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</si>
  <si>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</si>
  <si>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</si>
  <si>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</si>
  <si>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</si>
  <si>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</si>
  <si>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</si>
  <si>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</si>
  <si>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</si>
  <si>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</si>
  <si>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</si>
  <si>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乡镇党建及业务经费</t>
  </si>
  <si>
    <t>推进基础设施达到新水平，推进产业发展步入新形势，推进乡村振兴呈现新面貌，推进生态保护维持高质量，推进民生福祉得到新保障，推进社会治理取得新成效，推进疫情防控达成新目标，推进人居环境时限新提升，推进基层党建迈上新台阶。</t>
  </si>
  <si>
    <t xml:space="preserve">      产出指标</t>
  </si>
  <si>
    <t>数量指标</t>
  </si>
  <si>
    <t>保障人数</t>
  </si>
  <si>
    <t>=</t>
  </si>
  <si>
    <t>64</t>
  </si>
  <si>
    <t>人</t>
  </si>
  <si>
    <t>定量指标</t>
  </si>
  <si>
    <t>保障人员正常开展工作</t>
  </si>
  <si>
    <t>保障部门个数</t>
  </si>
  <si>
    <t>个</t>
  </si>
  <si>
    <t>保障部门正常运转</t>
  </si>
  <si>
    <t>时效指标</t>
  </si>
  <si>
    <t>完成时限</t>
  </si>
  <si>
    <t>&gt;=</t>
  </si>
  <si>
    <t>年</t>
  </si>
  <si>
    <t>2024年内完成支出</t>
  </si>
  <si>
    <t xml:space="preserve">      效益指标</t>
  </si>
  <si>
    <t>社会效益</t>
  </si>
  <si>
    <t>对发挥部门职能的影响</t>
  </si>
  <si>
    <t>部门职能发挥更全面、更准确</t>
  </si>
  <si>
    <t>%</t>
  </si>
  <si>
    <t>定性指标</t>
  </si>
  <si>
    <t>部门发挥职能具有积极作用</t>
  </si>
  <si>
    <t>对职工工作积极性的影响</t>
  </si>
  <si>
    <t>明显提高</t>
  </si>
  <si>
    <t>职工工作积极性明显提高</t>
  </si>
  <si>
    <t>可持续影响</t>
  </si>
  <si>
    <t>对服务群众产生的影响</t>
  </si>
  <si>
    <t>对服务群众产生正面影响</t>
  </si>
  <si>
    <t xml:space="preserve">      满意度指标</t>
  </si>
  <si>
    <t>服务对象满意度</t>
  </si>
  <si>
    <t>职工满意度</t>
  </si>
  <si>
    <t>98</t>
  </si>
  <si>
    <t>职工对该项目的满意程度</t>
  </si>
  <si>
    <t>群众满意度</t>
  </si>
  <si>
    <t>群众对实施该项目后的服务满意度</t>
  </si>
  <si>
    <t xml:space="preserve">    村委会党建及运转经费</t>
  </si>
  <si>
    <t>则黑乡13个村委会的党建经费用于村委会开展党建工作，有利于维持党建工作的开展，提升党员的积极性，推动党建工作的发展。</t>
  </si>
  <si>
    <t>涉及村委会</t>
  </si>
  <si>
    <t>涉及13个村委会</t>
  </si>
  <si>
    <t>带动村委会工作开展</t>
  </si>
  <si>
    <t>党建工作质量高</t>
  </si>
  <si>
    <t>带动村委会党建工作的开展</t>
  </si>
  <si>
    <t>群众满意度达98%以上</t>
  </si>
  <si>
    <t>预算05-3表</t>
  </si>
  <si>
    <t>项目支出绩效目标表（另文下达）</t>
  </si>
  <si>
    <t>本表无数据</t>
  </si>
  <si>
    <t>06表</t>
  </si>
  <si>
    <t>2024年政府性基金预算支出预算表</t>
  </si>
  <si>
    <t>政府性基金预算支出预算表</t>
  </si>
  <si>
    <t>单位名称：禄劝彝族苗族自治县则黑乡财政所</t>
  </si>
  <si>
    <t>本年政府性基金预算支出</t>
  </si>
  <si>
    <t>备注：此表无数据。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</si>
  <si>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</si>
  <si>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</si>
  <si>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</si>
  <si>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</si>
  <si>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</si>
  <si>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</si>
  <si>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</si>
  <si>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</si>
  <si>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</si>
  <si>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</si>
  <si>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</si>
  <si>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</si>
  <si>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</si>
  <si>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</si>
  <si>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</si>
  <si>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</si>
  <si>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</si>
  <si>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</si>
  <si>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</si>
  <si>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</si>
  <si>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09-1表</t>
  </si>
  <si>
    <t>2024年对下转移支付预算表</t>
  </si>
  <si>
    <t>单位名称（项目）</t>
  </si>
  <si>
    <t>地区</t>
  </si>
  <si>
    <t>磨憨经济合作区</t>
  </si>
  <si>
    <t>09-2表</t>
  </si>
  <si>
    <t>2024年对下转移支付绩效目标表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</si>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</sst>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6">
    <font>
      <sz val="9"/>
      <name val="宋体"/>
      <charset val="134"/>
    </font>
    <font>
      <sz val="11"/>
      <name val="Microsoft Sans Serif"/>
      <charset val="1"/>
    </font>
    <font>
      <sz val="9"/>
      <name val="宋体"/>
      <charset val="1"/>
    </font>
    <font>
      <sz val="10"/>
      <color rgb="FF000000"/>
      <name val="宋体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9"/>
      <color rgb="FF000000"/>
      <name val="宋体"/>
      <charset val="1"/>
    </font>
    <font>
      <sz val="10"/>
      <name val="宋体"/>
      <charset val="1"/>
    </font>
    <font>
      <sz val="11"/>
      <name val="宋体"/>
      <charset val="1"/>
    </font>
    <font>
      <sz val="9"/>
      <name val="Arial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0"/>
      <name val="宋体"/>
      <charset val="134"/>
    </font>
    <font>
      <sz val="22"/>
      <color rgb="FF000000"/>
      <name val="方正小标宋简体"/>
      <charset val="134"/>
    </font>
    <font>
      <sz val="23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8"/>
      <name val="宋体"/>
      <charset val="1"/>
    </font>
    <font>
      <sz val="9"/>
      <color rgb="FFFF0000"/>
      <name val="宋体"/>
      <charset val="1"/>
    </font>
    <font>
      <sz val="10"/>
      <color rgb="FF000000"/>
      <name val="Arial"/>
      <charset val="1"/>
    </font>
    <font>
      <b/>
      <sz val="9"/>
      <color rgb="FF000000"/>
      <name val="宋体"/>
      <charset val="1"/>
    </font>
    <font>
      <sz val="10"/>
      <color rgb="FFFF0000"/>
      <name val="Arial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1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6" borderId="20" applyNumberFormat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37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0" borderId="0" xfId="49" applyFont="1" applyFill="1" applyBorder="1" applyAlignment="1" applyProtection="1">
      <protection locked="0"/>
    </xf>
    <xf numFmtId="0" fontId="4" fillId="0" borderId="0" xfId="49" applyFont="1" applyFill="1" applyBorder="1" applyAlignment="1" applyProtection="1"/>
    <xf numFmtId="0" fontId="5" fillId="2" borderId="0" xfId="49" applyFont="1" applyFill="1" applyBorder="1" applyAlignment="1" applyProtection="1">
      <alignment horizontal="center" vertical="center" wrapText="1"/>
      <protection locked="0"/>
    </xf>
    <xf numFmtId="0" fontId="6" fillId="2" borderId="0" xfId="49" applyFont="1" applyFill="1" applyBorder="1" applyAlignment="1" applyProtection="1">
      <alignment horizontal="left" vertical="center" wrapText="1"/>
      <protection locked="0"/>
    </xf>
    <xf numFmtId="0" fontId="3" fillId="2" borderId="0" xfId="49" applyFont="1" applyFill="1" applyBorder="1" applyAlignment="1" applyProtection="1">
      <alignment horizontal="right" vertical="center"/>
      <protection locked="0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 applyProtection="1">
      <alignment horizontal="center" vertical="center"/>
      <protection locked="0"/>
    </xf>
    <xf numFmtId="0" fontId="3" fillId="2" borderId="1" xfId="49" applyFont="1" applyFill="1" applyBorder="1" applyAlignment="1" applyProtection="1">
      <alignment horizontal="center" vertical="center" wrapText="1"/>
      <protection locked="0"/>
    </xf>
    <xf numFmtId="0" fontId="3" fillId="2" borderId="2" xfId="49" applyFont="1" applyFill="1" applyBorder="1" applyAlignment="1" applyProtection="1">
      <alignment horizontal="center" vertical="center"/>
      <protection locked="0"/>
    </xf>
    <xf numFmtId="0" fontId="7" fillId="0" borderId="3" xfId="49" applyFont="1" applyFill="1" applyBorder="1" applyAlignment="1" applyProtection="1">
      <alignment horizontal="center" vertical="center"/>
      <protection locked="0"/>
    </xf>
    <xf numFmtId="0" fontId="3" fillId="2" borderId="4" xfId="49" applyFont="1" applyFill="1" applyBorder="1" applyAlignment="1" applyProtection="1">
      <alignment horizontal="center" vertical="center" wrapText="1"/>
      <protection locked="0"/>
    </xf>
    <xf numFmtId="0" fontId="3" fillId="2" borderId="4" xfId="49" applyFont="1" applyFill="1" applyBorder="1" applyAlignment="1" applyProtection="1">
      <alignment horizontal="right" vertical="center"/>
      <protection locked="0"/>
    </xf>
    <xf numFmtId="0" fontId="3" fillId="2" borderId="4" xfId="49" applyFont="1" applyFill="1" applyBorder="1" applyAlignment="1" applyProtection="1">
      <alignment horizontal="right" vertical="center" wrapText="1"/>
      <protection locked="0"/>
    </xf>
    <xf numFmtId="0" fontId="3" fillId="2" borderId="5" xfId="49" applyFont="1" applyFill="1" applyBorder="1" applyAlignment="1" applyProtection="1">
      <alignment horizontal="center" vertical="center"/>
      <protection locked="0"/>
    </xf>
    <xf numFmtId="0" fontId="6" fillId="2" borderId="4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0" fontId="2" fillId="2" borderId="6" xfId="49" applyFont="1" applyFill="1" applyBorder="1" applyAlignment="1" applyProtection="1">
      <alignment horizontal="center" vertical="center" wrapText="1"/>
      <protection locked="0"/>
    </xf>
    <xf numFmtId="0" fontId="6" fillId="2" borderId="4" xfId="49" applyFont="1" applyFill="1" applyBorder="1" applyAlignment="1" applyProtection="1">
      <alignment horizontal="left" vertical="center" wrapText="1"/>
    </xf>
    <xf numFmtId="0" fontId="2" fillId="0" borderId="6" xfId="49" applyFont="1" applyFill="1" applyBorder="1" applyAlignment="1" applyProtection="1">
      <alignment horizontal="left" wrapText="1"/>
      <protection locked="0"/>
    </xf>
    <xf numFmtId="0" fontId="2" fillId="0" borderId="6" xfId="49" applyFont="1" applyFill="1" applyBorder="1" applyAlignment="1" applyProtection="1">
      <alignment horizontal="left" wrapText="1"/>
    </xf>
    <xf numFmtId="0" fontId="6" fillId="2" borderId="6" xfId="49" applyFont="1" applyFill="1" applyBorder="1" applyAlignment="1" applyProtection="1">
      <alignment horizontal="left" vertical="center" wrapText="1"/>
      <protection locked="0"/>
    </xf>
    <xf numFmtId="0" fontId="6" fillId="2" borderId="6" xfId="49" applyFont="1" applyFill="1" applyBorder="1" applyAlignment="1" applyProtection="1">
      <alignment horizontal="right" vertical="center"/>
      <protection locked="0"/>
    </xf>
    <xf numFmtId="0" fontId="6" fillId="0" borderId="6" xfId="49" applyFont="1" applyFill="1" applyBorder="1" applyAlignment="1" applyProtection="1">
      <alignment horizontal="right" vertical="center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0" fontId="2" fillId="0" borderId="8" xfId="49" applyFont="1" applyFill="1" applyBorder="1" applyAlignment="1" applyProtection="1">
      <alignment horizontal="left"/>
      <protection locked="0"/>
    </xf>
    <xf numFmtId="0" fontId="2" fillId="0" borderId="8" xfId="49" applyFont="1" applyFill="1" applyBorder="1" applyAlignment="1" applyProtection="1">
      <alignment horizontal="left"/>
    </xf>
    <xf numFmtId="0" fontId="6" fillId="2" borderId="8" xfId="49" applyFont="1" applyFill="1" applyBorder="1" applyAlignment="1" applyProtection="1">
      <alignment horizontal="right" vertical="center"/>
    </xf>
    <xf numFmtId="0" fontId="6" fillId="2" borderId="6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/>
    <xf numFmtId="0" fontId="9" fillId="0" borderId="0" xfId="49" applyFont="1" applyFill="1" applyBorder="1" applyAlignment="1" applyProtection="1">
      <alignment horizontal="right" vertical="center" wrapText="1"/>
    </xf>
    <xf numFmtId="0" fontId="7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vertical="center"/>
    </xf>
    <xf numFmtId="0" fontId="10" fillId="0" borderId="0" xfId="49" applyFont="1" applyFill="1" applyBorder="1" applyAlignment="1" applyProtection="1">
      <alignment horizontal="center" vertical="center"/>
    </xf>
    <xf numFmtId="0" fontId="11" fillId="0" borderId="0" xfId="49" applyFont="1" applyFill="1" applyBorder="1" applyAlignment="1" applyProtection="1">
      <alignment horizontal="center" vertical="center"/>
    </xf>
    <xf numFmtId="0" fontId="11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2" fillId="0" borderId="9" xfId="49" applyFont="1" applyFill="1" applyBorder="1" applyAlignment="1" applyProtection="1">
      <alignment horizontal="center" vertical="center" wrapText="1"/>
    </xf>
    <xf numFmtId="0" fontId="12" fillId="0" borderId="9" xfId="49" applyFont="1" applyFill="1" applyBorder="1" applyAlignment="1" applyProtection="1">
      <alignment horizontal="center" vertical="center"/>
      <protection locked="0"/>
    </xf>
    <xf numFmtId="0" fontId="6" fillId="0" borderId="9" xfId="49" applyFont="1" applyFill="1" applyBorder="1" applyAlignment="1" applyProtection="1">
      <alignment horizontal="left" vertical="center" wrapText="1"/>
    </xf>
    <xf numFmtId="0" fontId="2" fillId="0" borderId="9" xfId="49" applyFont="1" applyFill="1" applyBorder="1" applyAlignment="1" applyProtection="1">
      <alignment vertical="center" wrapText="1"/>
    </xf>
    <xf numFmtId="0" fontId="6" fillId="0" borderId="9" xfId="49" applyFont="1" applyFill="1" applyBorder="1" applyAlignment="1" applyProtection="1">
      <alignment horizontal="center" vertical="center" wrapText="1"/>
    </xf>
    <xf numFmtId="0" fontId="6" fillId="2" borderId="9" xfId="49" applyFont="1" applyFill="1" applyBorder="1" applyAlignment="1" applyProtection="1">
      <alignment horizontal="center" vertical="center"/>
      <protection locked="0"/>
    </xf>
    <xf numFmtId="0" fontId="6" fillId="2" borderId="9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/>
    <xf numFmtId="0" fontId="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</xf>
    <xf numFmtId="0" fontId="10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vertical="center" wrapText="1"/>
    </xf>
    <xf numFmtId="0" fontId="12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right" wrapText="1"/>
    </xf>
    <xf numFmtId="0" fontId="6" fillId="0" borderId="0" xfId="49" applyFont="1" applyFill="1" applyBorder="1" applyAlignment="1" applyProtection="1">
      <alignment horizontal="right"/>
      <protection locked="0"/>
    </xf>
    <xf numFmtId="0" fontId="12" fillId="2" borderId="1" xfId="49" applyFont="1" applyFill="1" applyBorder="1" applyAlignment="1" applyProtection="1">
      <alignment horizontal="center" vertical="center"/>
    </xf>
    <xf numFmtId="0" fontId="12" fillId="0" borderId="2" xfId="49" applyFont="1" applyFill="1" applyBorder="1" applyAlignment="1" applyProtection="1">
      <alignment horizontal="center" vertical="center"/>
    </xf>
    <xf numFmtId="0" fontId="12" fillId="0" borderId="3" xfId="49" applyFont="1" applyFill="1" applyBorder="1" applyAlignment="1" applyProtection="1">
      <alignment horizontal="center" vertical="center"/>
    </xf>
    <xf numFmtId="0" fontId="12" fillId="0" borderId="1" xfId="49" applyFont="1" applyFill="1" applyBorder="1" applyAlignment="1" applyProtection="1">
      <alignment horizontal="center" vertical="center"/>
      <protection locked="0"/>
    </xf>
    <xf numFmtId="0" fontId="12" fillId="0" borderId="4" xfId="49" applyFont="1" applyFill="1" applyBorder="1" applyAlignment="1" applyProtection="1">
      <alignment horizontal="center" vertical="center"/>
    </xf>
    <xf numFmtId="0" fontId="12" fillId="0" borderId="10" xfId="49" applyFont="1" applyFill="1" applyBorder="1" applyAlignment="1" applyProtection="1">
      <alignment horizontal="center" vertical="center"/>
    </xf>
    <xf numFmtId="0" fontId="12" fillId="0" borderId="1" xfId="49" applyFont="1" applyFill="1" applyBorder="1" applyAlignment="1" applyProtection="1">
      <alignment horizontal="center" vertical="center" wrapText="1"/>
    </xf>
    <xf numFmtId="0" fontId="12" fillId="0" borderId="11" xfId="49" applyFont="1" applyFill="1" applyBorder="1" applyAlignment="1" applyProtection="1">
      <alignment horizontal="center" vertical="center" wrapText="1"/>
    </xf>
    <xf numFmtId="0" fontId="7" fillId="0" borderId="4" xfId="49" applyFont="1" applyFill="1" applyBorder="1" applyAlignment="1" applyProtection="1">
      <alignment horizontal="center" vertical="center"/>
      <protection locked="0"/>
    </xf>
    <xf numFmtId="0" fontId="7" fillId="0" borderId="9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center" vertical="center"/>
    </xf>
    <xf numFmtId="0" fontId="7" fillId="0" borderId="9" xfId="49" applyFont="1" applyFill="1" applyBorder="1" applyAlignment="1" applyProtection="1">
      <alignment horizontal="center" vertical="center"/>
      <protection locked="0"/>
    </xf>
    <xf numFmtId="0" fontId="6" fillId="0" borderId="9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protection locked="0"/>
    </xf>
    <xf numFmtId="0" fontId="11" fillId="0" borderId="0" xfId="49" applyFont="1" applyFill="1" applyBorder="1" applyAlignment="1" applyProtection="1">
      <alignment horizontal="center" vertical="center" wrapText="1"/>
    </xf>
    <xf numFmtId="0" fontId="12" fillId="0" borderId="0" xfId="49" applyFont="1" applyFill="1" applyBorder="1" applyAlignment="1" applyProtection="1">
      <protection locked="0"/>
    </xf>
    <xf numFmtId="0" fontId="12" fillId="0" borderId="12" xfId="49" applyFont="1" applyFill="1" applyBorder="1" applyAlignment="1" applyProtection="1">
      <alignment horizontal="center" vertical="center"/>
      <protection locked="0"/>
    </xf>
    <xf numFmtId="0" fontId="12" fillId="0" borderId="12" xfId="49" applyFont="1" applyFill="1" applyBorder="1" applyAlignment="1" applyProtection="1">
      <alignment horizontal="center" vertical="center" wrapText="1"/>
    </xf>
    <xf numFmtId="0" fontId="12" fillId="0" borderId="10" xfId="49" applyFont="1" applyFill="1" applyBorder="1" applyAlignment="1" applyProtection="1">
      <alignment horizontal="center" vertical="center" wrapText="1"/>
    </xf>
    <xf numFmtId="0" fontId="12" fillId="0" borderId="13" xfId="49" applyFont="1" applyFill="1" applyBorder="1" applyAlignment="1" applyProtection="1">
      <alignment horizontal="center" vertical="center"/>
      <protection locked="0"/>
    </xf>
    <xf numFmtId="0" fontId="12" fillId="0" borderId="13" xfId="49" applyFont="1" applyFill="1" applyBorder="1" applyAlignment="1" applyProtection="1">
      <alignment horizontal="center" vertical="center" wrapText="1"/>
    </xf>
    <xf numFmtId="0" fontId="12" fillId="0" borderId="4" xfId="49" applyFont="1" applyFill="1" applyBorder="1" applyAlignment="1" applyProtection="1">
      <alignment horizontal="center" vertical="center" wrapText="1"/>
    </xf>
    <xf numFmtId="0" fontId="12" fillId="0" borderId="6" xfId="49" applyFont="1" applyFill="1" applyBorder="1" applyAlignment="1" applyProtection="1">
      <alignment horizontal="center" vertical="center"/>
      <protection locked="0"/>
    </xf>
    <xf numFmtId="0" fontId="12" fillId="0" borderId="6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left" vertical="center" wrapText="1"/>
    </xf>
    <xf numFmtId="0" fontId="6" fillId="0" borderId="6" xfId="49" applyFont="1" applyFill="1" applyBorder="1" applyAlignment="1" applyProtection="1">
      <alignment horizontal="left" vertical="center"/>
      <protection locked="0"/>
    </xf>
    <xf numFmtId="0" fontId="6" fillId="0" borderId="6" xfId="49" applyFont="1" applyFill="1" applyBorder="1" applyAlignment="1" applyProtection="1">
      <alignment horizontal="left" vertical="center" wrapText="1"/>
    </xf>
    <xf numFmtId="0" fontId="6" fillId="0" borderId="8" xfId="49" applyFont="1" applyFill="1" applyBorder="1" applyAlignment="1" applyProtection="1">
      <alignment horizontal="left" vertical="center"/>
      <protection locked="0"/>
    </xf>
    <xf numFmtId="0" fontId="6" fillId="0" borderId="8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7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>
      <alignment horizontal="center" vertical="center" wrapText="1"/>
      <protection locked="0"/>
    </xf>
    <xf numFmtId="0" fontId="12" fillId="0" borderId="3" xfId="49" applyFont="1" applyFill="1" applyBorder="1" applyAlignment="1" applyProtection="1">
      <alignment horizontal="center" vertical="center" wrapText="1"/>
    </xf>
    <xf numFmtId="0" fontId="12" fillId="0" borderId="3" xfId="49" applyFont="1" applyFill="1" applyBorder="1" applyAlignment="1" applyProtection="1">
      <alignment horizontal="center" vertical="center" wrapText="1"/>
      <protection locked="0"/>
    </xf>
    <xf numFmtId="0" fontId="8" fillId="0" borderId="13" xfId="49" applyFont="1" applyFill="1" applyBorder="1" applyAlignment="1" applyProtection="1">
      <alignment horizontal="center" vertical="center" wrapText="1"/>
      <protection locked="0"/>
    </xf>
    <xf numFmtId="0" fontId="12" fillId="0" borderId="8" xfId="49" applyFont="1" applyFill="1" applyBorder="1" applyAlignment="1" applyProtection="1">
      <alignment horizontal="center" vertical="center" wrapText="1"/>
    </xf>
    <xf numFmtId="0" fontId="12" fillId="0" borderId="6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right" vertical="center"/>
    </xf>
    <xf numFmtId="0" fontId="6" fillId="2" borderId="6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right" vertical="center" wrapText="1"/>
      <protection locked="0"/>
    </xf>
    <xf numFmtId="0" fontId="6" fillId="0" borderId="0" xfId="49" applyFont="1" applyFill="1" applyBorder="1" applyAlignment="1" applyProtection="1">
      <alignment horizontal="right" wrapText="1"/>
      <protection locked="0"/>
    </xf>
    <xf numFmtId="0" fontId="12" fillId="0" borderId="3" xfId="49" applyFont="1" applyFill="1" applyBorder="1" applyAlignment="1" applyProtection="1">
      <alignment horizontal="center" vertical="center"/>
      <protection locked="0"/>
    </xf>
    <xf numFmtId="0" fontId="12" fillId="0" borderId="5" xfId="49" applyFont="1" applyFill="1" applyBorder="1" applyAlignment="1" applyProtection="1">
      <alignment horizontal="center" vertical="center"/>
      <protection locked="0"/>
    </xf>
    <xf numFmtId="0" fontId="12" fillId="0" borderId="8" xfId="49" applyFont="1" applyFill="1" applyBorder="1" applyAlignment="1" applyProtection="1">
      <alignment horizontal="center" vertical="center"/>
      <protection locked="0"/>
    </xf>
    <xf numFmtId="0" fontId="8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horizontal="left" vertical="center"/>
    </xf>
    <xf numFmtId="0" fontId="12" fillId="0" borderId="0" xfId="49" applyFont="1" applyFill="1" applyBorder="1" applyAlignment="1" applyProtection="1"/>
    <xf numFmtId="0" fontId="3" fillId="0" borderId="4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4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right"/>
    </xf>
    <xf numFmtId="49" fontId="7" fillId="0" borderId="0" xfId="49" applyNumberFormat="1" applyFont="1" applyFill="1" applyBorder="1" applyAlignment="1" applyProtection="1"/>
    <xf numFmtId="0" fontId="13" fillId="0" borderId="0" xfId="49" applyFont="1" applyFill="1" applyBorder="1" applyAlignment="1" applyProtection="1">
      <alignment horizontal="right"/>
      <protection locked="0"/>
    </xf>
    <xf numFmtId="49" fontId="13" fillId="0" borderId="0" xfId="49" applyNumberFormat="1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/>
    </xf>
    <xf numFmtId="0" fontId="14" fillId="0" borderId="0" xfId="49" applyFont="1" applyFill="1" applyBorder="1" applyAlignment="1" applyProtection="1">
      <alignment horizontal="center" vertical="center" wrapText="1"/>
      <protection locked="0"/>
    </xf>
    <xf numFmtId="0" fontId="14" fillId="0" borderId="0" xfId="49" applyFont="1" applyFill="1" applyBorder="1" applyAlignment="1" applyProtection="1">
      <alignment horizontal="center" vertical="center"/>
      <protection locked="0"/>
    </xf>
    <xf numFmtId="0" fontId="14" fillId="0" borderId="0" xfId="49" applyFont="1" applyFill="1" applyBorder="1" applyAlignment="1" applyProtection="1">
      <alignment horizontal="center" vertical="center"/>
    </xf>
    <xf numFmtId="0" fontId="6" fillId="0" borderId="0" xfId="49" applyFont="1" applyFill="1" applyBorder="1" applyAlignment="1" applyProtection="1">
      <alignment horizontal="left" vertical="center"/>
      <protection locked="0"/>
    </xf>
    <xf numFmtId="49" fontId="1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49" applyFont="1" applyFill="1" applyBorder="1" applyAlignment="1" applyProtection="1">
      <alignment horizontal="center" vertical="center"/>
    </xf>
    <xf numFmtId="0" fontId="12" fillId="0" borderId="10" xfId="49" applyFont="1" applyFill="1" applyBorder="1" applyAlignment="1" applyProtection="1">
      <alignment horizontal="center" vertical="center"/>
      <protection locked="0"/>
    </xf>
    <xf numFmtId="49" fontId="12" fillId="0" borderId="10" xfId="4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49" applyFont="1" applyFill="1" applyBorder="1" applyAlignment="1" applyProtection="1">
      <alignment horizontal="center" vertical="center"/>
    </xf>
    <xf numFmtId="49" fontId="12" fillId="0" borderId="9" xfId="49" applyNumberFormat="1" applyFont="1" applyFill="1" applyBorder="1" applyAlignment="1" applyProtection="1">
      <alignment horizontal="center" vertical="center"/>
      <protection locked="0"/>
    </xf>
    <xf numFmtId="0" fontId="12" fillId="0" borderId="9" xfId="49" applyFont="1" applyFill="1" applyBorder="1" applyAlignment="1" applyProtection="1">
      <alignment horizontal="center" vertical="center"/>
    </xf>
    <xf numFmtId="176" fontId="6" fillId="0" borderId="9" xfId="49" applyNumberFormat="1" applyFont="1" applyFill="1" applyBorder="1" applyAlignment="1" applyProtection="1">
      <alignment horizontal="right" vertical="center"/>
      <protection locked="0"/>
    </xf>
    <xf numFmtId="176" fontId="6" fillId="0" borderId="9" xfId="49" applyNumberFormat="1" applyFont="1" applyFill="1" applyBorder="1" applyAlignment="1" applyProtection="1">
      <alignment horizontal="right" vertical="center" wrapText="1"/>
      <protection locked="0"/>
    </xf>
    <xf numFmtId="176" fontId="6" fillId="0" borderId="9" xfId="49" applyNumberFormat="1" applyFont="1" applyFill="1" applyBorder="1" applyAlignment="1" applyProtection="1">
      <alignment horizontal="right" vertical="center"/>
    </xf>
    <xf numFmtId="176" fontId="6" fillId="0" borderId="9" xfId="49" applyNumberFormat="1" applyFont="1" applyFill="1" applyBorder="1" applyAlignment="1" applyProtection="1">
      <alignment horizontal="right" vertical="center" wrapText="1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0" fontId="15" fillId="0" borderId="0" xfId="49" applyFont="1" applyFill="1" applyBorder="1" applyAlignment="1" applyProtection="1">
      <alignment vertical="center"/>
    </xf>
    <xf numFmtId="0" fontId="16" fillId="0" borderId="0" xfId="49" applyFont="1" applyFill="1" applyBorder="1" applyAlignment="1" applyProtection="1">
      <alignment horizontal="center" vertical="center"/>
    </xf>
    <xf numFmtId="0" fontId="17" fillId="0" borderId="0" xfId="49" applyFont="1" applyFill="1" applyBorder="1" applyAlignment="1" applyProtection="1">
      <alignment horizontal="center" vertical="center"/>
    </xf>
    <xf numFmtId="0" fontId="18" fillId="0" borderId="0" xfId="49" applyFont="1" applyFill="1" applyBorder="1" applyAlignment="1" applyProtection="1">
      <alignment horizontal="center" vertical="center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left" vertical="center"/>
      <protection locked="0"/>
    </xf>
    <xf numFmtId="0" fontId="19" fillId="0" borderId="9" xfId="49" applyFont="1" applyFill="1" applyBorder="1" applyAlignment="1" applyProtection="1">
      <alignment horizontal="center" vertical="center" wrapText="1"/>
    </xf>
    <xf numFmtId="0" fontId="19" fillId="0" borderId="9" xfId="49" applyFont="1" applyFill="1" applyBorder="1" applyAlignment="1" applyProtection="1">
      <alignment horizontal="center" vertical="center"/>
      <protection locked="0"/>
    </xf>
    <xf numFmtId="0" fontId="20" fillId="0" borderId="9" xfId="49" applyFont="1" applyFill="1" applyBorder="1" applyAlignment="1" applyProtection="1">
      <alignment horizontal="left" vertical="center" wrapText="1"/>
    </xf>
    <xf numFmtId="0" fontId="20" fillId="0" borderId="9" xfId="49" applyFont="1" applyFill="1" applyBorder="1" applyAlignment="1" applyProtection="1">
      <alignment vertical="center" wrapText="1"/>
    </xf>
    <xf numFmtId="0" fontId="20" fillId="0" borderId="9" xfId="49" applyFont="1" applyFill="1" applyBorder="1" applyAlignment="1" applyProtection="1">
      <alignment horizontal="center" vertical="center" wrapText="1"/>
    </xf>
    <xf numFmtId="0" fontId="20" fillId="0" borderId="9" xfId="49" applyFont="1" applyFill="1" applyBorder="1" applyAlignment="1" applyProtection="1">
      <alignment horizontal="center" vertical="center"/>
      <protection locked="0"/>
    </xf>
    <xf numFmtId="0" fontId="20" fillId="0" borderId="9" xfId="49" applyFont="1" applyFill="1" applyBorder="1" applyAlignment="1" applyProtection="1">
      <alignment horizontal="left" vertical="center" wrapText="1"/>
      <protection locked="0"/>
    </xf>
    <xf numFmtId="0" fontId="20" fillId="0" borderId="0" xfId="49" applyFont="1" applyFill="1" applyBorder="1" applyAlignment="1" applyProtection="1">
      <alignment horizontal="right" vertical="center"/>
      <protection locked="0"/>
    </xf>
    <xf numFmtId="0" fontId="3" fillId="0" borderId="9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left" vertical="center" wrapText="1"/>
      <protection locked="0"/>
    </xf>
    <xf numFmtId="0" fontId="7" fillId="0" borderId="10" xfId="49" applyFont="1" applyFill="1" applyBorder="1" applyAlignment="1" applyProtection="1">
      <alignment vertical="center"/>
    </xf>
    <xf numFmtId="0" fontId="7" fillId="0" borderId="4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</xf>
    <xf numFmtId="49" fontId="3" fillId="0" borderId="0" xfId="49" applyNumberFormat="1" applyFont="1" applyFill="1" applyBorder="1" applyAlignment="1" applyProtection="1"/>
    <xf numFmtId="0" fontId="12" fillId="0" borderId="0" xfId="49" applyFont="1" applyFill="1" applyBorder="1" applyAlignment="1" applyProtection="1">
      <alignment horizontal="left" vertical="center"/>
    </xf>
    <xf numFmtId="0" fontId="12" fillId="0" borderId="1" xfId="49" applyFont="1" applyFill="1" applyBorder="1" applyAlignment="1" applyProtection="1">
      <alignment horizontal="center" vertical="center" wrapText="1"/>
      <protection locked="0"/>
    </xf>
    <xf numFmtId="0" fontId="12" fillId="0" borderId="10" xfId="49" applyFont="1" applyFill="1" applyBorder="1" applyAlignment="1" applyProtection="1">
      <alignment horizontal="center" vertical="center" wrapText="1"/>
      <protection locked="0"/>
    </xf>
    <xf numFmtId="0" fontId="12" fillId="2" borderId="4" xfId="49" applyFont="1" applyFill="1" applyBorder="1" applyAlignment="1" applyProtection="1">
      <alignment horizontal="center" vertical="center" wrapText="1"/>
      <protection locked="0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6" fillId="2" borderId="5" xfId="49" applyFont="1" applyFill="1" applyBorder="1" applyAlignment="1" applyProtection="1">
      <alignment horizontal="left" vertical="center"/>
    </xf>
    <xf numFmtId="0" fontId="12" fillId="0" borderId="11" xfId="49" applyFont="1" applyFill="1" applyBorder="1" applyAlignment="1" applyProtection="1">
      <alignment horizontal="center" vertical="center"/>
    </xf>
    <xf numFmtId="0" fontId="12" fillId="0" borderId="12" xfId="49" applyFont="1" applyFill="1" applyBorder="1" applyAlignment="1" applyProtection="1">
      <alignment horizontal="center" vertical="center"/>
    </xf>
    <xf numFmtId="0" fontId="12" fillId="0" borderId="7" xfId="49" applyFont="1" applyFill="1" applyBorder="1" applyAlignment="1" applyProtection="1">
      <alignment horizontal="center" vertical="center" wrapText="1"/>
      <protection locked="0"/>
    </xf>
    <xf numFmtId="0" fontId="12" fillId="0" borderId="6" xfId="49" applyFont="1" applyFill="1" applyBorder="1" applyAlignment="1" applyProtection="1">
      <alignment horizontal="center" vertical="center"/>
    </xf>
    <xf numFmtId="4" fontId="6" fillId="0" borderId="9" xfId="49" applyNumberFormat="1" applyFont="1" applyFill="1" applyBorder="1" applyAlignment="1" applyProtection="1">
      <alignment horizontal="right" vertical="center"/>
    </xf>
    <xf numFmtId="4" fontId="6" fillId="2" borderId="9" xfId="49" applyNumberFormat="1" applyFont="1" applyFill="1" applyBorder="1" applyAlignment="1" applyProtection="1">
      <alignment horizontal="right" vertical="center"/>
      <protection locked="0"/>
    </xf>
    <xf numFmtId="0" fontId="6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vertical="top"/>
      <protection locked="0"/>
    </xf>
    <xf numFmtId="49" fontId="3" fillId="0" borderId="0" xfId="49" applyNumberFormat="1" applyFont="1" applyFill="1" applyBorder="1" applyAlignment="1" applyProtection="1">
      <protection locked="0"/>
    </xf>
    <xf numFmtId="0" fontId="12" fillId="0" borderId="0" xfId="49" applyFont="1" applyFill="1" applyBorder="1" applyAlignment="1" applyProtection="1">
      <alignment horizontal="left" vertical="center"/>
      <protection locked="0"/>
    </xf>
    <xf numFmtId="0" fontId="12" fillId="0" borderId="4" xfId="49" applyFont="1" applyFill="1" applyBorder="1" applyAlignment="1" applyProtection="1">
      <alignment horizontal="center" vertical="center"/>
      <protection locked="0"/>
    </xf>
    <xf numFmtId="0" fontId="2" fillId="0" borderId="9" xfId="49" applyFont="1" applyFill="1" applyBorder="1" applyAlignment="1" applyProtection="1">
      <alignment horizontal="left" vertical="center"/>
    </xf>
    <xf numFmtId="0" fontId="12" fillId="0" borderId="2" xfId="49" applyFont="1" applyFill="1" applyBorder="1" applyAlignment="1" applyProtection="1">
      <alignment horizontal="center" vertical="center"/>
      <protection locked="0"/>
    </xf>
    <xf numFmtId="0" fontId="12" fillId="0" borderId="2" xfId="49" applyFont="1" applyFill="1" applyBorder="1" applyAlignment="1" applyProtection="1">
      <alignment horizontal="center" vertical="center" wrapText="1"/>
      <protection locked="0"/>
    </xf>
    <xf numFmtId="0" fontId="12" fillId="0" borderId="5" xfId="49" applyFont="1" applyFill="1" applyBorder="1" applyAlignment="1" applyProtection="1">
      <alignment horizontal="center" vertical="center" wrapText="1"/>
      <protection locked="0"/>
    </xf>
    <xf numFmtId="0" fontId="12" fillId="0" borderId="9" xfId="49" applyFont="1" applyFill="1" applyBorder="1" applyAlignment="1" applyProtection="1">
      <alignment horizontal="center" vertical="center" wrapText="1"/>
      <protection locked="0"/>
    </xf>
    <xf numFmtId="0" fontId="7" fillId="0" borderId="9" xfId="49" applyFont="1" applyFill="1" applyBorder="1" applyAlignment="1" applyProtection="1"/>
    <xf numFmtId="4" fontId="6" fillId="0" borderId="9" xfId="49" applyNumberFormat="1" applyFont="1" applyFill="1" applyBorder="1" applyAlignment="1" applyProtection="1">
      <alignment horizontal="right" vertical="center"/>
      <protection locked="0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5" xfId="49" applyFont="1" applyFill="1" applyBorder="1" applyAlignment="1" applyProtection="1">
      <alignment horizontal="left" vertical="center"/>
      <protection locked="0"/>
    </xf>
    <xf numFmtId="0" fontId="2" fillId="0" borderId="0" xfId="49" applyFont="1" applyFill="1" applyBorder="1" applyAlignment="1" applyProtection="1">
      <alignment horizontal="right" vertical="center" wrapText="1"/>
    </xf>
    <xf numFmtId="0" fontId="21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left" vertical="center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6" fillId="2" borderId="0" xfId="49" applyFont="1" applyFill="1" applyBorder="1" applyAlignment="1" applyProtection="1">
      <alignment horizontal="right" vertical="center" wrapText="1"/>
      <protection locked="0"/>
    </xf>
    <xf numFmtId="0" fontId="3" fillId="2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center" vertical="center" wrapText="1"/>
      <protection locked="0"/>
    </xf>
    <xf numFmtId="0" fontId="4" fillId="2" borderId="4" xfId="49" applyFont="1" applyFill="1" applyBorder="1" applyAlignment="1" applyProtection="1">
      <alignment vertical="top" wrapText="1"/>
      <protection locked="0"/>
    </xf>
    <xf numFmtId="0" fontId="3" fillId="2" borderId="9" xfId="49" applyFont="1" applyFill="1" applyBorder="1" applyAlignment="1" applyProtection="1">
      <alignment horizontal="center" vertical="center"/>
      <protection locked="0"/>
    </xf>
    <xf numFmtId="4" fontId="2" fillId="2" borderId="6" xfId="49" applyNumberFormat="1" applyFont="1" applyFill="1" applyBorder="1" applyAlignment="1" applyProtection="1">
      <alignment horizontal="right" vertical="top"/>
    </xf>
    <xf numFmtId="4" fontId="2" fillId="0" borderId="6" xfId="49" applyNumberFormat="1" applyFont="1" applyFill="1" applyBorder="1" applyAlignment="1" applyProtection="1">
      <alignment horizontal="right" vertical="center"/>
    </xf>
    <xf numFmtId="49" fontId="12" fillId="0" borderId="2" xfId="49" applyNumberFormat="1" applyFont="1" applyFill="1" applyBorder="1" applyAlignment="1" applyProtection="1">
      <alignment horizontal="center" vertical="center" wrapText="1"/>
    </xf>
    <xf numFmtId="49" fontId="12" fillId="0" borderId="5" xfId="49" applyNumberFormat="1" applyFont="1" applyFill="1" applyBorder="1" applyAlignment="1" applyProtection="1">
      <alignment horizontal="center" vertical="center" wrapText="1"/>
    </xf>
    <xf numFmtId="49" fontId="12" fillId="0" borderId="9" xfId="49" applyNumberFormat="1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4" fontId="2" fillId="0" borderId="9" xfId="49" applyNumberFormat="1" applyFont="1" applyFill="1" applyBorder="1" applyAlignment="1" applyProtection="1">
      <alignment horizontal="right" vertical="center" wrapText="1"/>
      <protection locked="0"/>
    </xf>
    <xf numFmtId="4" fontId="2" fillId="0" borderId="9" xfId="49" applyNumberFormat="1" applyFont="1" applyFill="1" applyBorder="1" applyAlignment="1" applyProtection="1">
      <alignment horizontal="right" vertical="center" wrapText="1"/>
    </xf>
    <xf numFmtId="0" fontId="6" fillId="2" borderId="9" xfId="49" applyFont="1" applyFill="1" applyBorder="1" applyAlignment="1" applyProtection="1">
      <alignment horizontal="left" vertical="center" wrapText="1"/>
    </xf>
    <xf numFmtId="0" fontId="6" fillId="0" borderId="1" xfId="49" applyFont="1" applyFill="1" applyBorder="1" applyAlignment="1" applyProtection="1">
      <alignment horizontal="left" vertical="center" wrapText="1"/>
    </xf>
    <xf numFmtId="0" fontId="6" fillId="2" borderId="14" xfId="49" applyFont="1" applyFill="1" applyBorder="1" applyAlignment="1" applyProtection="1">
      <alignment horizontal="left" vertical="center" wrapText="1"/>
    </xf>
    <xf numFmtId="0" fontId="6" fillId="0" borderId="5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center" vertical="center"/>
    </xf>
    <xf numFmtId="0" fontId="7" fillId="0" borderId="5" xfId="49" applyFont="1" applyFill="1" applyBorder="1" applyAlignment="1" applyProtection="1">
      <alignment horizontal="center" vertical="center"/>
    </xf>
    <xf numFmtId="4" fontId="22" fillId="0" borderId="9" xfId="49" applyNumberFormat="1" applyFont="1" applyFill="1" applyBorder="1" applyAlignment="1" applyProtection="1">
      <alignment horizontal="right" vertical="center" wrapText="1"/>
    </xf>
    <xf numFmtId="0" fontId="23" fillId="2" borderId="0" xfId="49" applyFont="1" applyFill="1" applyBorder="1" applyAlignment="1" applyProtection="1">
      <alignment horizontal="left" vertical="center"/>
    </xf>
    <xf numFmtId="0" fontId="4" fillId="0" borderId="3" xfId="49" applyFont="1" applyFill="1" applyBorder="1" applyAlignment="1" applyProtection="1">
      <alignment vertical="top" wrapText="1"/>
      <protection locked="0"/>
    </xf>
    <xf numFmtId="0" fontId="4" fillId="0" borderId="5" xfId="49" applyFont="1" applyFill="1" applyBorder="1" applyAlignment="1" applyProtection="1">
      <alignment vertical="top" wrapText="1"/>
      <protection locked="0"/>
    </xf>
    <xf numFmtId="0" fontId="6" fillId="0" borderId="4" xfId="49" applyFont="1" applyFill="1" applyBorder="1" applyAlignment="1" applyProtection="1">
      <alignment vertical="center" wrapText="1"/>
      <protection locked="0"/>
    </xf>
    <xf numFmtId="4" fontId="6" fillId="0" borderId="4" xfId="49" applyNumberFormat="1" applyFont="1" applyFill="1" applyBorder="1" applyAlignment="1" applyProtection="1">
      <alignment horizontal="right" vertical="center"/>
    </xf>
    <xf numFmtId="0" fontId="2" fillId="0" borderId="4" xfId="49" applyFont="1" applyFill="1" applyBorder="1" applyAlignment="1" applyProtection="1">
      <alignment vertical="center" wrapText="1"/>
      <protection locked="0"/>
    </xf>
    <xf numFmtId="4" fontId="6" fillId="0" borderId="4" xfId="49" applyNumberFormat="1" applyFont="1" applyFill="1" applyBorder="1" applyAlignment="1" applyProtection="1">
      <alignment horizontal="right" vertical="center"/>
      <protection locked="0"/>
    </xf>
    <xf numFmtId="0" fontId="6" fillId="0" borderId="4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vertical="center" wrapText="1"/>
    </xf>
    <xf numFmtId="0" fontId="24" fillId="0" borderId="4" xfId="49" applyFont="1" applyFill="1" applyBorder="1" applyAlignment="1" applyProtection="1">
      <alignment horizontal="center" vertical="center"/>
    </xf>
    <xf numFmtId="0" fontId="24" fillId="0" borderId="4" xfId="49" applyFont="1" applyFill="1" applyBorder="1" applyAlignment="1" applyProtection="1">
      <alignment horizontal="right" vertical="center"/>
    </xf>
    <xf numFmtId="0" fontId="6" fillId="0" borderId="4" xfId="49" applyFont="1" applyFill="1" applyBorder="1" applyAlignment="1" applyProtection="1">
      <alignment horizontal="right" vertical="center"/>
    </xf>
    <xf numFmtId="0" fontId="24" fillId="0" borderId="4" xfId="49" applyFont="1" applyFill="1" applyBorder="1" applyAlignment="1" applyProtection="1">
      <alignment horizontal="center" vertical="center" wrapText="1"/>
      <protection locked="0"/>
    </xf>
    <xf numFmtId="4" fontId="24" fillId="0" borderId="4" xfId="49" applyNumberFormat="1" applyFont="1" applyFill="1" applyBorder="1" applyAlignment="1" applyProtection="1">
      <alignment horizontal="right" vertical="center"/>
    </xf>
    <xf numFmtId="0" fontId="6" fillId="2" borderId="9" xfId="49" applyFont="1" applyFill="1" applyBorder="1" applyAlignment="1" applyProtection="1">
      <alignment horizontal="center" vertical="center" wrapText="1"/>
    </xf>
    <xf numFmtId="0" fontId="6" fillId="2" borderId="9" xfId="49" applyFont="1" applyFill="1" applyBorder="1" applyAlignment="1" applyProtection="1">
      <alignment horizontal="center" vertical="center" wrapText="1"/>
      <protection locked="0"/>
    </xf>
    <xf numFmtId="0" fontId="6" fillId="2" borderId="1" xfId="49" applyFont="1" applyFill="1" applyBorder="1" applyAlignment="1" applyProtection="1">
      <alignment horizontal="left" vertical="center" wrapText="1"/>
    </xf>
    <xf numFmtId="0" fontId="6" fillId="2" borderId="7" xfId="49" applyFont="1" applyFill="1" applyBorder="1" applyAlignment="1" applyProtection="1">
      <alignment horizontal="center" vertical="center" wrapText="1"/>
    </xf>
    <xf numFmtId="4" fontId="6" fillId="2" borderId="9" xfId="49" applyNumberFormat="1" applyFont="1" applyFill="1" applyBorder="1" applyAlignment="1" applyProtection="1">
      <alignment horizontal="right" vertical="center"/>
    </xf>
    <xf numFmtId="4" fontId="22" fillId="2" borderId="9" xfId="49" applyNumberFormat="1" applyFont="1" applyFill="1" applyBorder="1" applyAlignment="1" applyProtection="1">
      <alignment horizontal="right" vertical="center"/>
      <protection locked="0"/>
    </xf>
    <xf numFmtId="0" fontId="12" fillId="0" borderId="4" xfId="49" applyFont="1" applyFill="1" applyBorder="1" applyAlignment="1" applyProtection="1">
      <alignment horizontal="center" vertical="center" wrapText="1"/>
      <protection locked="0"/>
    </xf>
    <xf numFmtId="0" fontId="6" fillId="2" borderId="9" xfId="49" applyFont="1" applyFill="1" applyBorder="1" applyAlignment="1" applyProtection="1">
      <alignment horizontal="center" vertical="center"/>
    </xf>
    <xf numFmtId="0" fontId="7" fillId="0" borderId="12" xfId="49" applyFont="1" applyFill="1" applyBorder="1" applyAlignment="1" applyProtection="1">
      <alignment horizontal="center" vertical="center" wrapText="1"/>
      <protection locked="0"/>
    </xf>
    <xf numFmtId="0" fontId="7" fillId="0" borderId="10" xfId="49" applyFont="1" applyFill="1" applyBorder="1" applyAlignment="1" applyProtection="1">
      <alignment horizontal="center" vertical="center" wrapText="1"/>
      <protection locked="0"/>
    </xf>
    <xf numFmtId="0" fontId="7" fillId="0" borderId="13" xfId="49" applyFont="1" applyFill="1" applyBorder="1" applyAlignment="1" applyProtection="1">
      <alignment horizontal="center" vertical="center" wrapText="1"/>
      <protection locked="0"/>
    </xf>
    <xf numFmtId="0" fontId="6" fillId="2" borderId="4" xfId="49" applyFont="1" applyFill="1" applyBorder="1" applyAlignment="1" applyProtection="1">
      <alignment horizontal="left" vertical="center"/>
    </xf>
    <xf numFmtId="0" fontId="7" fillId="0" borderId="8" xfId="49" applyFont="1" applyFill="1" applyBorder="1" applyAlignment="1" applyProtection="1">
      <alignment horizontal="center" vertical="center"/>
      <protection locked="0"/>
    </xf>
    <xf numFmtId="0" fontId="7" fillId="0" borderId="8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 wrapText="1"/>
      <protection locked="0"/>
    </xf>
    <xf numFmtId="0" fontId="22" fillId="2" borderId="0" xfId="49" applyFont="1" applyFill="1" applyBorder="1" applyAlignment="1" applyProtection="1">
      <alignment horizontal="left" vertical="center" wrapText="1"/>
      <protection locked="0"/>
    </xf>
    <xf numFmtId="0" fontId="25" fillId="2" borderId="0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4" xfId="49" applyFont="1" applyFill="1" applyBorder="1" applyAlignment="1" applyProtection="1">
      <alignment vertical="center"/>
      <protection locked="0"/>
    </xf>
    <xf numFmtId="0" fontId="6" fillId="0" borderId="4" xfId="49" applyFont="1" applyFill="1" applyBorder="1" applyAlignment="1" applyProtection="1">
      <alignment horizontal="left" vertical="center" wrapText="1"/>
      <protection locked="0"/>
    </xf>
    <xf numFmtId="0" fontId="6" fillId="0" borderId="4" xfId="49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8"/>
  <sheetViews>
    <sheetView showGridLines="0" topLeftCell="A10" workbookViewId="0">
      <selection activeCell="I40" sqref="I40"/>
    </sheetView>
  </sheetViews>
  <sheetFormatPr defaultColWidth="10" defaultRowHeight="12.75" customHeight="1" outlineLevelCol="3"/>
  <cols>
    <col min="1" max="4" width="47.8333333333333" style="5" customWidth="1"/>
    <col min="5" max="16384" width="10" style="2" customWidth="1"/>
  </cols>
  <sheetData>
    <row r="1" ht="15" customHeight="1" spans="1:4">
      <c r="A1" s="3"/>
      <c r="B1" s="3"/>
      <c r="C1" s="3"/>
      <c r="D1" s="182" t="s">
        <v>0</v>
      </c>
    </row>
    <row r="2" ht="41.25" customHeight="1" spans="1:1">
      <c r="A2" s="6" t="s">
        <v>1</v>
      </c>
    </row>
    <row r="3" ht="17.25" customHeight="1" spans="1:4">
      <c r="A3" s="231" t="s">
        <v>2</v>
      </c>
      <c r="B3" s="232"/>
      <c r="D3" s="233" t="s">
        <v>3</v>
      </c>
    </row>
    <row r="4" ht="23.25" customHeight="1" spans="1:4">
      <c r="A4" s="171" t="s">
        <v>4</v>
      </c>
      <c r="B4" s="203"/>
      <c r="C4" s="171" t="s">
        <v>5</v>
      </c>
      <c r="D4" s="204"/>
    </row>
    <row r="5" ht="24" customHeight="1" spans="1:4">
      <c r="A5" s="171" t="s">
        <v>6</v>
      </c>
      <c r="B5" s="171" t="s">
        <v>7</v>
      </c>
      <c r="C5" s="171" t="s">
        <v>8</v>
      </c>
      <c r="D5" s="173" t="s">
        <v>7</v>
      </c>
    </row>
    <row r="6" ht="17.25" customHeight="1" spans="1:4">
      <c r="A6" s="205" t="s">
        <v>9</v>
      </c>
      <c r="B6" s="208">
        <v>18045742.78</v>
      </c>
      <c r="C6" s="207" t="s">
        <v>10</v>
      </c>
      <c r="D6" s="208">
        <v>3940379</v>
      </c>
    </row>
    <row r="7" ht="17.25" customHeight="1" spans="1:4">
      <c r="A7" s="205" t="s">
        <v>11</v>
      </c>
      <c r="B7" s="208"/>
      <c r="C7" s="207" t="s">
        <v>12</v>
      </c>
      <c r="D7" s="208"/>
    </row>
    <row r="8" ht="17.25" customHeight="1" spans="1:4">
      <c r="A8" s="205" t="s">
        <v>13</v>
      </c>
      <c r="B8" s="208">
        <v>986</v>
      </c>
      <c r="C8" s="234" t="s">
        <v>14</v>
      </c>
      <c r="D8" s="208"/>
    </row>
    <row r="9" ht="17.25" customHeight="1" spans="1:4">
      <c r="A9" s="205" t="s">
        <v>15</v>
      </c>
      <c r="B9" s="208"/>
      <c r="C9" s="234" t="s">
        <v>16</v>
      </c>
      <c r="D9" s="208"/>
    </row>
    <row r="10" ht="17.25" customHeight="1" spans="1:4">
      <c r="A10" s="205" t="s">
        <v>17</v>
      </c>
      <c r="B10" s="208"/>
      <c r="C10" s="234" t="s">
        <v>18</v>
      </c>
      <c r="D10" s="208"/>
    </row>
    <row r="11" ht="17.25" customHeight="1" spans="1:4">
      <c r="A11" s="205" t="s">
        <v>19</v>
      </c>
      <c r="B11" s="208"/>
      <c r="C11" s="234" t="s">
        <v>20</v>
      </c>
      <c r="D11" s="208"/>
    </row>
    <row r="12" ht="17.25" customHeight="1" spans="1:4">
      <c r="A12" s="205" t="s">
        <v>21</v>
      </c>
      <c r="B12" s="208"/>
      <c r="C12" s="235" t="s">
        <v>22</v>
      </c>
      <c r="D12" s="208">
        <v>424783</v>
      </c>
    </row>
    <row r="13" ht="17.25" customHeight="1" spans="1:4">
      <c r="A13" s="205" t="s">
        <v>23</v>
      </c>
      <c r="B13" s="208"/>
      <c r="C13" s="235" t="s">
        <v>24</v>
      </c>
      <c r="D13" s="208">
        <v>1320530.91</v>
      </c>
    </row>
    <row r="14" ht="17.25" customHeight="1" spans="1:4">
      <c r="A14" s="205" t="s">
        <v>25</v>
      </c>
      <c r="B14" s="208"/>
      <c r="C14" s="235" t="s">
        <v>26</v>
      </c>
      <c r="D14" s="208">
        <v>1001666.51</v>
      </c>
    </row>
    <row r="15" ht="17.25" customHeight="1" spans="1:4">
      <c r="A15" s="205" t="s">
        <v>27</v>
      </c>
      <c r="B15" s="208"/>
      <c r="C15" s="235" t="s">
        <v>28</v>
      </c>
      <c r="D15" s="208"/>
    </row>
    <row r="16" ht="17.25" customHeight="1" spans="1:4">
      <c r="A16" s="209"/>
      <c r="B16" s="236"/>
      <c r="C16" s="235" t="s">
        <v>29</v>
      </c>
      <c r="D16" s="206">
        <v>608468</v>
      </c>
    </row>
    <row r="17" ht="17.25" customHeight="1" spans="1:4">
      <c r="A17" s="211"/>
      <c r="B17" s="212"/>
      <c r="C17" s="235" t="s">
        <v>30</v>
      </c>
      <c r="D17" s="206">
        <v>9739827.8</v>
      </c>
    </row>
    <row r="18" ht="17.25" customHeight="1" spans="1:4">
      <c r="A18" s="211"/>
      <c r="B18" s="212"/>
      <c r="C18" s="235" t="s">
        <v>31</v>
      </c>
      <c r="D18" s="206">
        <v>100000</v>
      </c>
    </row>
    <row r="19" ht="17.25" customHeight="1" spans="1:4">
      <c r="A19" s="211"/>
      <c r="B19" s="212"/>
      <c r="C19" s="235" t="s">
        <v>32</v>
      </c>
      <c r="D19" s="206"/>
    </row>
    <row r="20" ht="17.25" customHeight="1" spans="1:4">
      <c r="A20" s="211"/>
      <c r="B20" s="212"/>
      <c r="C20" s="235" t="s">
        <v>33</v>
      </c>
      <c r="D20" s="206"/>
    </row>
    <row r="21" ht="17.25" customHeight="1" spans="1:4">
      <c r="A21" s="211"/>
      <c r="B21" s="212"/>
      <c r="C21" s="235" t="s">
        <v>34</v>
      </c>
      <c r="D21" s="206"/>
    </row>
    <row r="22" ht="17.25" customHeight="1" spans="1:4">
      <c r="A22" s="211"/>
      <c r="B22" s="212"/>
      <c r="C22" s="235" t="s">
        <v>35</v>
      </c>
      <c r="D22" s="206"/>
    </row>
    <row r="23" ht="17.25" customHeight="1" spans="1:4">
      <c r="A23" s="211"/>
      <c r="B23" s="212"/>
      <c r="C23" s="235" t="s">
        <v>36</v>
      </c>
      <c r="D23" s="206"/>
    </row>
    <row r="24" ht="17.25" customHeight="1" spans="1:4">
      <c r="A24" s="211"/>
      <c r="B24" s="212"/>
      <c r="C24" s="235" t="s">
        <v>37</v>
      </c>
      <c r="D24" s="206">
        <v>832087.56</v>
      </c>
    </row>
    <row r="25" ht="17.25" customHeight="1" spans="1:4">
      <c r="A25" s="211"/>
      <c r="B25" s="212"/>
      <c r="C25" s="235" t="s">
        <v>38</v>
      </c>
      <c r="D25" s="206"/>
    </row>
    <row r="26" ht="17.25" customHeight="1" spans="1:4">
      <c r="A26" s="211"/>
      <c r="B26" s="212"/>
      <c r="C26" s="209" t="s">
        <v>39</v>
      </c>
      <c r="D26" s="206">
        <v>986</v>
      </c>
    </row>
    <row r="27" ht="17.25" customHeight="1" spans="1:4">
      <c r="A27" s="211"/>
      <c r="B27" s="212"/>
      <c r="C27" s="235" t="s">
        <v>40</v>
      </c>
      <c r="D27" s="206"/>
    </row>
    <row r="28" ht="16.5" customHeight="1" spans="1:4">
      <c r="A28" s="211"/>
      <c r="B28" s="212"/>
      <c r="C28" s="235" t="s">
        <v>41</v>
      </c>
      <c r="D28" s="206"/>
    </row>
    <row r="29" ht="16.5" customHeight="1" spans="1:4">
      <c r="A29" s="211"/>
      <c r="B29" s="212"/>
      <c r="C29" s="209" t="s">
        <v>42</v>
      </c>
      <c r="D29" s="206">
        <v>78000</v>
      </c>
    </row>
    <row r="30" ht="17.25" customHeight="1" spans="1:4">
      <c r="A30" s="211"/>
      <c r="B30" s="212"/>
      <c r="C30" s="209" t="s">
        <v>43</v>
      </c>
      <c r="D30" s="206"/>
    </row>
    <row r="31" ht="16.5" customHeight="1" spans="1:4">
      <c r="A31" s="211"/>
      <c r="B31" s="212"/>
      <c r="C31" s="209" t="s">
        <v>44</v>
      </c>
      <c r="D31" s="206"/>
    </row>
    <row r="32" ht="17.25" customHeight="1" spans="1:4">
      <c r="A32" s="211"/>
      <c r="B32" s="212"/>
      <c r="C32" s="235" t="s">
        <v>45</v>
      </c>
      <c r="D32" s="206"/>
    </row>
    <row r="33" ht="18" customHeight="1" spans="1:4">
      <c r="A33" s="211"/>
      <c r="B33" s="212"/>
      <c r="C33" s="209" t="s">
        <v>46</v>
      </c>
      <c r="D33" s="206"/>
    </row>
    <row r="34" ht="16.5" customHeight="1" spans="1:4">
      <c r="A34" s="211" t="s">
        <v>47</v>
      </c>
      <c r="B34" s="215">
        <f>B6+B8</f>
        <v>18046728.78</v>
      </c>
      <c r="C34" s="211" t="s">
        <v>48</v>
      </c>
      <c r="D34" s="215">
        <f>SUM(D6:D33)</f>
        <v>18046728.78</v>
      </c>
    </row>
    <row r="35" ht="16.5" customHeight="1" spans="1:4">
      <c r="A35" s="209" t="s">
        <v>49</v>
      </c>
      <c r="B35" s="206"/>
      <c r="C35" s="209" t="s">
        <v>50</v>
      </c>
      <c r="D35" s="212"/>
    </row>
    <row r="36" ht="16.5" customHeight="1" spans="1:4">
      <c r="A36" s="209" t="s">
        <v>51</v>
      </c>
      <c r="B36" s="208"/>
      <c r="C36" s="209" t="s">
        <v>51</v>
      </c>
      <c r="D36" s="212"/>
    </row>
    <row r="37" ht="16.5" customHeight="1" spans="1:4">
      <c r="A37" s="209" t="s">
        <v>52</v>
      </c>
      <c r="B37" s="212"/>
      <c r="C37" s="209" t="s">
        <v>53</v>
      </c>
      <c r="D37" s="212"/>
    </row>
    <row r="38" ht="16.5" customHeight="1" spans="1:4">
      <c r="A38" s="214" t="s">
        <v>54</v>
      </c>
      <c r="B38" s="215">
        <f>B34</f>
        <v>18046728.78</v>
      </c>
      <c r="C38" s="214" t="s">
        <v>55</v>
      </c>
      <c r="D38" s="215">
        <f>D34</f>
        <v>18046728.78</v>
      </c>
    </row>
  </sheetData>
  <mergeCells count="4">
    <mergeCell ref="A2:D2"/>
    <mergeCell ref="A3:B3"/>
    <mergeCell ref="A4:B4"/>
    <mergeCell ref="C4:D4"/>
  </mergeCells>
  <printOptions horizontalCentered="1"/>
  <pageMargins left="0.666666666666667" right="0.666666666666667" top="0.5" bottom="0.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C35" sqref="C35"/>
    </sheetView>
  </sheetViews>
  <sheetFormatPr defaultColWidth="10.8541666666667" defaultRowHeight="12" outlineLevelRow="7"/>
  <cols>
    <col min="1" max="1" width="41.8958333333333" style="131" customWidth="1"/>
    <col min="2" max="2" width="35.4479166666667" style="131" customWidth="1"/>
    <col min="3" max="5" width="28.8125" style="131" customWidth="1"/>
    <col min="6" max="6" width="13.7916666666667" customWidth="1"/>
    <col min="7" max="7" width="30.71875" style="131" customWidth="1"/>
    <col min="8" max="8" width="19.03125" customWidth="1"/>
    <col min="9" max="9" width="16.40625" customWidth="1"/>
    <col min="10" max="10" width="23.03125" style="131" customWidth="1"/>
    <col min="11" max="11" width="11.1666666666667" customWidth="1"/>
    <col min="12" max="256" width="11.1666666666667"/>
  </cols>
  <sheetData>
    <row r="1" customFormat="1" customHeight="1" spans="1:10">
      <c r="A1" s="131"/>
      <c r="B1" s="131"/>
      <c r="C1" s="131"/>
      <c r="D1" s="131"/>
      <c r="E1" s="131"/>
      <c r="F1"/>
      <c r="G1" s="131"/>
      <c r="H1"/>
      <c r="I1"/>
      <c r="J1" s="144" t="s">
        <v>440</v>
      </c>
    </row>
    <row r="2" customFormat="1" ht="28.5" customHeight="1" spans="1:10">
      <c r="A2" s="132" t="s">
        <v>441</v>
      </c>
      <c r="B2" s="133"/>
      <c r="C2" s="133"/>
      <c r="D2" s="133"/>
      <c r="E2" s="134"/>
      <c r="F2" s="135"/>
      <c r="G2" s="134"/>
      <c r="H2" s="135"/>
      <c r="I2" s="135"/>
      <c r="J2" s="134"/>
    </row>
    <row r="3" customFormat="1" ht="17.25" customHeight="1" spans="1:10">
      <c r="A3" s="136" t="s">
        <v>2</v>
      </c>
      <c r="B3" s="131"/>
      <c r="C3" s="131"/>
      <c r="D3" s="131"/>
      <c r="E3" s="131"/>
      <c r="F3"/>
      <c r="G3" s="131"/>
      <c r="H3"/>
      <c r="I3"/>
      <c r="J3" s="131"/>
    </row>
    <row r="4" customFormat="1" ht="44.25" customHeight="1" spans="1:10">
      <c r="A4" s="137" t="s">
        <v>384</v>
      </c>
      <c r="B4" s="137" t="s">
        <v>385</v>
      </c>
      <c r="C4" s="137" t="s">
        <v>386</v>
      </c>
      <c r="D4" s="137" t="s">
        <v>387</v>
      </c>
      <c r="E4" s="137" t="s">
        <v>388</v>
      </c>
      <c r="F4" s="138" t="s">
        <v>389</v>
      </c>
      <c r="G4" s="137" t="s">
        <v>390</v>
      </c>
      <c r="H4" s="138" t="s">
        <v>391</v>
      </c>
      <c r="I4" s="138" t="s">
        <v>392</v>
      </c>
      <c r="J4" s="137" t="s">
        <v>393</v>
      </c>
    </row>
    <row r="5" customFormat="1" ht="14.25" customHeight="1" spans="1:10">
      <c r="A5" s="137">
        <v>1</v>
      </c>
      <c r="B5" s="137">
        <v>2</v>
      </c>
      <c r="C5" s="137">
        <v>3</v>
      </c>
      <c r="D5" s="137">
        <v>4</v>
      </c>
      <c r="E5" s="137">
        <v>5</v>
      </c>
      <c r="F5" s="138">
        <v>6</v>
      </c>
      <c r="G5" s="137">
        <v>7</v>
      </c>
      <c r="H5" s="138">
        <v>8</v>
      </c>
      <c r="I5" s="138">
        <v>9</v>
      </c>
      <c r="J5" s="137">
        <v>10</v>
      </c>
    </row>
    <row r="6" customFormat="1" ht="42" customHeight="1" spans="1:10">
      <c r="A6" s="139" t="s">
        <v>228</v>
      </c>
      <c r="B6" s="140"/>
      <c r="C6" s="140"/>
      <c r="D6" s="140"/>
      <c r="E6" s="141"/>
      <c r="F6" s="142"/>
      <c r="G6" s="141"/>
      <c r="H6" s="142"/>
      <c r="I6" s="142"/>
      <c r="J6" s="141"/>
    </row>
    <row r="7" customFormat="1" ht="42.75" customHeight="1" spans="1:10">
      <c r="A7" s="143" t="s">
        <v>228</v>
      </c>
      <c r="B7" s="143" t="s">
        <v>228</v>
      </c>
      <c r="C7" s="143" t="s">
        <v>228</v>
      </c>
      <c r="D7" s="143" t="s">
        <v>228</v>
      </c>
      <c r="E7" s="139" t="s">
        <v>228</v>
      </c>
      <c r="F7" s="143" t="s">
        <v>228</v>
      </c>
      <c r="G7" s="139" t="s">
        <v>228</v>
      </c>
      <c r="H7" s="143" t="s">
        <v>228</v>
      </c>
      <c r="I7" s="143" t="s">
        <v>228</v>
      </c>
      <c r="J7" s="139" t="s">
        <v>228</v>
      </c>
    </row>
    <row r="8" customFormat="1" spans="1:10">
      <c r="A8" s="131" t="s">
        <v>442</v>
      </c>
      <c r="B8" s="131"/>
      <c r="C8" s="131"/>
      <c r="D8" s="131"/>
      <c r="E8" s="131"/>
      <c r="F8"/>
      <c r="G8" s="131"/>
      <c r="H8"/>
      <c r="I8"/>
      <c r="J8" s="131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D38" sqref="D38"/>
    </sheetView>
  </sheetViews>
  <sheetFormatPr defaultColWidth="10.6666666666667" defaultRowHeight="14.25" customHeight="1" outlineLevelCol="5"/>
  <cols>
    <col min="1" max="1" width="37.5" style="48" customWidth="1"/>
    <col min="2" max="2" width="24.1666666666667" style="111" customWidth="1"/>
    <col min="3" max="3" width="37.5" style="48" customWidth="1"/>
    <col min="4" max="4" width="32.3333333333333" style="48" customWidth="1"/>
    <col min="5" max="6" width="42.8333333333333" style="48" customWidth="1"/>
    <col min="7" max="16384" width="10.6666666666667" style="48" customWidth="1"/>
  </cols>
  <sheetData>
    <row r="1" ht="12" customHeight="1" spans="1:6">
      <c r="A1" s="112">
        <v>1</v>
      </c>
      <c r="B1" s="113">
        <v>0</v>
      </c>
      <c r="C1" s="112">
        <v>1</v>
      </c>
      <c r="D1" s="114"/>
      <c r="E1" s="114"/>
      <c r="F1" s="110" t="s">
        <v>443</v>
      </c>
    </row>
    <row r="2" ht="42" customHeight="1" spans="1:6">
      <c r="A2" s="115" t="s">
        <v>444</v>
      </c>
      <c r="B2" s="115" t="s">
        <v>445</v>
      </c>
      <c r="C2" s="116"/>
      <c r="D2" s="117"/>
      <c r="E2" s="117"/>
      <c r="F2" s="117"/>
    </row>
    <row r="3" ht="13.5" customHeight="1" spans="1:6">
      <c r="A3" s="118" t="s">
        <v>2</v>
      </c>
      <c r="B3" s="118" t="s">
        <v>446</v>
      </c>
      <c r="C3" s="112"/>
      <c r="D3" s="114"/>
      <c r="E3" s="114"/>
      <c r="F3" s="110" t="s">
        <v>234</v>
      </c>
    </row>
    <row r="4" ht="19.5" customHeight="1" spans="1:6">
      <c r="A4" s="59" t="s">
        <v>251</v>
      </c>
      <c r="B4" s="119" t="s">
        <v>80</v>
      </c>
      <c r="C4" s="59" t="s">
        <v>81</v>
      </c>
      <c r="D4" s="57" t="s">
        <v>447</v>
      </c>
      <c r="E4" s="58"/>
      <c r="F4" s="120"/>
    </row>
    <row r="5" ht="18.75" customHeight="1" spans="1:6">
      <c r="A5" s="121"/>
      <c r="B5" s="122"/>
      <c r="C5" s="121"/>
      <c r="D5" s="123" t="s">
        <v>60</v>
      </c>
      <c r="E5" s="57" t="s">
        <v>83</v>
      </c>
      <c r="F5" s="123" t="s">
        <v>84</v>
      </c>
    </row>
    <row r="6" ht="18.75" customHeight="1" spans="1:6">
      <c r="A6" s="41">
        <v>1</v>
      </c>
      <c r="B6" s="124" t="s">
        <v>91</v>
      </c>
      <c r="C6" s="41">
        <v>3</v>
      </c>
      <c r="D6" s="125">
        <v>4</v>
      </c>
      <c r="E6" s="125">
        <v>5</v>
      </c>
      <c r="F6" s="125">
        <v>6</v>
      </c>
    </row>
    <row r="7" ht="21" customHeight="1" spans="1:6">
      <c r="A7" s="46" t="s">
        <v>228</v>
      </c>
      <c r="B7" s="46"/>
      <c r="C7" s="46"/>
      <c r="D7" s="126" t="s">
        <v>228</v>
      </c>
      <c r="E7" s="127" t="s">
        <v>228</v>
      </c>
      <c r="F7" s="127" t="s">
        <v>228</v>
      </c>
    </row>
    <row r="8" ht="21" customHeight="1" spans="1:6">
      <c r="A8" s="46"/>
      <c r="B8" s="46" t="s">
        <v>228</v>
      </c>
      <c r="C8" s="46" t="s">
        <v>228</v>
      </c>
      <c r="D8" s="128" t="s">
        <v>228</v>
      </c>
      <c r="E8" s="129" t="s">
        <v>228</v>
      </c>
      <c r="F8" s="129" t="s">
        <v>228</v>
      </c>
    </row>
    <row r="9" ht="18.75" customHeight="1" spans="1:6">
      <c r="A9" s="13" t="s">
        <v>238</v>
      </c>
      <c r="B9" s="13" t="s">
        <v>238</v>
      </c>
      <c r="C9" s="130" t="s">
        <v>238</v>
      </c>
      <c r="D9" s="128" t="s">
        <v>228</v>
      </c>
      <c r="E9" s="129" t="s">
        <v>228</v>
      </c>
      <c r="F9" s="129" t="s">
        <v>228</v>
      </c>
    </row>
    <row r="10" customHeight="1" spans="1:1">
      <c r="A10" s="48" t="s">
        <v>448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256944444444444" right="0.256944444444444" top="0.388888888888889" bottom="0.388888888888889" header="0.333333333333333" footer="0.333333333333333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workbookViewId="0">
      <selection activeCell="C24" sqref="C24"/>
    </sheetView>
  </sheetViews>
  <sheetFormatPr defaultColWidth="10.6666666666667" defaultRowHeight="14.25" customHeight="1"/>
  <cols>
    <col min="1" max="1" width="38" style="48" customWidth="1"/>
    <col min="2" max="2" width="38" style="2" customWidth="1"/>
    <col min="3" max="3" width="48" style="2" customWidth="1"/>
    <col min="4" max="4" width="25.3333333333333" style="48" customWidth="1"/>
    <col min="5" max="5" width="41.1666666666667" style="48" customWidth="1"/>
    <col min="6" max="6" width="9" style="48" customWidth="1"/>
    <col min="7" max="7" width="13" style="48" customWidth="1"/>
    <col min="8" max="8" width="15.5" style="48" customWidth="1"/>
    <col min="9" max="12" width="23.3333333333333" style="48" customWidth="1"/>
    <col min="13" max="13" width="23.3333333333333" style="2" customWidth="1"/>
    <col min="14" max="15" width="23.3333333333333" style="48" customWidth="1"/>
    <col min="16" max="16" width="23.3333333333333" style="2" customWidth="1"/>
    <col min="17" max="17" width="23.3333333333333" style="48" customWidth="1"/>
    <col min="18" max="18" width="23.3333333333333" style="2" customWidth="1"/>
    <col min="19" max="19" width="23.1666666666667" style="2" customWidth="1"/>
    <col min="20" max="16384" width="10.6666666666667" style="2" customWidth="1"/>
  </cols>
  <sheetData>
    <row r="1" ht="15.75" customHeight="1" spans="1:19">
      <c r="A1" s="49"/>
      <c r="B1" s="71"/>
      <c r="C1" s="71"/>
      <c r="D1" s="49"/>
      <c r="E1" s="49"/>
      <c r="F1" s="49"/>
      <c r="G1" s="49"/>
      <c r="H1" s="49"/>
      <c r="I1" s="49"/>
      <c r="J1" s="49"/>
      <c r="K1" s="49"/>
      <c r="L1" s="49"/>
      <c r="R1" s="47"/>
      <c r="S1" s="47" t="s">
        <v>449</v>
      </c>
    </row>
    <row r="2" ht="41.25" customHeight="1" spans="1:19">
      <c r="A2" s="51" t="s">
        <v>450</v>
      </c>
      <c r="B2" s="38"/>
      <c r="C2" s="38"/>
      <c r="D2" s="37"/>
      <c r="E2" s="37"/>
      <c r="F2" s="37"/>
      <c r="G2" s="37"/>
      <c r="H2" s="37"/>
      <c r="I2" s="37"/>
      <c r="J2" s="37"/>
      <c r="K2" s="37"/>
      <c r="L2" s="37"/>
      <c r="M2" s="38"/>
      <c r="N2" s="37"/>
      <c r="O2" s="37"/>
      <c r="P2" s="38"/>
      <c r="Q2" s="37"/>
      <c r="R2" s="38"/>
      <c r="S2" s="38"/>
    </row>
    <row r="3" ht="18.75" customHeight="1" spans="1:19">
      <c r="A3" s="104" t="s">
        <v>2</v>
      </c>
      <c r="B3" s="73"/>
      <c r="C3" s="73"/>
      <c r="D3" s="105"/>
      <c r="E3" s="105"/>
      <c r="F3" s="105"/>
      <c r="G3" s="105"/>
      <c r="H3" s="105"/>
      <c r="I3" s="105"/>
      <c r="J3" s="105"/>
      <c r="K3" s="105"/>
      <c r="L3" s="105"/>
      <c r="R3" s="55"/>
      <c r="S3" s="110" t="s">
        <v>3</v>
      </c>
    </row>
    <row r="4" ht="15.75" customHeight="1" spans="1:19">
      <c r="A4" s="62" t="s">
        <v>250</v>
      </c>
      <c r="B4" s="74" t="s">
        <v>251</v>
      </c>
      <c r="C4" s="74" t="s">
        <v>451</v>
      </c>
      <c r="D4" s="75" t="s">
        <v>452</v>
      </c>
      <c r="E4" s="75" t="s">
        <v>453</v>
      </c>
      <c r="F4" s="75" t="s">
        <v>454</v>
      </c>
      <c r="G4" s="75" t="s">
        <v>455</v>
      </c>
      <c r="H4" s="75" t="s">
        <v>456</v>
      </c>
      <c r="I4" s="90" t="s">
        <v>258</v>
      </c>
      <c r="J4" s="90"/>
      <c r="K4" s="90"/>
      <c r="L4" s="90"/>
      <c r="M4" s="91"/>
      <c r="N4" s="90"/>
      <c r="O4" s="90"/>
      <c r="P4" s="100"/>
      <c r="Q4" s="90"/>
      <c r="R4" s="91"/>
      <c r="S4" s="101"/>
    </row>
    <row r="5" ht="17.25" customHeight="1" spans="1:19">
      <c r="A5" s="76"/>
      <c r="B5" s="77"/>
      <c r="C5" s="77"/>
      <c r="D5" s="78"/>
      <c r="E5" s="78"/>
      <c r="F5" s="78"/>
      <c r="G5" s="78"/>
      <c r="H5" s="78"/>
      <c r="I5" s="78" t="s">
        <v>60</v>
      </c>
      <c r="J5" s="78" t="s">
        <v>63</v>
      </c>
      <c r="K5" s="78" t="s">
        <v>457</v>
      </c>
      <c r="L5" s="78" t="s">
        <v>458</v>
      </c>
      <c r="M5" s="92" t="s">
        <v>459</v>
      </c>
      <c r="N5" s="93" t="s">
        <v>460</v>
      </c>
      <c r="O5" s="93"/>
      <c r="P5" s="102"/>
      <c r="Q5" s="93"/>
      <c r="R5" s="103"/>
      <c r="S5" s="80"/>
    </row>
    <row r="6" ht="54" customHeight="1" spans="1:19">
      <c r="A6" s="79"/>
      <c r="B6" s="80"/>
      <c r="C6" s="80"/>
      <c r="D6" s="81"/>
      <c r="E6" s="81"/>
      <c r="F6" s="81"/>
      <c r="G6" s="81"/>
      <c r="H6" s="81"/>
      <c r="I6" s="81"/>
      <c r="J6" s="81" t="s">
        <v>62</v>
      </c>
      <c r="K6" s="81"/>
      <c r="L6" s="81"/>
      <c r="M6" s="94"/>
      <c r="N6" s="81" t="s">
        <v>62</v>
      </c>
      <c r="O6" s="81" t="s">
        <v>69</v>
      </c>
      <c r="P6" s="80" t="s">
        <v>70</v>
      </c>
      <c r="Q6" s="81" t="s">
        <v>71</v>
      </c>
      <c r="R6" s="94" t="s">
        <v>72</v>
      </c>
      <c r="S6" s="80" t="s">
        <v>73</v>
      </c>
    </row>
    <row r="7" ht="18" customHeight="1" spans="1:19">
      <c r="A7" s="106">
        <v>1</v>
      </c>
      <c r="B7" s="107" t="s">
        <v>91</v>
      </c>
      <c r="C7" s="108" t="s">
        <v>92</v>
      </c>
      <c r="D7" s="106">
        <v>4</v>
      </c>
      <c r="E7" s="109">
        <v>5</v>
      </c>
      <c r="F7" s="106">
        <v>6</v>
      </c>
      <c r="G7" s="106">
        <v>7</v>
      </c>
      <c r="H7" s="109">
        <v>8</v>
      </c>
      <c r="I7" s="106">
        <v>9</v>
      </c>
      <c r="J7" s="106">
        <v>10</v>
      </c>
      <c r="K7" s="109">
        <v>11</v>
      </c>
      <c r="L7" s="106">
        <v>12</v>
      </c>
      <c r="M7" s="106">
        <v>13</v>
      </c>
      <c r="N7" s="109">
        <v>14</v>
      </c>
      <c r="O7" s="106">
        <v>15</v>
      </c>
      <c r="P7" s="106">
        <v>16</v>
      </c>
      <c r="Q7" s="109">
        <v>17</v>
      </c>
      <c r="R7" s="106">
        <v>18</v>
      </c>
      <c r="S7" s="106">
        <v>19</v>
      </c>
    </row>
    <row r="8" ht="21" customHeight="1" spans="1:19">
      <c r="A8" s="82" t="s">
        <v>228</v>
      </c>
      <c r="B8" s="83" t="s">
        <v>228</v>
      </c>
      <c r="C8" s="83" t="s">
        <v>228</v>
      </c>
      <c r="D8" s="84" t="s">
        <v>228</v>
      </c>
      <c r="E8" s="84" t="s">
        <v>228</v>
      </c>
      <c r="F8" s="84" t="s">
        <v>228</v>
      </c>
      <c r="G8" s="95" t="s">
        <v>228</v>
      </c>
      <c r="H8" s="95" t="s">
        <v>228</v>
      </c>
      <c r="I8" s="95" t="s">
        <v>228</v>
      </c>
      <c r="J8" s="95" t="s">
        <v>228</v>
      </c>
      <c r="K8" s="95" t="s">
        <v>228</v>
      </c>
      <c r="L8" s="95" t="s">
        <v>228</v>
      </c>
      <c r="M8" s="26" t="s">
        <v>228</v>
      </c>
      <c r="N8" s="95" t="s">
        <v>228</v>
      </c>
      <c r="O8" s="95" t="s">
        <v>228</v>
      </c>
      <c r="P8" s="26" t="s">
        <v>228</v>
      </c>
      <c r="Q8" s="26" t="s">
        <v>228</v>
      </c>
      <c r="R8" s="26" t="s">
        <v>228</v>
      </c>
      <c r="S8" s="26" t="s">
        <v>228</v>
      </c>
    </row>
    <row r="9" ht="21" customHeight="1" spans="1:19">
      <c r="A9" s="27" t="s">
        <v>238</v>
      </c>
      <c r="B9" s="85"/>
      <c r="C9" s="85"/>
      <c r="D9" s="86"/>
      <c r="E9" s="86"/>
      <c r="F9" s="86"/>
      <c r="G9" s="31"/>
      <c r="H9" s="26" t="s">
        <v>228</v>
      </c>
      <c r="I9" s="26" t="s">
        <v>228</v>
      </c>
      <c r="J9" s="26" t="s">
        <v>228</v>
      </c>
      <c r="K9" s="26" t="s">
        <v>228</v>
      </c>
      <c r="L9" s="26" t="s">
        <v>228</v>
      </c>
      <c r="M9" s="26" t="s">
        <v>228</v>
      </c>
      <c r="N9" s="26" t="s">
        <v>228</v>
      </c>
      <c r="O9" s="26" t="s">
        <v>228</v>
      </c>
      <c r="P9" s="26" t="s">
        <v>228</v>
      </c>
      <c r="Q9" s="26" t="s">
        <v>228</v>
      </c>
      <c r="R9" s="26" t="s">
        <v>228</v>
      </c>
      <c r="S9" s="26" t="s">
        <v>228</v>
      </c>
    </row>
    <row r="10" customHeight="1" spans="1:1">
      <c r="A10" s="48" t="s">
        <v>448</v>
      </c>
    </row>
  </sheetData>
  <mergeCells count="18">
    <mergeCell ref="A2:S2"/>
    <mergeCell ref="A3:H3"/>
    <mergeCell ref="I4:S4"/>
    <mergeCell ref="N5:S5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666666666666667" right="0.666666666666667" top="0.5" bottom="0.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zoomScale="79" zoomScaleNormal="79" workbookViewId="0">
      <selection activeCell="C25" sqref="C25"/>
    </sheetView>
  </sheetViews>
  <sheetFormatPr defaultColWidth="10.6666666666667" defaultRowHeight="14.25" customHeight="1"/>
  <cols>
    <col min="1" max="1" width="45.6666666666667" style="48" customWidth="1"/>
    <col min="2" max="5" width="45.6666666666667" style="2" customWidth="1"/>
    <col min="6" max="6" width="32.1666666666667" style="2" customWidth="1"/>
    <col min="7" max="7" width="33.3333333333333" style="2" customWidth="1"/>
    <col min="8" max="8" width="32.8333333333333" style="48" customWidth="1"/>
    <col min="9" max="9" width="45.6666666666667" style="48" customWidth="1"/>
    <col min="10" max="13" width="23.8333333333333" style="48" customWidth="1"/>
    <col min="14" max="14" width="23.8333333333333" style="2" customWidth="1"/>
    <col min="15" max="16" width="23.8333333333333" style="48" customWidth="1"/>
    <col min="17" max="17" width="23.8333333333333" style="2" customWidth="1"/>
    <col min="18" max="18" width="23.8333333333333" style="48" customWidth="1"/>
    <col min="19" max="20" width="23.6666666666667" style="2" customWidth="1"/>
    <col min="21" max="16384" width="10.6666666666667" style="2" customWidth="1"/>
  </cols>
  <sheetData>
    <row r="1" ht="16.5" customHeight="1" spans="1:20">
      <c r="A1" s="70"/>
      <c r="B1" s="71"/>
      <c r="C1" s="71"/>
      <c r="D1" s="71"/>
      <c r="E1" s="71"/>
      <c r="F1" s="71"/>
      <c r="G1" s="71"/>
      <c r="H1" s="70"/>
      <c r="I1" s="70"/>
      <c r="J1" s="70"/>
      <c r="K1" s="70"/>
      <c r="L1" s="70"/>
      <c r="M1" s="70"/>
      <c r="N1" s="87"/>
      <c r="O1" s="88"/>
      <c r="P1" s="88"/>
      <c r="Q1" s="97"/>
      <c r="R1" s="88"/>
      <c r="S1" s="98"/>
      <c r="T1" s="98" t="s">
        <v>461</v>
      </c>
    </row>
    <row r="2" ht="41.25" customHeight="1" spans="1:20">
      <c r="A2" s="51" t="s">
        <v>462</v>
      </c>
      <c r="B2" s="38"/>
      <c r="C2" s="38"/>
      <c r="D2" s="38"/>
      <c r="E2" s="38"/>
      <c r="F2" s="38"/>
      <c r="G2" s="38"/>
      <c r="H2" s="72"/>
      <c r="I2" s="72"/>
      <c r="J2" s="72"/>
      <c r="K2" s="72"/>
      <c r="L2" s="72"/>
      <c r="M2" s="72"/>
      <c r="N2" s="89"/>
      <c r="O2" s="72"/>
      <c r="P2" s="72"/>
      <c r="Q2" s="38"/>
      <c r="R2" s="72"/>
      <c r="S2" s="89"/>
      <c r="T2" s="38"/>
    </row>
    <row r="3" ht="22.5" customHeight="1" spans="1:20">
      <c r="A3" s="52" t="s">
        <v>2</v>
      </c>
      <c r="B3" s="73"/>
      <c r="C3" s="73"/>
      <c r="D3" s="73"/>
      <c r="E3" s="73"/>
      <c r="F3" s="73"/>
      <c r="G3" s="73"/>
      <c r="H3" s="53"/>
      <c r="I3" s="53"/>
      <c r="J3" s="53"/>
      <c r="K3" s="53"/>
      <c r="L3" s="53"/>
      <c r="M3" s="53"/>
      <c r="N3" s="87"/>
      <c r="O3" s="88"/>
      <c r="P3" s="88"/>
      <c r="Q3" s="97"/>
      <c r="R3" s="88"/>
      <c r="S3" s="99"/>
      <c r="T3" s="98" t="s">
        <v>3</v>
      </c>
    </row>
    <row r="4" ht="24" customHeight="1" spans="1:20">
      <c r="A4" s="62" t="s">
        <v>250</v>
      </c>
      <c r="B4" s="74" t="s">
        <v>251</v>
      </c>
      <c r="C4" s="74" t="s">
        <v>451</v>
      </c>
      <c r="D4" s="74" t="s">
        <v>463</v>
      </c>
      <c r="E4" s="74" t="s">
        <v>464</v>
      </c>
      <c r="F4" s="74" t="s">
        <v>465</v>
      </c>
      <c r="G4" s="74" t="s">
        <v>466</v>
      </c>
      <c r="H4" s="75" t="s">
        <v>467</v>
      </c>
      <c r="I4" s="75" t="s">
        <v>468</v>
      </c>
      <c r="J4" s="90" t="s">
        <v>258</v>
      </c>
      <c r="K4" s="90"/>
      <c r="L4" s="90"/>
      <c r="M4" s="90"/>
      <c r="N4" s="91"/>
      <c r="O4" s="90"/>
      <c r="P4" s="90"/>
      <c r="Q4" s="100"/>
      <c r="R4" s="90"/>
      <c r="S4" s="91"/>
      <c r="T4" s="101"/>
    </row>
    <row r="5" ht="24" customHeight="1" spans="1:20">
      <c r="A5" s="76"/>
      <c r="B5" s="77"/>
      <c r="C5" s="77"/>
      <c r="D5" s="77"/>
      <c r="E5" s="77"/>
      <c r="F5" s="77"/>
      <c r="G5" s="77"/>
      <c r="H5" s="78"/>
      <c r="I5" s="78"/>
      <c r="J5" s="78" t="s">
        <v>60</v>
      </c>
      <c r="K5" s="78" t="s">
        <v>63</v>
      </c>
      <c r="L5" s="78" t="s">
        <v>457</v>
      </c>
      <c r="M5" s="78" t="s">
        <v>458</v>
      </c>
      <c r="N5" s="92" t="s">
        <v>459</v>
      </c>
      <c r="O5" s="93" t="s">
        <v>460</v>
      </c>
      <c r="P5" s="93"/>
      <c r="Q5" s="102"/>
      <c r="R5" s="93"/>
      <c r="S5" s="103"/>
      <c r="T5" s="80"/>
    </row>
    <row r="6" ht="54" customHeight="1" spans="1:20">
      <c r="A6" s="79"/>
      <c r="B6" s="80"/>
      <c r="C6" s="80"/>
      <c r="D6" s="80"/>
      <c r="E6" s="80"/>
      <c r="F6" s="80"/>
      <c r="G6" s="80"/>
      <c r="H6" s="81"/>
      <c r="I6" s="81"/>
      <c r="J6" s="81"/>
      <c r="K6" s="81" t="s">
        <v>62</v>
      </c>
      <c r="L6" s="81"/>
      <c r="M6" s="81"/>
      <c r="N6" s="94"/>
      <c r="O6" s="81" t="s">
        <v>62</v>
      </c>
      <c r="P6" s="81" t="s">
        <v>69</v>
      </c>
      <c r="Q6" s="80" t="s">
        <v>70</v>
      </c>
      <c r="R6" s="81" t="s">
        <v>71</v>
      </c>
      <c r="S6" s="94" t="s">
        <v>72</v>
      </c>
      <c r="T6" s="80" t="s">
        <v>73</v>
      </c>
    </row>
    <row r="7" ht="17.25" customHeight="1" spans="1:20">
      <c r="A7" s="60">
        <v>1</v>
      </c>
      <c r="B7" s="80">
        <v>2</v>
      </c>
      <c r="C7" s="60">
        <v>3</v>
      </c>
      <c r="D7" s="60">
        <v>4</v>
      </c>
      <c r="E7" s="80">
        <v>5</v>
      </c>
      <c r="F7" s="60">
        <v>6</v>
      </c>
      <c r="G7" s="60">
        <v>7</v>
      </c>
      <c r="H7" s="80">
        <v>8</v>
      </c>
      <c r="I7" s="60">
        <v>9</v>
      </c>
      <c r="J7" s="60">
        <v>10</v>
      </c>
      <c r="K7" s="80">
        <v>11</v>
      </c>
      <c r="L7" s="60">
        <v>12</v>
      </c>
      <c r="M7" s="60">
        <v>13</v>
      </c>
      <c r="N7" s="80">
        <v>14</v>
      </c>
      <c r="O7" s="60">
        <v>15</v>
      </c>
      <c r="P7" s="60">
        <v>16</v>
      </c>
      <c r="Q7" s="80">
        <v>17</v>
      </c>
      <c r="R7" s="60">
        <v>18</v>
      </c>
      <c r="S7" s="60">
        <v>19</v>
      </c>
      <c r="T7" s="60">
        <v>20</v>
      </c>
    </row>
    <row r="8" ht="21" customHeight="1" spans="1:20">
      <c r="A8" s="82" t="s">
        <v>228</v>
      </c>
      <c r="B8" s="83" t="s">
        <v>228</v>
      </c>
      <c r="C8" s="83" t="s">
        <v>228</v>
      </c>
      <c r="D8" s="83" t="s">
        <v>228</v>
      </c>
      <c r="E8" s="83" t="s">
        <v>228</v>
      </c>
      <c r="F8" s="83" t="s">
        <v>228</v>
      </c>
      <c r="G8" s="83" t="s">
        <v>228</v>
      </c>
      <c r="H8" s="84" t="s">
        <v>228</v>
      </c>
      <c r="I8" s="84" t="s">
        <v>228</v>
      </c>
      <c r="J8" s="95" t="s">
        <v>228</v>
      </c>
      <c r="K8" s="95" t="s">
        <v>228</v>
      </c>
      <c r="L8" s="95" t="s">
        <v>228</v>
      </c>
      <c r="M8" s="95" t="s">
        <v>228</v>
      </c>
      <c r="N8" s="26" t="s">
        <v>228</v>
      </c>
      <c r="O8" s="95" t="s">
        <v>228</v>
      </c>
      <c r="P8" s="95" t="s">
        <v>228</v>
      </c>
      <c r="Q8" s="26" t="s">
        <v>228</v>
      </c>
      <c r="R8" s="26" t="s">
        <v>228</v>
      </c>
      <c r="S8" s="26" t="s">
        <v>228</v>
      </c>
      <c r="T8" s="26" t="s">
        <v>228</v>
      </c>
    </row>
    <row r="9" ht="21" customHeight="1" spans="1:20">
      <c r="A9" s="27" t="s">
        <v>238</v>
      </c>
      <c r="B9" s="85"/>
      <c r="C9" s="85"/>
      <c r="D9" s="85"/>
      <c r="E9" s="85"/>
      <c r="F9" s="85"/>
      <c r="G9" s="85"/>
      <c r="H9" s="86"/>
      <c r="I9" s="96"/>
      <c r="J9" s="26" t="s">
        <v>228</v>
      </c>
      <c r="K9" s="26" t="s">
        <v>228</v>
      </c>
      <c r="L9" s="26" t="s">
        <v>228</v>
      </c>
      <c r="M9" s="26" t="s">
        <v>228</v>
      </c>
      <c r="N9" s="26" t="s">
        <v>228</v>
      </c>
      <c r="O9" s="26" t="s">
        <v>228</v>
      </c>
      <c r="P9" s="26" t="s">
        <v>228</v>
      </c>
      <c r="Q9" s="26" t="s">
        <v>228</v>
      </c>
      <c r="R9" s="26" t="s">
        <v>228</v>
      </c>
      <c r="S9" s="26" t="s">
        <v>228</v>
      </c>
      <c r="T9" s="26" t="s">
        <v>228</v>
      </c>
    </row>
    <row r="10" customHeight="1" spans="1:1">
      <c r="A10" s="48" t="s">
        <v>448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666666666666667" right="0.666666666666667" top="0.5" bottom="0.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9"/>
  <sheetViews>
    <sheetView workbookViewId="0">
      <selection activeCell="C19" sqref="C19"/>
    </sheetView>
  </sheetViews>
  <sheetFormatPr defaultColWidth="10.6666666666667" defaultRowHeight="14.25" customHeight="1" outlineLevelCol="4"/>
  <cols>
    <col min="1" max="1" width="44" style="48" customWidth="1"/>
    <col min="2" max="4" width="23.3333333333333" style="48" customWidth="1"/>
    <col min="5" max="5" width="23.3333333333333" style="2" customWidth="1"/>
    <col min="6" max="16384" width="10.6666666666667" style="2" customWidth="1"/>
  </cols>
  <sheetData>
    <row r="1" ht="17.25" customHeight="1" spans="1:5">
      <c r="A1" s="49"/>
      <c r="B1" s="49"/>
      <c r="C1" s="49"/>
      <c r="D1" s="50"/>
      <c r="E1" s="47" t="s">
        <v>469</v>
      </c>
    </row>
    <row r="2" ht="41.25" customHeight="1" spans="1:5">
      <c r="A2" s="51" t="s">
        <v>470</v>
      </c>
      <c r="B2" s="37"/>
      <c r="C2" s="37"/>
      <c r="D2" s="37"/>
      <c r="E2" s="38"/>
    </row>
    <row r="3" ht="18" customHeight="1" spans="1:5">
      <c r="A3" s="52" t="s">
        <v>2</v>
      </c>
      <c r="B3" s="53"/>
      <c r="C3" s="53"/>
      <c r="D3" s="54"/>
      <c r="E3" s="55" t="s">
        <v>3</v>
      </c>
    </row>
    <row r="4" ht="19.5" customHeight="1" spans="1:5">
      <c r="A4" s="56" t="s">
        <v>471</v>
      </c>
      <c r="B4" s="57" t="s">
        <v>258</v>
      </c>
      <c r="C4" s="58"/>
      <c r="D4" s="58"/>
      <c r="E4" s="59" t="s">
        <v>472</v>
      </c>
    </row>
    <row r="5" ht="40.5" customHeight="1" spans="1:5">
      <c r="A5" s="60"/>
      <c r="B5" s="61" t="s">
        <v>60</v>
      </c>
      <c r="C5" s="62" t="s">
        <v>63</v>
      </c>
      <c r="D5" s="63" t="s">
        <v>457</v>
      </c>
      <c r="E5" s="64" t="s">
        <v>473</v>
      </c>
    </row>
    <row r="6" ht="19.5" customHeight="1" spans="1:5">
      <c r="A6" s="65">
        <v>1</v>
      </c>
      <c r="B6" s="65">
        <v>2</v>
      </c>
      <c r="C6" s="65">
        <v>3</v>
      </c>
      <c r="D6" s="66">
        <v>4</v>
      </c>
      <c r="E6" s="67">
        <v>5</v>
      </c>
    </row>
    <row r="7" ht="19.5" customHeight="1" spans="1:5">
      <c r="A7" s="42" t="s">
        <v>228</v>
      </c>
      <c r="B7" s="68" t="s">
        <v>228</v>
      </c>
      <c r="C7" s="68" t="s">
        <v>228</v>
      </c>
      <c r="D7" s="69" t="s">
        <v>228</v>
      </c>
      <c r="E7" s="68"/>
    </row>
    <row r="8" ht="19.5" customHeight="1" spans="1:5">
      <c r="A8" s="43" t="s">
        <v>228</v>
      </c>
      <c r="B8" s="68" t="s">
        <v>228</v>
      </c>
      <c r="C8" s="68" t="s">
        <v>228</v>
      </c>
      <c r="D8" s="69" t="s">
        <v>228</v>
      </c>
      <c r="E8" s="68"/>
    </row>
    <row r="9" customHeight="1" spans="1:1">
      <c r="A9" s="48" t="s">
        <v>448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666666666666667" right="0.666666666666667" top="0.5" bottom="0.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D31" sqref="D31"/>
    </sheetView>
  </sheetViews>
  <sheetFormatPr defaultColWidth="10.6666666666667" defaultRowHeight="12" customHeight="1" outlineLevelRow="7"/>
  <cols>
    <col min="1" max="1" width="40" style="35" customWidth="1"/>
    <col min="2" max="2" width="33.8333333333333" style="35" customWidth="1"/>
    <col min="3" max="5" width="27.5" style="35" customWidth="1"/>
    <col min="6" max="6" width="13.1666666666667" style="2" customWidth="1"/>
    <col min="7" max="7" width="29.3333333333333" style="35" customWidth="1"/>
    <col min="8" max="8" width="18.1666666666667" style="2" customWidth="1"/>
    <col min="9" max="9" width="15.6666666666667" style="2" customWidth="1"/>
    <col min="10" max="10" width="22" style="35" customWidth="1"/>
    <col min="11" max="16384" width="10.6666666666667" style="2" customWidth="1"/>
  </cols>
  <sheetData>
    <row r="1" ht="16.5" customHeight="1" spans="10:10">
      <c r="J1" s="47" t="s">
        <v>474</v>
      </c>
    </row>
    <row r="2" ht="41.25" customHeight="1" spans="1:10">
      <c r="A2" s="36" t="s">
        <v>475</v>
      </c>
      <c r="B2" s="37"/>
      <c r="C2" s="37"/>
      <c r="D2" s="37"/>
      <c r="E2" s="37"/>
      <c r="F2" s="38"/>
      <c r="G2" s="37"/>
      <c r="H2" s="38"/>
      <c r="I2" s="38"/>
      <c r="J2" s="37"/>
    </row>
    <row r="3" ht="17.25" customHeight="1" spans="1:1">
      <c r="A3" s="39" t="s">
        <v>2</v>
      </c>
    </row>
    <row r="4" ht="44.25" customHeight="1" spans="1:10">
      <c r="A4" s="40" t="s">
        <v>384</v>
      </c>
      <c r="B4" s="40" t="s">
        <v>385</v>
      </c>
      <c r="C4" s="40" t="s">
        <v>386</v>
      </c>
      <c r="D4" s="40" t="s">
        <v>387</v>
      </c>
      <c r="E4" s="40" t="s">
        <v>388</v>
      </c>
      <c r="F4" s="41" t="s">
        <v>389</v>
      </c>
      <c r="G4" s="40" t="s">
        <v>390</v>
      </c>
      <c r="H4" s="41" t="s">
        <v>391</v>
      </c>
      <c r="I4" s="41" t="s">
        <v>392</v>
      </c>
      <c r="J4" s="40" t="s">
        <v>393</v>
      </c>
    </row>
    <row r="5" ht="14.25" customHeight="1" spans="1:10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41">
        <v>6</v>
      </c>
      <c r="G5" s="40">
        <v>7</v>
      </c>
      <c r="H5" s="41">
        <v>8</v>
      </c>
      <c r="I5" s="41">
        <v>9</v>
      </c>
      <c r="J5" s="40">
        <v>10</v>
      </c>
    </row>
    <row r="6" ht="42" customHeight="1" spans="1:10">
      <c r="A6" s="42" t="s">
        <v>228</v>
      </c>
      <c r="B6" s="43"/>
      <c r="C6" s="43"/>
      <c r="D6" s="43"/>
      <c r="E6" s="44"/>
      <c r="F6" s="45"/>
      <c r="G6" s="44"/>
      <c r="H6" s="45"/>
      <c r="I6" s="45"/>
      <c r="J6" s="44"/>
    </row>
    <row r="7" ht="42.75" customHeight="1" spans="1:10">
      <c r="A7" s="46" t="s">
        <v>228</v>
      </c>
      <c r="B7" s="46" t="s">
        <v>228</v>
      </c>
      <c r="C7" s="46" t="s">
        <v>228</v>
      </c>
      <c r="D7" s="46" t="s">
        <v>228</v>
      </c>
      <c r="E7" s="42" t="s">
        <v>228</v>
      </c>
      <c r="F7" s="46" t="s">
        <v>228</v>
      </c>
      <c r="G7" s="42" t="s">
        <v>228</v>
      </c>
      <c r="H7" s="46" t="s">
        <v>228</v>
      </c>
      <c r="I7" s="46" t="s">
        <v>228</v>
      </c>
      <c r="J7" s="42" t="s">
        <v>228</v>
      </c>
    </row>
    <row r="8" customHeight="1" spans="1:1">
      <c r="A8" s="35" t="s">
        <v>448</v>
      </c>
    </row>
  </sheetData>
  <mergeCells count="2">
    <mergeCell ref="A2:J2"/>
    <mergeCell ref="A3:H3"/>
  </mergeCells>
  <printOptions horizontalCentered="1"/>
  <pageMargins left="0.666666666666667" right="0.666666666666667" top="0.5" bottom="0.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workbookViewId="0">
      <selection activeCell="E36" sqref="E36"/>
    </sheetView>
  </sheetViews>
  <sheetFormatPr defaultColWidth="12.1666666666667" defaultRowHeight="14.25" customHeight="1"/>
  <cols>
    <col min="1" max="1" width="39.3333333333333" style="1" customWidth="1"/>
    <col min="2" max="3" width="39.3333333333333" style="2" customWidth="1"/>
    <col min="4" max="4" width="53.1666666666667" style="1" customWidth="1"/>
    <col min="5" max="5" width="32.1666666666667" style="1" customWidth="1"/>
    <col min="6" max="6" width="25.3333333333333" style="1" customWidth="1"/>
    <col min="7" max="8" width="30.6666666666667" style="2" customWidth="1"/>
    <col min="9" max="9" width="30.6666666666667" style="1" customWidth="1"/>
    <col min="10" max="16384" width="12.1666666666667" style="2" customWidth="1"/>
  </cols>
  <sheetData>
    <row r="1" customHeight="1" spans="1:9">
      <c r="A1" s="3"/>
      <c r="B1" s="4"/>
      <c r="C1" s="4"/>
      <c r="D1" s="5"/>
      <c r="E1" s="5"/>
      <c r="F1" s="5"/>
      <c r="G1" s="4"/>
      <c r="H1" s="4"/>
      <c r="I1" s="33" t="s">
        <v>476</v>
      </c>
    </row>
    <row r="2" ht="41.25" customHeight="1" spans="1:9">
      <c r="A2" s="6" t="s">
        <v>477</v>
      </c>
      <c r="B2" s="4"/>
      <c r="C2" s="4"/>
      <c r="D2" s="5"/>
      <c r="E2" s="5"/>
      <c r="F2" s="5"/>
      <c r="G2" s="4"/>
      <c r="H2" s="4"/>
      <c r="I2" s="5"/>
    </row>
    <row r="3" customHeight="1" spans="1:9">
      <c r="A3" s="7" t="s">
        <v>2</v>
      </c>
      <c r="B3" s="8"/>
      <c r="C3" s="8"/>
      <c r="D3" s="3"/>
      <c r="E3" s="3" t="s">
        <v>3</v>
      </c>
      <c r="F3" s="5"/>
      <c r="G3" s="4"/>
      <c r="H3" s="4"/>
      <c r="I3" s="5"/>
    </row>
    <row r="4" ht="28.5" customHeight="1" spans="1:9">
      <c r="A4" s="9" t="s">
        <v>250</v>
      </c>
      <c r="B4" s="10" t="s">
        <v>251</v>
      </c>
      <c r="C4" s="11" t="s">
        <v>478</v>
      </c>
      <c r="D4" s="9" t="s">
        <v>479</v>
      </c>
      <c r="E4" s="9" t="s">
        <v>480</v>
      </c>
      <c r="F4" s="9" t="s">
        <v>481</v>
      </c>
      <c r="G4" s="12" t="s">
        <v>482</v>
      </c>
      <c r="H4" s="13"/>
      <c r="I4" s="34"/>
    </row>
    <row r="5" ht="21" customHeight="1" spans="1:9">
      <c r="A5" s="14"/>
      <c r="B5" s="15"/>
      <c r="C5" s="15"/>
      <c r="D5" s="16"/>
      <c r="E5" s="15"/>
      <c r="F5" s="15"/>
      <c r="G5" s="17" t="s">
        <v>455</v>
      </c>
      <c r="H5" s="17" t="s">
        <v>483</v>
      </c>
      <c r="I5" s="17" t="s">
        <v>484</v>
      </c>
    </row>
    <row r="6" ht="17.25" customHeight="1" spans="1:9">
      <c r="A6" s="18" t="s">
        <v>90</v>
      </c>
      <c r="B6" s="19">
        <v>2</v>
      </c>
      <c r="C6" s="18" t="s">
        <v>92</v>
      </c>
      <c r="D6" s="20" t="s">
        <v>93</v>
      </c>
      <c r="E6" s="18" t="s">
        <v>94</v>
      </c>
      <c r="F6" s="20" t="s">
        <v>95</v>
      </c>
      <c r="G6" s="18" t="s">
        <v>96</v>
      </c>
      <c r="H6" s="20" t="s">
        <v>97</v>
      </c>
      <c r="I6" s="18" t="s">
        <v>98</v>
      </c>
    </row>
    <row r="7" ht="19.5" customHeight="1" spans="1:9">
      <c r="A7" s="21" t="s">
        <v>228</v>
      </c>
      <c r="B7" s="22" t="s">
        <v>228</v>
      </c>
      <c r="C7" s="22" t="s">
        <v>228</v>
      </c>
      <c r="D7" s="23" t="s">
        <v>228</v>
      </c>
      <c r="E7" s="24" t="s">
        <v>228</v>
      </c>
      <c r="F7" s="20" t="s">
        <v>228</v>
      </c>
      <c r="G7" s="25" t="s">
        <v>228</v>
      </c>
      <c r="H7" s="26" t="s">
        <v>228</v>
      </c>
      <c r="I7" s="26" t="s">
        <v>228</v>
      </c>
    </row>
    <row r="8" ht="19.5" customHeight="1" spans="1:9">
      <c r="A8" s="27" t="s">
        <v>60</v>
      </c>
      <c r="B8" s="28"/>
      <c r="C8" s="28"/>
      <c r="D8" s="29"/>
      <c r="E8" s="30"/>
      <c r="F8" s="31"/>
      <c r="G8" s="25" t="s">
        <v>228</v>
      </c>
      <c r="H8" s="26" t="s">
        <v>228</v>
      </c>
      <c r="I8" s="26" t="s">
        <v>228</v>
      </c>
    </row>
    <row r="9" customHeight="1" spans="1:1">
      <c r="A9" s="32" t="s">
        <v>448</v>
      </c>
    </row>
  </sheetData>
  <mergeCells count="11"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465277777777778" right="0.465277777777778" top="0.5" bottom="0.5" header="0.194444444444444" footer="0.194444444444444"/>
  <pageSetup paperSize="9" orientation="portrait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showGridLines="0" workbookViewId="0">
      <selection activeCell="A3" sqref="A3:B3"/>
    </sheetView>
  </sheetViews>
  <sheetFormatPr defaultColWidth="10" defaultRowHeight="12.75" customHeight="1"/>
  <cols>
    <col min="1" max="1" width="17.8333333333333" style="5" customWidth="1"/>
    <col min="2" max="2" width="40.8333333333333" style="5" customWidth="1"/>
    <col min="3" max="8" width="25.6666666666667" style="5" customWidth="1"/>
    <col min="9" max="9" width="25.6666666666667" style="2" customWidth="1"/>
    <col min="10" max="13" width="25.6666666666667" style="5" customWidth="1"/>
    <col min="14" max="18" width="25.6666666666667" style="2" customWidth="1"/>
    <col min="19" max="19" width="25.6666666666667" style="5" customWidth="1"/>
    <col min="20" max="16384" width="10" style="2" customWidth="1"/>
  </cols>
  <sheetData>
    <row r="1" ht="17.25" customHeight="1" spans="1:1">
      <c r="A1" s="182" t="s">
        <v>56</v>
      </c>
    </row>
    <row r="2" ht="41.25" customHeight="1" spans="1:1">
      <c r="A2" s="6" t="s">
        <v>57</v>
      </c>
    </row>
    <row r="3" ht="17.25" customHeight="1" spans="1:3">
      <c r="A3" s="7" t="s">
        <v>2</v>
      </c>
      <c r="C3" s="3" t="s">
        <v>3</v>
      </c>
    </row>
    <row r="4" ht="21.75" customHeight="1" spans="1:19">
      <c r="A4" s="9" t="s">
        <v>58</v>
      </c>
      <c r="B4" s="224" t="s">
        <v>59</v>
      </c>
      <c r="C4" s="224" t="s">
        <v>60</v>
      </c>
      <c r="D4" s="184" t="s">
        <v>61</v>
      </c>
      <c r="E4" s="184"/>
      <c r="F4" s="184"/>
      <c r="G4" s="184"/>
      <c r="H4" s="184"/>
      <c r="I4" s="13"/>
      <c r="J4" s="184"/>
      <c r="K4" s="184"/>
      <c r="L4" s="184"/>
      <c r="M4" s="184"/>
      <c r="N4" s="34"/>
      <c r="O4" s="184" t="s">
        <v>49</v>
      </c>
      <c r="P4" s="184"/>
      <c r="Q4" s="184"/>
      <c r="R4" s="184"/>
      <c r="S4" s="34"/>
    </row>
    <row r="5" ht="27" customHeight="1" spans="1:19">
      <c r="A5" s="225"/>
      <c r="B5" s="226"/>
      <c r="C5" s="226"/>
      <c r="D5" s="226" t="s">
        <v>62</v>
      </c>
      <c r="E5" s="226" t="s">
        <v>63</v>
      </c>
      <c r="F5" s="226" t="s">
        <v>64</v>
      </c>
      <c r="G5" s="226" t="s">
        <v>65</v>
      </c>
      <c r="H5" s="226" t="s">
        <v>66</v>
      </c>
      <c r="I5" s="228" t="s">
        <v>67</v>
      </c>
      <c r="J5" s="229"/>
      <c r="K5" s="229"/>
      <c r="L5" s="229"/>
      <c r="M5" s="229"/>
      <c r="N5" s="230"/>
      <c r="O5" s="226" t="s">
        <v>62</v>
      </c>
      <c r="P5" s="226" t="s">
        <v>63</v>
      </c>
      <c r="Q5" s="226" t="s">
        <v>64</v>
      </c>
      <c r="R5" s="226" t="s">
        <v>65</v>
      </c>
      <c r="S5" s="226" t="s">
        <v>68</v>
      </c>
    </row>
    <row r="6" ht="30" customHeight="1" spans="1:19">
      <c r="A6" s="227"/>
      <c r="B6" s="96"/>
      <c r="C6" s="31"/>
      <c r="D6" s="31"/>
      <c r="E6" s="31"/>
      <c r="F6" s="31"/>
      <c r="G6" s="31"/>
      <c r="H6" s="31"/>
      <c r="I6" s="45" t="s">
        <v>62</v>
      </c>
      <c r="J6" s="230" t="s">
        <v>69</v>
      </c>
      <c r="K6" s="230" t="s">
        <v>70</v>
      </c>
      <c r="L6" s="230" t="s">
        <v>71</v>
      </c>
      <c r="M6" s="230" t="s">
        <v>72</v>
      </c>
      <c r="N6" s="230" t="s">
        <v>73</v>
      </c>
      <c r="O6" s="25"/>
      <c r="P6" s="25"/>
      <c r="Q6" s="25"/>
      <c r="R6" s="25"/>
      <c r="S6" s="31"/>
    </row>
    <row r="7" ht="15" customHeight="1" spans="1:19">
      <c r="A7" s="223">
        <v>1</v>
      </c>
      <c r="B7" s="223">
        <v>2</v>
      </c>
      <c r="C7" s="223">
        <v>3</v>
      </c>
      <c r="D7" s="223">
        <v>4</v>
      </c>
      <c r="E7" s="223">
        <v>5</v>
      </c>
      <c r="F7" s="223">
        <v>6</v>
      </c>
      <c r="G7" s="223">
        <v>7</v>
      </c>
      <c r="H7" s="223">
        <v>8</v>
      </c>
      <c r="I7" s="45">
        <v>9</v>
      </c>
      <c r="J7" s="223">
        <v>10</v>
      </c>
      <c r="K7" s="223">
        <v>11</v>
      </c>
      <c r="L7" s="223">
        <v>12</v>
      </c>
      <c r="M7" s="223">
        <v>13</v>
      </c>
      <c r="N7" s="223">
        <v>14</v>
      </c>
      <c r="O7" s="223">
        <v>15</v>
      </c>
      <c r="P7" s="223">
        <v>16</v>
      </c>
      <c r="Q7" s="223">
        <v>17</v>
      </c>
      <c r="R7" s="223">
        <v>18</v>
      </c>
      <c r="S7" s="223">
        <v>19</v>
      </c>
    </row>
    <row r="8" ht="18" customHeight="1" spans="1:19">
      <c r="A8" s="46" t="s">
        <v>74</v>
      </c>
      <c r="B8" s="46" t="s">
        <v>75</v>
      </c>
      <c r="C8" s="163">
        <f t="shared" ref="C8:C10" si="0">D8+F8</f>
        <v>18046728.78</v>
      </c>
      <c r="D8" s="163">
        <f>E8+G8</f>
        <v>18046728.78</v>
      </c>
      <c r="E8" s="163">
        <v>18045742.78</v>
      </c>
      <c r="F8" s="163"/>
      <c r="G8" s="163">
        <v>986</v>
      </c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</row>
    <row r="9" ht="18" customHeight="1" spans="1:19">
      <c r="A9" s="46" t="s">
        <v>76</v>
      </c>
      <c r="B9" s="46" t="s">
        <v>77</v>
      </c>
      <c r="C9" s="163">
        <f t="shared" si="0"/>
        <v>18046728.78</v>
      </c>
      <c r="D9" s="163">
        <f>E9+G9</f>
        <v>18046728.78</v>
      </c>
      <c r="E9" s="163">
        <v>18045742.78</v>
      </c>
      <c r="F9" s="163"/>
      <c r="G9" s="175">
        <v>986</v>
      </c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</row>
    <row r="10" ht="18" customHeight="1" spans="1:19">
      <c r="A10" s="183" t="s">
        <v>60</v>
      </c>
      <c r="B10" s="204"/>
      <c r="C10" s="163">
        <f t="shared" si="0"/>
        <v>18046728.78</v>
      </c>
      <c r="D10" s="163">
        <f>E10+G10</f>
        <v>18046728.78</v>
      </c>
      <c r="E10" s="163">
        <v>18045742.78</v>
      </c>
      <c r="F10" s="163"/>
      <c r="G10" s="163">
        <v>986</v>
      </c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</row>
  </sheetData>
  <mergeCells count="21">
    <mergeCell ref="A1:S1"/>
    <mergeCell ref="A2:S2"/>
    <mergeCell ref="A3:B3"/>
    <mergeCell ref="C3:S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666666666666667" right="0.666666666666667" top="0.5" bottom="0.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58"/>
  <sheetViews>
    <sheetView showGridLines="0" zoomScale="96" zoomScaleNormal="96" topLeftCell="A35" workbookViewId="0">
      <selection activeCell="E58" sqref="E58"/>
    </sheetView>
  </sheetViews>
  <sheetFormatPr defaultColWidth="10" defaultRowHeight="12.75" customHeight="1"/>
  <cols>
    <col min="1" max="1" width="16.6666666666667" style="5" customWidth="1"/>
    <col min="2" max="2" width="43.8333333333333" style="5" customWidth="1"/>
    <col min="3" max="3" width="28.6666666666667" style="5" customWidth="1"/>
    <col min="4" max="8" width="28.6666666666667" style="2" customWidth="1"/>
    <col min="9" max="9" width="31.1666666666667" style="2" customWidth="1"/>
    <col min="10" max="11" width="28.5" style="2" customWidth="1"/>
    <col min="12" max="13" width="28.6666666666667" style="2" customWidth="1"/>
    <col min="14" max="15" width="28.6666666666667" style="5" customWidth="1"/>
    <col min="16" max="16384" width="10" style="2" customWidth="1"/>
  </cols>
  <sheetData>
    <row r="1" ht="17.25" customHeight="1" spans="1:1">
      <c r="A1" s="3" t="s">
        <v>78</v>
      </c>
    </row>
    <row r="2" ht="41.25" customHeight="1" spans="1:1">
      <c r="A2" s="6" t="s">
        <v>79</v>
      </c>
    </row>
    <row r="3" ht="17.25" customHeight="1" spans="1:3">
      <c r="A3" s="7" t="s">
        <v>2</v>
      </c>
      <c r="C3" s="3" t="s">
        <v>3</v>
      </c>
    </row>
    <row r="4" ht="27" customHeight="1" spans="1:15">
      <c r="A4" s="56" t="s">
        <v>80</v>
      </c>
      <c r="B4" s="56" t="s">
        <v>81</v>
      </c>
      <c r="C4" s="56" t="s">
        <v>60</v>
      </c>
      <c r="D4" s="170" t="s">
        <v>63</v>
      </c>
      <c r="E4" s="100"/>
      <c r="F4" s="101"/>
      <c r="G4" s="59" t="s">
        <v>64</v>
      </c>
      <c r="H4" s="59" t="s">
        <v>65</v>
      </c>
      <c r="I4" s="59" t="s">
        <v>82</v>
      </c>
      <c r="J4" s="170" t="s">
        <v>67</v>
      </c>
      <c r="K4" s="100"/>
      <c r="L4" s="100"/>
      <c r="M4" s="100"/>
      <c r="N4" s="58"/>
      <c r="O4" s="120"/>
    </row>
    <row r="5" ht="42" customHeight="1" spans="1:15">
      <c r="A5" s="154"/>
      <c r="B5" s="154"/>
      <c r="C5" s="168"/>
      <c r="D5" s="41" t="s">
        <v>62</v>
      </c>
      <c r="E5" s="41" t="s">
        <v>83</v>
      </c>
      <c r="F5" s="41" t="s">
        <v>84</v>
      </c>
      <c r="G5" s="168"/>
      <c r="H5" s="168"/>
      <c r="I5" s="222"/>
      <c r="J5" s="41" t="s">
        <v>62</v>
      </c>
      <c r="K5" s="173" t="s">
        <v>85</v>
      </c>
      <c r="L5" s="173" t="s">
        <v>86</v>
      </c>
      <c r="M5" s="173" t="s">
        <v>87</v>
      </c>
      <c r="N5" s="173" t="s">
        <v>88</v>
      </c>
      <c r="O5" s="173" t="s">
        <v>89</v>
      </c>
    </row>
    <row r="6" ht="18" customHeight="1" spans="1:15">
      <c r="A6" s="216" t="s">
        <v>90</v>
      </c>
      <c r="B6" s="216" t="s">
        <v>91</v>
      </c>
      <c r="C6" s="216" t="s">
        <v>92</v>
      </c>
      <c r="D6" s="217" t="s">
        <v>93</v>
      </c>
      <c r="E6" s="217" t="s">
        <v>94</v>
      </c>
      <c r="F6" s="217" t="s">
        <v>95</v>
      </c>
      <c r="G6" s="217" t="s">
        <v>96</v>
      </c>
      <c r="H6" s="217" t="s">
        <v>97</v>
      </c>
      <c r="I6" s="217" t="s">
        <v>98</v>
      </c>
      <c r="J6" s="217" t="s">
        <v>99</v>
      </c>
      <c r="K6" s="217" t="s">
        <v>100</v>
      </c>
      <c r="L6" s="217" t="s">
        <v>101</v>
      </c>
      <c r="M6" s="217" t="s">
        <v>102</v>
      </c>
      <c r="N6" s="216" t="s">
        <v>103</v>
      </c>
      <c r="O6" s="223">
        <v>15</v>
      </c>
    </row>
    <row r="7" ht="21" customHeight="1" spans="1:15">
      <c r="A7" s="195" t="s">
        <v>104</v>
      </c>
      <c r="B7" s="195" t="s">
        <v>105</v>
      </c>
      <c r="C7" s="162">
        <v>3940379</v>
      </c>
      <c r="D7" s="163">
        <v>3940379</v>
      </c>
      <c r="E7" s="163">
        <v>3640379</v>
      </c>
      <c r="F7" s="163">
        <v>300000</v>
      </c>
      <c r="G7" s="163"/>
      <c r="H7" s="163"/>
      <c r="I7" s="163"/>
      <c r="J7" s="163"/>
      <c r="K7" s="163"/>
      <c r="L7" s="163"/>
      <c r="M7" s="163"/>
      <c r="N7" s="162"/>
      <c r="O7" s="162"/>
    </row>
    <row r="8" ht="21" customHeight="1" spans="1:15">
      <c r="A8" s="195" t="s">
        <v>106</v>
      </c>
      <c r="B8" s="195" t="s">
        <v>107</v>
      </c>
      <c r="C8" s="162">
        <v>306442</v>
      </c>
      <c r="D8" s="163">
        <v>306442</v>
      </c>
      <c r="E8" s="163">
        <v>306442</v>
      </c>
      <c r="F8" s="163"/>
      <c r="G8" s="163"/>
      <c r="H8" s="163"/>
      <c r="I8" s="163"/>
      <c r="J8" s="163"/>
      <c r="K8" s="163"/>
      <c r="L8" s="163"/>
      <c r="M8" s="163"/>
      <c r="N8" s="162"/>
      <c r="O8" s="162"/>
    </row>
    <row r="9" ht="21" customHeight="1" spans="1:15">
      <c r="A9" s="195" t="s">
        <v>108</v>
      </c>
      <c r="B9" s="195" t="s">
        <v>109</v>
      </c>
      <c r="C9" s="162">
        <v>306442</v>
      </c>
      <c r="D9" s="163">
        <v>306442</v>
      </c>
      <c r="E9" s="163">
        <v>306442</v>
      </c>
      <c r="F9" s="163"/>
      <c r="G9" s="163"/>
      <c r="H9" s="163"/>
      <c r="I9" s="163"/>
      <c r="J9" s="163"/>
      <c r="K9" s="163"/>
      <c r="L9" s="163"/>
      <c r="M9" s="163"/>
      <c r="N9" s="162"/>
      <c r="O9" s="162"/>
    </row>
    <row r="10" ht="21" customHeight="1" spans="1:15">
      <c r="A10" s="195" t="s">
        <v>110</v>
      </c>
      <c r="B10" s="195" t="s">
        <v>111</v>
      </c>
      <c r="C10" s="162">
        <v>3201840</v>
      </c>
      <c r="D10" s="163">
        <v>3201840</v>
      </c>
      <c r="E10" s="163">
        <v>2901840</v>
      </c>
      <c r="F10" s="163">
        <v>300000</v>
      </c>
      <c r="G10" s="163"/>
      <c r="H10" s="163"/>
      <c r="I10" s="163"/>
      <c r="J10" s="163"/>
      <c r="K10" s="163"/>
      <c r="L10" s="163"/>
      <c r="M10" s="163"/>
      <c r="N10" s="162"/>
      <c r="O10" s="162"/>
    </row>
    <row r="11" ht="21" customHeight="1" spans="1:15">
      <c r="A11" s="195" t="s">
        <v>112</v>
      </c>
      <c r="B11" s="195" t="s">
        <v>109</v>
      </c>
      <c r="C11" s="162">
        <v>3201840</v>
      </c>
      <c r="D11" s="163">
        <v>3201840</v>
      </c>
      <c r="E11" s="163">
        <v>2901840</v>
      </c>
      <c r="F11" s="163">
        <v>300000</v>
      </c>
      <c r="G11" s="163"/>
      <c r="H11" s="163"/>
      <c r="I11" s="163"/>
      <c r="J11" s="163"/>
      <c r="K11" s="163"/>
      <c r="L11" s="163"/>
      <c r="M11" s="163"/>
      <c r="N11" s="162"/>
      <c r="O11" s="162"/>
    </row>
    <row r="12" ht="21" customHeight="1" spans="1:15">
      <c r="A12" s="195" t="s">
        <v>113</v>
      </c>
      <c r="B12" s="195" t="s">
        <v>114</v>
      </c>
      <c r="C12" s="162">
        <v>137951</v>
      </c>
      <c r="D12" s="163">
        <v>137951</v>
      </c>
      <c r="E12" s="163">
        <v>137951</v>
      </c>
      <c r="F12" s="163"/>
      <c r="G12" s="163"/>
      <c r="H12" s="163"/>
      <c r="I12" s="163"/>
      <c r="J12" s="163"/>
      <c r="K12" s="163"/>
      <c r="L12" s="163"/>
      <c r="M12" s="163"/>
      <c r="N12" s="162"/>
      <c r="O12" s="162"/>
    </row>
    <row r="13" ht="21" customHeight="1" spans="1:15">
      <c r="A13" s="195" t="s">
        <v>115</v>
      </c>
      <c r="B13" s="195" t="s">
        <v>109</v>
      </c>
      <c r="C13" s="162">
        <v>137951</v>
      </c>
      <c r="D13" s="163">
        <v>137951</v>
      </c>
      <c r="E13" s="163">
        <v>137951</v>
      </c>
      <c r="F13" s="163"/>
      <c r="G13" s="163"/>
      <c r="H13" s="163"/>
      <c r="I13" s="163"/>
      <c r="J13" s="163"/>
      <c r="K13" s="163"/>
      <c r="L13" s="163"/>
      <c r="M13" s="163"/>
      <c r="N13" s="162"/>
      <c r="O13" s="162"/>
    </row>
    <row r="14" ht="21" customHeight="1" spans="1:15">
      <c r="A14" s="195" t="s">
        <v>116</v>
      </c>
      <c r="B14" s="195" t="s">
        <v>117</v>
      </c>
      <c r="C14" s="162">
        <v>294146</v>
      </c>
      <c r="D14" s="163">
        <v>294146</v>
      </c>
      <c r="E14" s="163">
        <v>294146</v>
      </c>
      <c r="F14" s="163"/>
      <c r="G14" s="163"/>
      <c r="H14" s="163"/>
      <c r="I14" s="163"/>
      <c r="J14" s="163"/>
      <c r="K14" s="163"/>
      <c r="L14" s="163"/>
      <c r="M14" s="163"/>
      <c r="N14" s="162"/>
      <c r="O14" s="162"/>
    </row>
    <row r="15" ht="21" customHeight="1" spans="1:15">
      <c r="A15" s="195" t="s">
        <v>118</v>
      </c>
      <c r="B15" s="195" t="s">
        <v>109</v>
      </c>
      <c r="C15" s="162">
        <v>294146</v>
      </c>
      <c r="D15" s="163">
        <v>294146</v>
      </c>
      <c r="E15" s="163">
        <v>294146</v>
      </c>
      <c r="F15" s="163"/>
      <c r="G15" s="163"/>
      <c r="H15" s="163"/>
      <c r="I15" s="163"/>
      <c r="J15" s="163"/>
      <c r="K15" s="163"/>
      <c r="L15" s="163"/>
      <c r="M15" s="163"/>
      <c r="N15" s="162"/>
      <c r="O15" s="162"/>
    </row>
    <row r="16" ht="21" customHeight="1" spans="1:15">
      <c r="A16" s="195" t="s">
        <v>119</v>
      </c>
      <c r="B16" s="195" t="s">
        <v>120</v>
      </c>
      <c r="C16" s="162">
        <v>424783</v>
      </c>
      <c r="D16" s="163">
        <v>424783</v>
      </c>
      <c r="E16" s="163">
        <v>424783</v>
      </c>
      <c r="F16" s="163"/>
      <c r="G16" s="163"/>
      <c r="H16" s="163"/>
      <c r="I16" s="163"/>
      <c r="J16" s="163"/>
      <c r="K16" s="163"/>
      <c r="L16" s="163"/>
      <c r="M16" s="163"/>
      <c r="N16" s="162"/>
      <c r="O16" s="162"/>
    </row>
    <row r="17" ht="21" customHeight="1" spans="1:15">
      <c r="A17" s="195" t="s">
        <v>121</v>
      </c>
      <c r="B17" s="195" t="s">
        <v>122</v>
      </c>
      <c r="C17" s="162">
        <v>424783</v>
      </c>
      <c r="D17" s="163">
        <v>424783</v>
      </c>
      <c r="E17" s="163">
        <v>424783</v>
      </c>
      <c r="F17" s="163"/>
      <c r="G17" s="163"/>
      <c r="H17" s="163"/>
      <c r="I17" s="163"/>
      <c r="J17" s="163"/>
      <c r="K17" s="163"/>
      <c r="L17" s="163"/>
      <c r="M17" s="163"/>
      <c r="N17" s="162"/>
      <c r="O17" s="162"/>
    </row>
    <row r="18" ht="21" customHeight="1" spans="1:15">
      <c r="A18" s="195" t="s">
        <v>123</v>
      </c>
      <c r="B18" s="195" t="s">
        <v>124</v>
      </c>
      <c r="C18" s="162">
        <v>424783</v>
      </c>
      <c r="D18" s="163">
        <v>424783</v>
      </c>
      <c r="E18" s="163">
        <v>424783</v>
      </c>
      <c r="F18" s="163"/>
      <c r="G18" s="163"/>
      <c r="H18" s="163"/>
      <c r="I18" s="163"/>
      <c r="J18" s="163"/>
      <c r="K18" s="163"/>
      <c r="L18" s="163"/>
      <c r="M18" s="163"/>
      <c r="N18" s="162"/>
      <c r="O18" s="162"/>
    </row>
    <row r="19" ht="21" customHeight="1" spans="1:15">
      <c r="A19" s="195" t="s">
        <v>125</v>
      </c>
      <c r="B19" s="195" t="s">
        <v>126</v>
      </c>
      <c r="C19" s="162">
        <v>1320530.91</v>
      </c>
      <c r="D19" s="163">
        <v>1320530.91</v>
      </c>
      <c r="E19" s="163">
        <v>1320530.91</v>
      </c>
      <c r="F19" s="163"/>
      <c r="G19" s="163"/>
      <c r="H19" s="163"/>
      <c r="I19" s="163"/>
      <c r="J19" s="163"/>
      <c r="K19" s="163"/>
      <c r="L19" s="163"/>
      <c r="M19" s="163"/>
      <c r="N19" s="162"/>
      <c r="O19" s="162"/>
    </row>
    <row r="20" ht="21" customHeight="1" spans="1:15">
      <c r="A20" s="195" t="s">
        <v>127</v>
      </c>
      <c r="B20" s="195" t="s">
        <v>128</v>
      </c>
      <c r="C20" s="162">
        <v>1258019.36</v>
      </c>
      <c r="D20" s="163">
        <v>1258019.36</v>
      </c>
      <c r="E20" s="163">
        <v>1258019.36</v>
      </c>
      <c r="F20" s="163"/>
      <c r="G20" s="163"/>
      <c r="H20" s="163"/>
      <c r="I20" s="163"/>
      <c r="J20" s="163"/>
      <c r="K20" s="163"/>
      <c r="L20" s="163"/>
      <c r="M20" s="163"/>
      <c r="N20" s="162"/>
      <c r="O20" s="162"/>
    </row>
    <row r="21" ht="21" customHeight="1" spans="1:15">
      <c r="A21" s="195" t="s">
        <v>129</v>
      </c>
      <c r="B21" s="195" t="s">
        <v>130</v>
      </c>
      <c r="C21" s="162">
        <v>1198019.36</v>
      </c>
      <c r="D21" s="163">
        <v>1198019.36</v>
      </c>
      <c r="E21" s="163">
        <v>1198019.36</v>
      </c>
      <c r="F21" s="163"/>
      <c r="G21" s="163"/>
      <c r="H21" s="163"/>
      <c r="I21" s="163"/>
      <c r="J21" s="163"/>
      <c r="K21" s="163"/>
      <c r="L21" s="163"/>
      <c r="M21" s="163"/>
      <c r="N21" s="162"/>
      <c r="O21" s="162"/>
    </row>
    <row r="22" ht="21" customHeight="1" spans="1:15">
      <c r="A22" s="195" t="s">
        <v>131</v>
      </c>
      <c r="B22" s="195" t="s">
        <v>132</v>
      </c>
      <c r="C22" s="162">
        <v>60000</v>
      </c>
      <c r="D22" s="163">
        <v>60000</v>
      </c>
      <c r="E22" s="163">
        <v>60000</v>
      </c>
      <c r="F22" s="163"/>
      <c r="G22" s="163"/>
      <c r="H22" s="163"/>
      <c r="I22" s="163"/>
      <c r="J22" s="163"/>
      <c r="K22" s="163"/>
      <c r="L22" s="163"/>
      <c r="M22" s="163"/>
      <c r="N22" s="162"/>
      <c r="O22" s="162"/>
    </row>
    <row r="23" ht="21" customHeight="1" spans="1:15">
      <c r="A23" s="195" t="s">
        <v>133</v>
      </c>
      <c r="B23" s="195" t="s">
        <v>134</v>
      </c>
      <c r="C23" s="162">
        <v>42432</v>
      </c>
      <c r="D23" s="163">
        <v>42432</v>
      </c>
      <c r="E23" s="163">
        <v>42432</v>
      </c>
      <c r="F23" s="163"/>
      <c r="G23" s="163"/>
      <c r="H23" s="163"/>
      <c r="I23" s="163"/>
      <c r="J23" s="163"/>
      <c r="K23" s="163"/>
      <c r="L23" s="163"/>
      <c r="M23" s="163"/>
      <c r="N23" s="162"/>
      <c r="O23" s="162"/>
    </row>
    <row r="24" ht="21" customHeight="1" spans="1:15">
      <c r="A24" s="195" t="s">
        <v>135</v>
      </c>
      <c r="B24" s="195" t="s">
        <v>136</v>
      </c>
      <c r="C24" s="162">
        <v>42432</v>
      </c>
      <c r="D24" s="163">
        <v>42432</v>
      </c>
      <c r="E24" s="163">
        <v>42432</v>
      </c>
      <c r="F24" s="163"/>
      <c r="G24" s="163"/>
      <c r="H24" s="163"/>
      <c r="I24" s="163"/>
      <c r="J24" s="163"/>
      <c r="K24" s="163"/>
      <c r="L24" s="163"/>
      <c r="M24" s="163"/>
      <c r="N24" s="162"/>
      <c r="O24" s="162"/>
    </row>
    <row r="25" ht="21" customHeight="1" spans="1:15">
      <c r="A25" s="195" t="s">
        <v>137</v>
      </c>
      <c r="B25" s="195" t="s">
        <v>138</v>
      </c>
      <c r="C25" s="162">
        <v>20079.55</v>
      </c>
      <c r="D25" s="163">
        <v>20079.55</v>
      </c>
      <c r="E25" s="163">
        <v>20079.55</v>
      </c>
      <c r="F25" s="163"/>
      <c r="G25" s="163"/>
      <c r="H25" s="163"/>
      <c r="I25" s="163"/>
      <c r="J25" s="163"/>
      <c r="K25" s="163"/>
      <c r="L25" s="163"/>
      <c r="M25" s="163"/>
      <c r="N25" s="162"/>
      <c r="O25" s="162"/>
    </row>
    <row r="26" ht="21" customHeight="1" spans="1:15">
      <c r="A26" s="195" t="s">
        <v>139</v>
      </c>
      <c r="B26" s="195" t="s">
        <v>140</v>
      </c>
      <c r="C26" s="162">
        <v>20079.55</v>
      </c>
      <c r="D26" s="163">
        <v>20079.55</v>
      </c>
      <c r="E26" s="163">
        <v>20079.55</v>
      </c>
      <c r="F26" s="163"/>
      <c r="G26" s="163"/>
      <c r="H26" s="163"/>
      <c r="I26" s="163"/>
      <c r="J26" s="163"/>
      <c r="K26" s="163"/>
      <c r="L26" s="163"/>
      <c r="M26" s="163"/>
      <c r="N26" s="162"/>
      <c r="O26" s="162"/>
    </row>
    <row r="27" ht="21" customHeight="1" spans="1:15">
      <c r="A27" s="195" t="s">
        <v>141</v>
      </c>
      <c r="B27" s="195" t="s">
        <v>142</v>
      </c>
      <c r="C27" s="162">
        <v>1001666.51</v>
      </c>
      <c r="D27" s="163">
        <v>1001666.51</v>
      </c>
      <c r="E27" s="163">
        <v>1001666.51</v>
      </c>
      <c r="F27" s="163"/>
      <c r="G27" s="163"/>
      <c r="H27" s="163"/>
      <c r="I27" s="163"/>
      <c r="J27" s="163"/>
      <c r="K27" s="163"/>
      <c r="L27" s="163"/>
      <c r="M27" s="163"/>
      <c r="N27" s="162"/>
      <c r="O27" s="162"/>
    </row>
    <row r="28" ht="21" customHeight="1" spans="1:15">
      <c r="A28" s="195" t="s">
        <v>143</v>
      </c>
      <c r="B28" s="195" t="s">
        <v>144</v>
      </c>
      <c r="C28" s="162">
        <v>1001666.51</v>
      </c>
      <c r="D28" s="163">
        <v>1001666.51</v>
      </c>
      <c r="E28" s="163">
        <v>1001666.51</v>
      </c>
      <c r="F28" s="163"/>
      <c r="G28" s="163"/>
      <c r="H28" s="163"/>
      <c r="I28" s="163"/>
      <c r="J28" s="163"/>
      <c r="K28" s="163"/>
      <c r="L28" s="163"/>
      <c r="M28" s="163"/>
      <c r="N28" s="162"/>
      <c r="O28" s="162"/>
    </row>
    <row r="29" ht="21" customHeight="1" spans="1:15">
      <c r="A29" s="195" t="s">
        <v>145</v>
      </c>
      <c r="B29" s="195" t="s">
        <v>146</v>
      </c>
      <c r="C29" s="162">
        <v>253831.48</v>
      </c>
      <c r="D29" s="163">
        <v>253831.48</v>
      </c>
      <c r="E29" s="163">
        <v>253831.48</v>
      </c>
      <c r="F29" s="163"/>
      <c r="G29" s="163"/>
      <c r="H29" s="163"/>
      <c r="I29" s="163"/>
      <c r="J29" s="163"/>
      <c r="K29" s="163"/>
      <c r="L29" s="163"/>
      <c r="M29" s="163"/>
      <c r="N29" s="162"/>
      <c r="O29" s="162"/>
    </row>
    <row r="30" ht="21" customHeight="1" spans="1:15">
      <c r="A30" s="195" t="s">
        <v>147</v>
      </c>
      <c r="B30" s="195" t="s">
        <v>148</v>
      </c>
      <c r="C30" s="162">
        <v>312356.55</v>
      </c>
      <c r="D30" s="163">
        <v>312356.55</v>
      </c>
      <c r="E30" s="163">
        <v>312356.55</v>
      </c>
      <c r="F30" s="163"/>
      <c r="G30" s="163"/>
      <c r="H30" s="163"/>
      <c r="I30" s="163"/>
      <c r="J30" s="163"/>
      <c r="K30" s="163"/>
      <c r="L30" s="163"/>
      <c r="M30" s="163"/>
      <c r="N30" s="162"/>
      <c r="O30" s="162"/>
    </row>
    <row r="31" ht="21" customHeight="1" spans="1:15">
      <c r="A31" s="195" t="s">
        <v>149</v>
      </c>
      <c r="B31" s="195" t="s">
        <v>150</v>
      </c>
      <c r="C31" s="162">
        <v>383407.15</v>
      </c>
      <c r="D31" s="163">
        <v>383407.15</v>
      </c>
      <c r="E31" s="163">
        <v>383407.15</v>
      </c>
      <c r="F31" s="163"/>
      <c r="G31" s="163"/>
      <c r="H31" s="163"/>
      <c r="I31" s="163"/>
      <c r="J31" s="163"/>
      <c r="K31" s="163"/>
      <c r="L31" s="163"/>
      <c r="M31" s="163"/>
      <c r="N31" s="162"/>
      <c r="O31" s="162"/>
    </row>
    <row r="32" ht="21" customHeight="1" spans="1:15">
      <c r="A32" s="195" t="s">
        <v>151</v>
      </c>
      <c r="B32" s="195" t="s">
        <v>152</v>
      </c>
      <c r="C32" s="162">
        <v>52071.33</v>
      </c>
      <c r="D32" s="163">
        <v>52071.33</v>
      </c>
      <c r="E32" s="163">
        <v>52071.33</v>
      </c>
      <c r="F32" s="163"/>
      <c r="G32" s="163"/>
      <c r="H32" s="163"/>
      <c r="I32" s="163"/>
      <c r="J32" s="163"/>
      <c r="K32" s="163"/>
      <c r="L32" s="163"/>
      <c r="M32" s="163"/>
      <c r="N32" s="162"/>
      <c r="O32" s="162"/>
    </row>
    <row r="33" ht="21" customHeight="1" spans="1:15">
      <c r="A33" s="195" t="s">
        <v>153</v>
      </c>
      <c r="B33" s="195" t="s">
        <v>154</v>
      </c>
      <c r="C33" s="162">
        <v>608468</v>
      </c>
      <c r="D33" s="163">
        <v>608468</v>
      </c>
      <c r="E33" s="163">
        <v>608468</v>
      </c>
      <c r="F33" s="163"/>
      <c r="G33" s="163"/>
      <c r="H33" s="163"/>
      <c r="I33" s="163"/>
      <c r="J33" s="163"/>
      <c r="K33" s="163"/>
      <c r="L33" s="163"/>
      <c r="M33" s="163"/>
      <c r="N33" s="162"/>
      <c r="O33" s="162"/>
    </row>
    <row r="34" ht="21" customHeight="1" spans="1:15">
      <c r="A34" s="195" t="s">
        <v>155</v>
      </c>
      <c r="B34" s="195" t="s">
        <v>156</v>
      </c>
      <c r="C34" s="162">
        <v>608468</v>
      </c>
      <c r="D34" s="163">
        <v>608468</v>
      </c>
      <c r="E34" s="163">
        <v>608468</v>
      </c>
      <c r="F34" s="163"/>
      <c r="G34" s="163"/>
      <c r="H34" s="163"/>
      <c r="I34" s="163"/>
      <c r="J34" s="163"/>
      <c r="K34" s="163"/>
      <c r="L34" s="163"/>
      <c r="M34" s="163"/>
      <c r="N34" s="162"/>
      <c r="O34" s="162"/>
    </row>
    <row r="35" ht="21" customHeight="1" spans="1:15">
      <c r="A35" s="195" t="s">
        <v>157</v>
      </c>
      <c r="B35" s="195" t="s">
        <v>158</v>
      </c>
      <c r="C35" s="162">
        <v>608468</v>
      </c>
      <c r="D35" s="163">
        <v>608468</v>
      </c>
      <c r="E35" s="163">
        <v>608468</v>
      </c>
      <c r="F35" s="163"/>
      <c r="G35" s="163"/>
      <c r="H35" s="163"/>
      <c r="I35" s="163"/>
      <c r="J35" s="163"/>
      <c r="K35" s="163"/>
      <c r="L35" s="163"/>
      <c r="M35" s="163"/>
      <c r="N35" s="162"/>
      <c r="O35" s="162"/>
    </row>
    <row r="36" ht="21" customHeight="1" spans="1:15">
      <c r="A36" s="195" t="s">
        <v>159</v>
      </c>
      <c r="B36" s="195" t="s">
        <v>160</v>
      </c>
      <c r="C36" s="162">
        <v>9739827.8</v>
      </c>
      <c r="D36" s="163">
        <v>9739827.8</v>
      </c>
      <c r="E36" s="163">
        <v>9089827.8</v>
      </c>
      <c r="F36" s="163">
        <v>650000</v>
      </c>
      <c r="G36" s="163"/>
      <c r="H36" s="163"/>
      <c r="I36" s="163"/>
      <c r="J36" s="163"/>
      <c r="K36" s="163"/>
      <c r="L36" s="163"/>
      <c r="M36" s="163"/>
      <c r="N36" s="162"/>
      <c r="O36" s="162"/>
    </row>
    <row r="37" ht="21" customHeight="1" spans="1:15">
      <c r="A37" s="195" t="s">
        <v>161</v>
      </c>
      <c r="B37" s="195" t="s">
        <v>162</v>
      </c>
      <c r="C37" s="162">
        <v>2571431</v>
      </c>
      <c r="D37" s="163">
        <v>2571431</v>
      </c>
      <c r="E37" s="163">
        <v>2571431</v>
      </c>
      <c r="F37" s="163"/>
      <c r="G37" s="163"/>
      <c r="H37" s="163"/>
      <c r="I37" s="163"/>
      <c r="J37" s="163"/>
      <c r="K37" s="163"/>
      <c r="L37" s="163"/>
      <c r="M37" s="163"/>
      <c r="N37" s="162"/>
      <c r="O37" s="162"/>
    </row>
    <row r="38" ht="21" customHeight="1" spans="1:15">
      <c r="A38" s="195" t="s">
        <v>163</v>
      </c>
      <c r="B38" s="195" t="s">
        <v>164</v>
      </c>
      <c r="C38" s="162">
        <v>2571431</v>
      </c>
      <c r="D38" s="163">
        <v>2571431</v>
      </c>
      <c r="E38" s="163">
        <v>2571431</v>
      </c>
      <c r="F38" s="163"/>
      <c r="G38" s="163"/>
      <c r="H38" s="163"/>
      <c r="I38" s="163"/>
      <c r="J38" s="163"/>
      <c r="K38" s="163"/>
      <c r="L38" s="163"/>
      <c r="M38" s="163"/>
      <c r="N38" s="162"/>
      <c r="O38" s="162"/>
    </row>
    <row r="39" ht="21" customHeight="1" spans="1:15">
      <c r="A39" s="195" t="s">
        <v>165</v>
      </c>
      <c r="B39" s="195" t="s">
        <v>166</v>
      </c>
      <c r="C39" s="162">
        <v>345758</v>
      </c>
      <c r="D39" s="163">
        <v>345758</v>
      </c>
      <c r="E39" s="163">
        <v>345758</v>
      </c>
      <c r="F39" s="163"/>
      <c r="G39" s="163"/>
      <c r="H39" s="163"/>
      <c r="I39" s="163"/>
      <c r="J39" s="163"/>
      <c r="K39" s="163"/>
      <c r="L39" s="163"/>
      <c r="M39" s="163"/>
      <c r="N39" s="162"/>
      <c r="O39" s="162"/>
    </row>
    <row r="40" ht="21" customHeight="1" spans="1:15">
      <c r="A40" s="195" t="s">
        <v>167</v>
      </c>
      <c r="B40" s="195" t="s">
        <v>168</v>
      </c>
      <c r="C40" s="162">
        <v>345758</v>
      </c>
      <c r="D40" s="163">
        <v>345758</v>
      </c>
      <c r="E40" s="163">
        <v>345758</v>
      </c>
      <c r="F40" s="163"/>
      <c r="G40" s="163"/>
      <c r="H40" s="163"/>
      <c r="I40" s="163"/>
      <c r="J40" s="163"/>
      <c r="K40" s="163"/>
      <c r="L40" s="163"/>
      <c r="M40" s="163"/>
      <c r="N40" s="162"/>
      <c r="O40" s="162"/>
    </row>
    <row r="41" ht="21" customHeight="1" spans="1:15">
      <c r="A41" s="195" t="s">
        <v>169</v>
      </c>
      <c r="B41" s="195" t="s">
        <v>170</v>
      </c>
      <c r="C41" s="162">
        <v>269544</v>
      </c>
      <c r="D41" s="163">
        <v>269544</v>
      </c>
      <c r="E41" s="163">
        <v>269544</v>
      </c>
      <c r="F41" s="163"/>
      <c r="G41" s="163"/>
      <c r="H41" s="163"/>
      <c r="I41" s="163"/>
      <c r="J41" s="163"/>
      <c r="K41" s="163"/>
      <c r="L41" s="163"/>
      <c r="M41" s="163"/>
      <c r="N41" s="162"/>
      <c r="O41" s="162"/>
    </row>
    <row r="42" ht="21" customHeight="1" spans="1:15">
      <c r="A42" s="195" t="s">
        <v>171</v>
      </c>
      <c r="B42" s="195" t="s">
        <v>172</v>
      </c>
      <c r="C42" s="162">
        <v>269544</v>
      </c>
      <c r="D42" s="163">
        <v>269544</v>
      </c>
      <c r="E42" s="163">
        <v>269544</v>
      </c>
      <c r="F42" s="163"/>
      <c r="G42" s="163"/>
      <c r="H42" s="163"/>
      <c r="I42" s="163"/>
      <c r="J42" s="163"/>
      <c r="K42" s="163"/>
      <c r="L42" s="163"/>
      <c r="M42" s="163"/>
      <c r="N42" s="162"/>
      <c r="O42" s="162"/>
    </row>
    <row r="43" ht="21" customHeight="1" spans="1:15">
      <c r="A43" s="195" t="s">
        <v>173</v>
      </c>
      <c r="B43" s="195" t="s">
        <v>174</v>
      </c>
      <c r="C43" s="162">
        <v>6553094.8</v>
      </c>
      <c r="D43" s="163">
        <v>6553094.8</v>
      </c>
      <c r="E43" s="163">
        <v>5903094.8</v>
      </c>
      <c r="F43" s="163">
        <v>650000</v>
      </c>
      <c r="G43" s="163"/>
      <c r="H43" s="163"/>
      <c r="I43" s="163"/>
      <c r="J43" s="163"/>
      <c r="K43" s="163"/>
      <c r="L43" s="163"/>
      <c r="M43" s="163"/>
      <c r="N43" s="162"/>
      <c r="O43" s="162"/>
    </row>
    <row r="44" ht="21" customHeight="1" spans="1:15">
      <c r="A44" s="195" t="s">
        <v>175</v>
      </c>
      <c r="B44" s="195" t="s">
        <v>176</v>
      </c>
      <c r="C44" s="162">
        <v>4692894.8</v>
      </c>
      <c r="D44" s="163">
        <v>4692894.8</v>
      </c>
      <c r="E44" s="163">
        <v>4042894.8</v>
      </c>
      <c r="F44" s="163">
        <v>650000</v>
      </c>
      <c r="G44" s="163"/>
      <c r="H44" s="163"/>
      <c r="I44" s="163"/>
      <c r="J44" s="163"/>
      <c r="K44" s="163"/>
      <c r="L44" s="163"/>
      <c r="M44" s="163"/>
      <c r="N44" s="162"/>
      <c r="O44" s="162"/>
    </row>
    <row r="45" ht="21" customHeight="1" spans="1:15">
      <c r="A45" s="195" t="s">
        <v>177</v>
      </c>
      <c r="B45" s="195" t="s">
        <v>178</v>
      </c>
      <c r="C45" s="162">
        <v>1860200</v>
      </c>
      <c r="D45" s="163">
        <v>1860200</v>
      </c>
      <c r="E45" s="163">
        <v>1860200</v>
      </c>
      <c r="F45" s="163"/>
      <c r="G45" s="163"/>
      <c r="H45" s="163"/>
      <c r="I45" s="163"/>
      <c r="J45" s="163"/>
      <c r="K45" s="163"/>
      <c r="L45" s="163"/>
      <c r="M45" s="163"/>
      <c r="N45" s="162"/>
      <c r="O45" s="162"/>
    </row>
    <row r="46" ht="21" customHeight="1" spans="1:15">
      <c r="A46" s="195">
        <v>214</v>
      </c>
      <c r="B46" s="42" t="s">
        <v>179</v>
      </c>
      <c r="C46" s="163">
        <v>100000</v>
      </c>
      <c r="D46" s="163">
        <v>100000</v>
      </c>
      <c r="E46" s="163">
        <v>100000</v>
      </c>
      <c r="F46" s="163"/>
      <c r="G46" s="163"/>
      <c r="H46" s="163"/>
      <c r="I46" s="163"/>
      <c r="J46" s="163"/>
      <c r="K46" s="163"/>
      <c r="L46" s="163"/>
      <c r="M46" s="163"/>
      <c r="N46" s="162"/>
      <c r="O46" s="162"/>
    </row>
    <row r="47" ht="21" customHeight="1" spans="1:15">
      <c r="A47" s="195">
        <v>201401</v>
      </c>
      <c r="B47" s="42" t="s">
        <v>180</v>
      </c>
      <c r="C47" s="163">
        <v>100000</v>
      </c>
      <c r="D47" s="163">
        <v>100000</v>
      </c>
      <c r="E47" s="163">
        <v>100000</v>
      </c>
      <c r="F47" s="163"/>
      <c r="G47" s="163"/>
      <c r="H47" s="163"/>
      <c r="I47" s="163"/>
      <c r="J47" s="163"/>
      <c r="K47" s="163"/>
      <c r="L47" s="163"/>
      <c r="M47" s="163"/>
      <c r="N47" s="162"/>
      <c r="O47" s="162"/>
    </row>
    <row r="48" ht="21" customHeight="1" spans="1:15">
      <c r="A48" s="195">
        <v>2140106</v>
      </c>
      <c r="B48" s="42" t="s">
        <v>181</v>
      </c>
      <c r="C48" s="163">
        <v>100000</v>
      </c>
      <c r="D48" s="163">
        <v>100000</v>
      </c>
      <c r="E48" s="163">
        <v>100000</v>
      </c>
      <c r="F48" s="163"/>
      <c r="G48" s="163"/>
      <c r="H48" s="163"/>
      <c r="I48" s="163"/>
      <c r="J48" s="163"/>
      <c r="K48" s="163"/>
      <c r="L48" s="163"/>
      <c r="M48" s="163"/>
      <c r="N48" s="162"/>
      <c r="O48" s="162"/>
    </row>
    <row r="49" ht="21" customHeight="1" spans="1:15">
      <c r="A49" s="195" t="s">
        <v>182</v>
      </c>
      <c r="B49" s="42" t="s">
        <v>183</v>
      </c>
      <c r="C49" s="162">
        <v>832087.56</v>
      </c>
      <c r="D49" s="163">
        <v>832087.56</v>
      </c>
      <c r="E49" s="163">
        <v>832087.56</v>
      </c>
      <c r="F49" s="163"/>
      <c r="G49" s="163"/>
      <c r="H49" s="163"/>
      <c r="I49" s="163"/>
      <c r="J49" s="163"/>
      <c r="K49" s="163"/>
      <c r="L49" s="163"/>
      <c r="M49" s="163"/>
      <c r="N49" s="162"/>
      <c r="O49" s="162"/>
    </row>
    <row r="50" ht="21" customHeight="1" spans="1:15">
      <c r="A50" s="195" t="s">
        <v>184</v>
      </c>
      <c r="B50" s="42" t="s">
        <v>185</v>
      </c>
      <c r="C50" s="162">
        <v>832087.56</v>
      </c>
      <c r="D50" s="163">
        <v>832087.56</v>
      </c>
      <c r="E50" s="163">
        <v>832087.56</v>
      </c>
      <c r="F50" s="163"/>
      <c r="G50" s="163"/>
      <c r="H50" s="163"/>
      <c r="I50" s="163"/>
      <c r="J50" s="163"/>
      <c r="K50" s="163"/>
      <c r="L50" s="163"/>
      <c r="M50" s="163"/>
      <c r="N50" s="162"/>
      <c r="O50" s="162"/>
    </row>
    <row r="51" ht="21" customHeight="1" spans="1:15">
      <c r="A51" s="218" t="s">
        <v>186</v>
      </c>
      <c r="B51" s="42" t="s">
        <v>187</v>
      </c>
      <c r="C51" s="162">
        <v>832087.56</v>
      </c>
      <c r="D51" s="163">
        <v>832087.56</v>
      </c>
      <c r="E51" s="163">
        <v>832087.56</v>
      </c>
      <c r="F51" s="163"/>
      <c r="G51" s="163"/>
      <c r="H51" s="163"/>
      <c r="I51" s="163"/>
      <c r="J51" s="163"/>
      <c r="K51" s="163"/>
      <c r="L51" s="163"/>
      <c r="M51" s="163"/>
      <c r="N51" s="162"/>
      <c r="O51" s="162"/>
    </row>
    <row r="52" ht="21" customHeight="1" spans="1:15">
      <c r="A52" s="197">
        <v>223</v>
      </c>
      <c r="B52" s="198" t="s">
        <v>188</v>
      </c>
      <c r="C52" s="175">
        <v>986</v>
      </c>
      <c r="D52" s="163"/>
      <c r="E52" s="163"/>
      <c r="F52" s="163"/>
      <c r="G52" s="163"/>
      <c r="H52" s="175">
        <v>986</v>
      </c>
      <c r="I52" s="163"/>
      <c r="J52" s="163"/>
      <c r="K52" s="163"/>
      <c r="L52" s="163"/>
      <c r="M52" s="163"/>
      <c r="N52" s="162"/>
      <c r="O52" s="162"/>
    </row>
    <row r="53" ht="21" customHeight="1" spans="1:15">
      <c r="A53" s="197">
        <v>22301</v>
      </c>
      <c r="B53" s="198" t="s">
        <v>189</v>
      </c>
      <c r="C53" s="175">
        <v>986</v>
      </c>
      <c r="D53" s="163"/>
      <c r="E53" s="163"/>
      <c r="F53" s="163"/>
      <c r="G53" s="163"/>
      <c r="H53" s="175">
        <v>986</v>
      </c>
      <c r="I53" s="163"/>
      <c r="J53" s="163"/>
      <c r="K53" s="163"/>
      <c r="L53" s="163"/>
      <c r="M53" s="163"/>
      <c r="N53" s="162"/>
      <c r="O53" s="162"/>
    </row>
    <row r="54" ht="21" customHeight="1" spans="1:15">
      <c r="A54" s="197">
        <v>2230105</v>
      </c>
      <c r="B54" s="198" t="s">
        <v>190</v>
      </c>
      <c r="C54" s="175">
        <v>986</v>
      </c>
      <c r="D54" s="163"/>
      <c r="E54" s="163"/>
      <c r="F54" s="163"/>
      <c r="G54" s="163"/>
      <c r="H54" s="175">
        <v>986</v>
      </c>
      <c r="I54" s="163"/>
      <c r="J54" s="163"/>
      <c r="K54" s="163"/>
      <c r="L54" s="163"/>
      <c r="M54" s="163"/>
      <c r="N54" s="162"/>
      <c r="O54" s="162"/>
    </row>
    <row r="55" ht="21" customHeight="1" spans="1:15">
      <c r="A55" s="197">
        <v>229</v>
      </c>
      <c r="B55" s="198" t="s">
        <v>89</v>
      </c>
      <c r="C55" s="163">
        <v>78000</v>
      </c>
      <c r="D55" s="163">
        <v>78000</v>
      </c>
      <c r="E55" s="163">
        <v>78000</v>
      </c>
      <c r="F55" s="163"/>
      <c r="G55" s="163"/>
      <c r="H55" s="175"/>
      <c r="I55" s="163"/>
      <c r="J55" s="163"/>
      <c r="K55" s="163"/>
      <c r="L55" s="163"/>
      <c r="M55" s="163"/>
      <c r="N55" s="162"/>
      <c r="O55" s="162"/>
    </row>
    <row r="56" ht="21" customHeight="1" spans="1:15">
      <c r="A56" s="197">
        <v>22960</v>
      </c>
      <c r="B56" s="198" t="s">
        <v>191</v>
      </c>
      <c r="C56" s="163">
        <v>78000</v>
      </c>
      <c r="D56" s="163">
        <v>78000</v>
      </c>
      <c r="E56" s="163">
        <v>78000</v>
      </c>
      <c r="F56" s="163"/>
      <c r="G56" s="163"/>
      <c r="H56" s="175"/>
      <c r="I56" s="163"/>
      <c r="J56" s="163"/>
      <c r="K56" s="163"/>
      <c r="L56" s="163"/>
      <c r="M56" s="163"/>
      <c r="N56" s="162"/>
      <c r="O56" s="162"/>
    </row>
    <row r="57" ht="21" customHeight="1" spans="1:15">
      <c r="A57" s="197">
        <v>2296099</v>
      </c>
      <c r="B57" s="198" t="s">
        <v>192</v>
      </c>
      <c r="C57" s="163">
        <v>78000</v>
      </c>
      <c r="D57" s="163">
        <v>78000</v>
      </c>
      <c r="E57" s="163">
        <v>78000</v>
      </c>
      <c r="F57" s="163"/>
      <c r="G57" s="163"/>
      <c r="H57" s="175"/>
      <c r="I57" s="163"/>
      <c r="J57" s="163"/>
      <c r="K57" s="163"/>
      <c r="L57" s="163"/>
      <c r="M57" s="163"/>
      <c r="N57" s="162"/>
      <c r="O57" s="162"/>
    </row>
    <row r="58" ht="21" customHeight="1" spans="1:15">
      <c r="A58" s="219" t="s">
        <v>60</v>
      </c>
      <c r="B58" s="157"/>
      <c r="C58" s="220">
        <f>C7+C16+C19+C27+C33+C36+C46+C49+C52+C55</f>
        <v>18046728.78</v>
      </c>
      <c r="D58" s="220">
        <f>D7+D16+D19+D27+D33+D36+D46+D49+D52+D55</f>
        <v>18045742.78</v>
      </c>
      <c r="E58" s="221">
        <v>17095742.78</v>
      </c>
      <c r="F58" s="163">
        <v>950000</v>
      </c>
      <c r="G58" s="163"/>
      <c r="H58" s="175">
        <v>986</v>
      </c>
      <c r="I58" s="163"/>
      <c r="J58" s="163"/>
      <c r="K58" s="163"/>
      <c r="L58" s="163"/>
      <c r="M58" s="163"/>
      <c r="N58" s="163"/>
      <c r="O58" s="163"/>
    </row>
  </sheetData>
  <mergeCells count="13">
    <mergeCell ref="A1:O1"/>
    <mergeCell ref="A2:O2"/>
    <mergeCell ref="A3:B3"/>
    <mergeCell ref="C3:O3"/>
    <mergeCell ref="D4:F4"/>
    <mergeCell ref="J4:O4"/>
    <mergeCell ref="A58:B58"/>
    <mergeCell ref="A4:A5"/>
    <mergeCell ref="B4:B5"/>
    <mergeCell ref="C4:C5"/>
    <mergeCell ref="G4:G5"/>
    <mergeCell ref="H4:H5"/>
    <mergeCell ref="I4:I5"/>
  </mergeCells>
  <printOptions horizontalCentered="1"/>
  <pageMargins left="0.666666666666667" right="0.666666666666667" top="0.5" bottom="0.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workbookViewId="0">
      <selection activeCell="A3" sqref="A3:B3"/>
    </sheetView>
  </sheetViews>
  <sheetFormatPr defaultColWidth="10" defaultRowHeight="12.75" customHeight="1" outlineLevelCol="3"/>
  <cols>
    <col min="1" max="4" width="41.5" style="5" customWidth="1"/>
    <col min="5" max="16384" width="10" style="2" customWidth="1"/>
  </cols>
  <sheetData>
    <row r="1" ht="15" customHeight="1" spans="1:4">
      <c r="A1" s="4"/>
      <c r="B1" s="3"/>
      <c r="C1" s="3"/>
      <c r="D1" s="3" t="s">
        <v>193</v>
      </c>
    </row>
    <row r="2" ht="41.25" customHeight="1" spans="1:1">
      <c r="A2" s="6" t="s">
        <v>194</v>
      </c>
    </row>
    <row r="3" ht="17.25" customHeight="1" spans="1:4">
      <c r="A3" s="7" t="s">
        <v>2</v>
      </c>
      <c r="B3" s="202"/>
      <c r="D3" s="3" t="s">
        <v>3</v>
      </c>
    </row>
    <row r="4" ht="17.25" customHeight="1" spans="1:4">
      <c r="A4" s="171" t="s">
        <v>4</v>
      </c>
      <c r="B4" s="203"/>
      <c r="C4" s="171" t="s">
        <v>5</v>
      </c>
      <c r="D4" s="204"/>
    </row>
    <row r="5" ht="18.75" customHeight="1" spans="1:4">
      <c r="A5" s="171" t="s">
        <v>6</v>
      </c>
      <c r="B5" s="171" t="s">
        <v>7</v>
      </c>
      <c r="C5" s="171" t="s">
        <v>195</v>
      </c>
      <c r="D5" s="173" t="s">
        <v>7</v>
      </c>
    </row>
    <row r="6" ht="16.5" customHeight="1" spans="1:4">
      <c r="A6" s="205" t="s">
        <v>196</v>
      </c>
      <c r="B6" s="206">
        <f>B7+B9</f>
        <v>18046728.78</v>
      </c>
      <c r="C6" s="207" t="s">
        <v>197</v>
      </c>
      <c r="D6" s="208">
        <v>18046728.78</v>
      </c>
    </row>
    <row r="7" ht="16.5" customHeight="1" spans="1:4">
      <c r="A7" s="205" t="s">
        <v>198</v>
      </c>
      <c r="B7" s="208">
        <v>18045742.78</v>
      </c>
      <c r="C7" s="207" t="s">
        <v>199</v>
      </c>
      <c r="D7" s="208">
        <v>3940379</v>
      </c>
    </row>
    <row r="8" ht="16.5" customHeight="1" spans="1:4">
      <c r="A8" s="205" t="s">
        <v>200</v>
      </c>
      <c r="B8" s="208"/>
      <c r="C8" s="207" t="s">
        <v>201</v>
      </c>
      <c r="D8" s="208"/>
    </row>
    <row r="9" ht="16.5" customHeight="1" spans="1:4">
      <c r="A9" s="205" t="s">
        <v>202</v>
      </c>
      <c r="B9" s="208">
        <v>986</v>
      </c>
      <c r="C9" s="207" t="s">
        <v>203</v>
      </c>
      <c r="D9" s="208"/>
    </row>
    <row r="10" ht="16.5" customHeight="1" spans="1:4">
      <c r="A10" s="205" t="s">
        <v>204</v>
      </c>
      <c r="B10" s="208"/>
      <c r="C10" s="207" t="s">
        <v>205</v>
      </c>
      <c r="D10" s="208"/>
    </row>
    <row r="11" ht="16.5" customHeight="1" spans="1:4">
      <c r="A11" s="205" t="s">
        <v>198</v>
      </c>
      <c r="B11" s="208"/>
      <c r="C11" s="207" t="s">
        <v>206</v>
      </c>
      <c r="D11" s="208"/>
    </row>
    <row r="12" ht="16.5" customHeight="1" spans="1:4">
      <c r="A12" s="209" t="s">
        <v>200</v>
      </c>
      <c r="B12" s="206"/>
      <c r="C12" s="210" t="s">
        <v>207</v>
      </c>
      <c r="D12" s="206"/>
    </row>
    <row r="13" ht="16.5" customHeight="1" spans="1:4">
      <c r="A13" s="209" t="s">
        <v>202</v>
      </c>
      <c r="B13" s="206"/>
      <c r="C13" s="210" t="s">
        <v>208</v>
      </c>
      <c r="D13" s="206">
        <v>424783</v>
      </c>
    </row>
    <row r="14" ht="16.5" customHeight="1" spans="1:4">
      <c r="A14" s="211"/>
      <c r="B14" s="212"/>
      <c r="C14" s="210" t="s">
        <v>209</v>
      </c>
      <c r="D14" s="206">
        <v>1320530.91</v>
      </c>
    </row>
    <row r="15" ht="16.5" customHeight="1" spans="1:4">
      <c r="A15" s="211"/>
      <c r="B15" s="212"/>
      <c r="C15" s="210" t="s">
        <v>210</v>
      </c>
      <c r="D15" s="206">
        <v>1001666.51</v>
      </c>
    </row>
    <row r="16" ht="16.5" customHeight="1" spans="1:4">
      <c r="A16" s="211"/>
      <c r="B16" s="212"/>
      <c r="C16" s="210" t="s">
        <v>211</v>
      </c>
      <c r="D16" s="206"/>
    </row>
    <row r="17" ht="16.5" customHeight="1" spans="1:4">
      <c r="A17" s="211"/>
      <c r="B17" s="212"/>
      <c r="C17" s="210" t="s">
        <v>212</v>
      </c>
      <c r="D17" s="206">
        <v>608468</v>
      </c>
    </row>
    <row r="18" ht="16.5" customHeight="1" spans="1:4">
      <c r="A18" s="211"/>
      <c r="B18" s="212"/>
      <c r="C18" s="210" t="s">
        <v>213</v>
      </c>
      <c r="D18" s="206">
        <v>9739827.8</v>
      </c>
    </row>
    <row r="19" ht="16.5" customHeight="1" spans="1:4">
      <c r="A19" s="211"/>
      <c r="B19" s="212"/>
      <c r="C19" s="210" t="s">
        <v>214</v>
      </c>
      <c r="D19" s="206">
        <v>100000</v>
      </c>
    </row>
    <row r="20" ht="16.5" customHeight="1" spans="1:4">
      <c r="A20" s="211"/>
      <c r="B20" s="212"/>
      <c r="C20" s="210" t="s">
        <v>215</v>
      </c>
      <c r="D20" s="206"/>
    </row>
    <row r="21" ht="16.5" customHeight="1" spans="1:4">
      <c r="A21" s="211"/>
      <c r="B21" s="212"/>
      <c r="C21" s="210" t="s">
        <v>216</v>
      </c>
      <c r="D21" s="206"/>
    </row>
    <row r="22" ht="16.5" customHeight="1" spans="1:4">
      <c r="A22" s="211"/>
      <c r="B22" s="212"/>
      <c r="C22" s="210" t="s">
        <v>217</v>
      </c>
      <c r="D22" s="206"/>
    </row>
    <row r="23" ht="16.5" customHeight="1" spans="1:4">
      <c r="A23" s="211"/>
      <c r="B23" s="212"/>
      <c r="C23" s="210" t="s">
        <v>218</v>
      </c>
      <c r="D23" s="206"/>
    </row>
    <row r="24" ht="16.5" customHeight="1" spans="1:4">
      <c r="A24" s="211"/>
      <c r="B24" s="212"/>
      <c r="C24" s="210" t="s">
        <v>219</v>
      </c>
      <c r="D24" s="206"/>
    </row>
    <row r="25" ht="16.5" customHeight="1" spans="1:4">
      <c r="A25" s="211"/>
      <c r="B25" s="212"/>
      <c r="C25" s="210" t="s">
        <v>220</v>
      </c>
      <c r="D25" s="206">
        <v>832087.56</v>
      </c>
    </row>
    <row r="26" ht="16.5" customHeight="1" spans="1:4">
      <c r="A26" s="211"/>
      <c r="B26" s="212"/>
      <c r="C26" s="210" t="s">
        <v>221</v>
      </c>
      <c r="D26" s="206"/>
    </row>
    <row r="27" ht="16.5" customHeight="1" spans="1:4">
      <c r="A27" s="211"/>
      <c r="B27" s="212"/>
      <c r="C27" s="210" t="s">
        <v>222</v>
      </c>
      <c r="D27" s="206">
        <v>986</v>
      </c>
    </row>
    <row r="28" ht="16.5" customHeight="1" spans="1:4">
      <c r="A28" s="211"/>
      <c r="B28" s="212"/>
      <c r="C28" s="210" t="s">
        <v>223</v>
      </c>
      <c r="D28" s="206"/>
    </row>
    <row r="29" ht="16.5" customHeight="1" spans="1:4">
      <c r="A29" s="211"/>
      <c r="B29" s="212"/>
      <c r="C29" s="210" t="s">
        <v>224</v>
      </c>
      <c r="D29" s="206"/>
    </row>
    <row r="30" ht="16.5" customHeight="1" spans="1:4">
      <c r="A30" s="211"/>
      <c r="B30" s="212"/>
      <c r="C30" s="210" t="s">
        <v>225</v>
      </c>
      <c r="D30" s="206">
        <v>78000</v>
      </c>
    </row>
    <row r="31" ht="16.5" customHeight="1" spans="1:4">
      <c r="A31" s="211"/>
      <c r="B31" s="212"/>
      <c r="C31" s="209" t="s">
        <v>226</v>
      </c>
      <c r="D31" s="206"/>
    </row>
    <row r="32" ht="15" customHeight="1" spans="1:4">
      <c r="A32" s="211"/>
      <c r="B32" s="212"/>
      <c r="C32" s="209" t="s">
        <v>227</v>
      </c>
      <c r="D32" s="213" t="s">
        <v>228</v>
      </c>
    </row>
    <row r="33" ht="16.5" customHeight="1" spans="1:4">
      <c r="A33" s="211"/>
      <c r="B33" s="212"/>
      <c r="C33" s="209" t="s">
        <v>229</v>
      </c>
      <c r="D33" s="206"/>
    </row>
    <row r="34" ht="17.25" customHeight="1" spans="1:4">
      <c r="A34" s="211"/>
      <c r="B34" s="212"/>
      <c r="C34" s="209" t="s">
        <v>230</v>
      </c>
      <c r="D34" s="213" t="s">
        <v>228</v>
      </c>
    </row>
    <row r="35" ht="16.5" customHeight="1" spans="1:4">
      <c r="A35" s="211"/>
      <c r="B35" s="212"/>
      <c r="C35" s="82" t="s">
        <v>231</v>
      </c>
      <c r="D35" s="213"/>
    </row>
    <row r="36" ht="15" customHeight="1" spans="1:4">
      <c r="A36" s="214" t="s">
        <v>54</v>
      </c>
      <c r="B36" s="215">
        <f>B6</f>
        <v>18046728.78</v>
      </c>
      <c r="C36" s="214" t="s">
        <v>55</v>
      </c>
      <c r="D36" s="215">
        <f>SUM(D7:D35)</f>
        <v>18046728.78</v>
      </c>
    </row>
  </sheetData>
  <mergeCells count="4">
    <mergeCell ref="A2:D2"/>
    <mergeCell ref="A3:B3"/>
    <mergeCell ref="A4:B4"/>
    <mergeCell ref="C4:D4"/>
  </mergeCells>
  <printOptions horizontalCentered="1"/>
  <pageMargins left="0.666666666666667" right="0.666666666666667" top="0.5" bottom="0.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55"/>
  <sheetViews>
    <sheetView topLeftCell="A29" workbookViewId="0">
      <selection activeCell="L56" sqref="L56"/>
    </sheetView>
  </sheetViews>
  <sheetFormatPr defaultColWidth="10.6666666666667" defaultRowHeight="14.25" customHeight="1" outlineLevelCol="6"/>
  <cols>
    <col min="1" max="1" width="23.5" style="111" customWidth="1"/>
    <col min="2" max="2" width="51.3333333333333" style="111" customWidth="1"/>
    <col min="3" max="7" width="28.1666666666667" style="48" customWidth="1"/>
    <col min="8" max="16384" width="10.6666666666667" style="48" customWidth="1"/>
  </cols>
  <sheetData>
    <row r="1" customHeight="1" spans="4:7">
      <c r="D1" s="149"/>
      <c r="F1" s="50"/>
      <c r="G1" s="164" t="s">
        <v>232</v>
      </c>
    </row>
    <row r="2" ht="41.25" customHeight="1" spans="1:7">
      <c r="A2" s="117" t="s">
        <v>233</v>
      </c>
      <c r="B2" s="117"/>
      <c r="C2" s="117"/>
      <c r="D2" s="117"/>
      <c r="E2" s="117"/>
      <c r="F2" s="117"/>
      <c r="G2" s="117"/>
    </row>
    <row r="3" ht="18" customHeight="1" spans="1:7">
      <c r="A3" s="118" t="s">
        <v>2</v>
      </c>
      <c r="F3" s="114"/>
      <c r="G3" s="110" t="s">
        <v>234</v>
      </c>
    </row>
    <row r="4" ht="20.25" customHeight="1" spans="1:7">
      <c r="A4" s="189" t="s">
        <v>235</v>
      </c>
      <c r="B4" s="190"/>
      <c r="C4" s="59" t="s">
        <v>60</v>
      </c>
      <c r="D4" s="170" t="s">
        <v>83</v>
      </c>
      <c r="E4" s="58"/>
      <c r="F4" s="120"/>
      <c r="G4" s="159" t="s">
        <v>84</v>
      </c>
    </row>
    <row r="5" ht="20.25" customHeight="1" spans="1:7">
      <c r="A5" s="191" t="s">
        <v>80</v>
      </c>
      <c r="B5" s="191" t="s">
        <v>81</v>
      </c>
      <c r="C5" s="60"/>
      <c r="D5" s="125" t="s">
        <v>62</v>
      </c>
      <c r="E5" s="125" t="s">
        <v>236</v>
      </c>
      <c r="F5" s="125" t="s">
        <v>237</v>
      </c>
      <c r="G5" s="161"/>
    </row>
    <row r="6" ht="15" customHeight="1" spans="1:7">
      <c r="A6" s="192" t="s">
        <v>90</v>
      </c>
      <c r="B6" s="192" t="s">
        <v>91</v>
      </c>
      <c r="C6" s="192" t="s">
        <v>92</v>
      </c>
      <c r="D6" s="192" t="s">
        <v>93</v>
      </c>
      <c r="E6" s="192" t="s">
        <v>94</v>
      </c>
      <c r="F6" s="192" t="s">
        <v>95</v>
      </c>
      <c r="G6" s="192" t="s">
        <v>96</v>
      </c>
    </row>
    <row r="7" ht="18" customHeight="1" spans="1:7">
      <c r="A7" s="42" t="s">
        <v>104</v>
      </c>
      <c r="B7" s="42" t="s">
        <v>105</v>
      </c>
      <c r="C7" s="193">
        <v>3940379</v>
      </c>
      <c r="D7" s="194">
        <v>3640379</v>
      </c>
      <c r="E7" s="194">
        <v>3292439</v>
      </c>
      <c r="F7" s="194">
        <v>347940</v>
      </c>
      <c r="G7" s="194">
        <v>300000</v>
      </c>
    </row>
    <row r="8" ht="18" customHeight="1" spans="1:7">
      <c r="A8" s="42" t="s">
        <v>106</v>
      </c>
      <c r="B8" s="42" t="s">
        <v>107</v>
      </c>
      <c r="C8" s="193">
        <v>306442</v>
      </c>
      <c r="D8" s="194">
        <v>306442</v>
      </c>
      <c r="E8" s="194">
        <v>282002</v>
      </c>
      <c r="F8" s="194">
        <v>24440</v>
      </c>
      <c r="G8" s="194"/>
    </row>
    <row r="9" ht="18" customHeight="1" spans="1:7">
      <c r="A9" s="42" t="s">
        <v>108</v>
      </c>
      <c r="B9" s="42" t="s">
        <v>109</v>
      </c>
      <c r="C9" s="193">
        <v>306442</v>
      </c>
      <c r="D9" s="194">
        <v>306442</v>
      </c>
      <c r="E9" s="194">
        <v>282002</v>
      </c>
      <c r="F9" s="194">
        <v>24440</v>
      </c>
      <c r="G9" s="194"/>
    </row>
    <row r="10" ht="18" customHeight="1" spans="1:7">
      <c r="A10" s="42" t="s">
        <v>110</v>
      </c>
      <c r="B10" s="42" t="s">
        <v>111</v>
      </c>
      <c r="C10" s="193">
        <v>3201840</v>
      </c>
      <c r="D10" s="194">
        <v>2901840</v>
      </c>
      <c r="E10" s="194">
        <v>2615000</v>
      </c>
      <c r="F10" s="194">
        <v>286840</v>
      </c>
      <c r="G10" s="194">
        <v>300000</v>
      </c>
    </row>
    <row r="11" ht="18" customHeight="1" spans="1:7">
      <c r="A11" s="42" t="s">
        <v>112</v>
      </c>
      <c r="B11" s="42" t="s">
        <v>109</v>
      </c>
      <c r="C11" s="193">
        <v>3201840</v>
      </c>
      <c r="D11" s="194">
        <v>2901840</v>
      </c>
      <c r="E11" s="194">
        <v>2615000</v>
      </c>
      <c r="F11" s="194">
        <v>286840</v>
      </c>
      <c r="G11" s="194">
        <v>300000</v>
      </c>
    </row>
    <row r="12" ht="18" customHeight="1" spans="1:7">
      <c r="A12" s="42" t="s">
        <v>113</v>
      </c>
      <c r="B12" s="42" t="s">
        <v>114</v>
      </c>
      <c r="C12" s="193">
        <v>137951</v>
      </c>
      <c r="D12" s="194">
        <v>137951</v>
      </c>
      <c r="E12" s="194">
        <v>125731</v>
      </c>
      <c r="F12" s="194">
        <v>12220</v>
      </c>
      <c r="G12" s="194"/>
    </row>
    <row r="13" ht="18" customHeight="1" spans="1:7">
      <c r="A13" s="42" t="s">
        <v>115</v>
      </c>
      <c r="B13" s="42" t="s">
        <v>109</v>
      </c>
      <c r="C13" s="193">
        <v>137951</v>
      </c>
      <c r="D13" s="194">
        <v>137951</v>
      </c>
      <c r="E13" s="194">
        <v>125731</v>
      </c>
      <c r="F13" s="194">
        <v>12220</v>
      </c>
      <c r="G13" s="194"/>
    </row>
    <row r="14" ht="18" customHeight="1" spans="1:7">
      <c r="A14" s="42" t="s">
        <v>116</v>
      </c>
      <c r="B14" s="42" t="s">
        <v>117</v>
      </c>
      <c r="C14" s="193">
        <v>294146</v>
      </c>
      <c r="D14" s="194">
        <v>294146</v>
      </c>
      <c r="E14" s="194">
        <v>269706</v>
      </c>
      <c r="F14" s="194">
        <v>24440</v>
      </c>
      <c r="G14" s="194"/>
    </row>
    <row r="15" ht="18" customHeight="1" spans="1:7">
      <c r="A15" s="42" t="s">
        <v>118</v>
      </c>
      <c r="B15" s="42" t="s">
        <v>109</v>
      </c>
      <c r="C15" s="193">
        <v>294146</v>
      </c>
      <c r="D15" s="194">
        <v>294146</v>
      </c>
      <c r="E15" s="194">
        <v>269706</v>
      </c>
      <c r="F15" s="194">
        <v>24440</v>
      </c>
      <c r="G15" s="194"/>
    </row>
    <row r="16" ht="18" customHeight="1" spans="1:7">
      <c r="A16" s="42" t="s">
        <v>119</v>
      </c>
      <c r="B16" s="42" t="s">
        <v>120</v>
      </c>
      <c r="C16" s="193">
        <v>424783</v>
      </c>
      <c r="D16" s="194">
        <v>424783</v>
      </c>
      <c r="E16" s="194">
        <v>411903</v>
      </c>
      <c r="F16" s="194">
        <v>12880</v>
      </c>
      <c r="G16" s="194"/>
    </row>
    <row r="17" ht="18" customHeight="1" spans="1:7">
      <c r="A17" s="42" t="s">
        <v>121</v>
      </c>
      <c r="B17" s="42" t="s">
        <v>122</v>
      </c>
      <c r="C17" s="193">
        <v>424783</v>
      </c>
      <c r="D17" s="194">
        <v>424783</v>
      </c>
      <c r="E17" s="194">
        <v>411903</v>
      </c>
      <c r="F17" s="194">
        <v>12880</v>
      </c>
      <c r="G17" s="194"/>
    </row>
    <row r="18" ht="18" customHeight="1" spans="1:7">
      <c r="A18" s="42" t="s">
        <v>123</v>
      </c>
      <c r="B18" s="42" t="s">
        <v>124</v>
      </c>
      <c r="C18" s="193">
        <v>424783</v>
      </c>
      <c r="D18" s="194">
        <v>424783</v>
      </c>
      <c r="E18" s="194">
        <v>411903</v>
      </c>
      <c r="F18" s="194">
        <v>12880</v>
      </c>
      <c r="G18" s="194"/>
    </row>
    <row r="19" ht="18" customHeight="1" spans="1:7">
      <c r="A19" s="42" t="s">
        <v>125</v>
      </c>
      <c r="B19" s="42" t="s">
        <v>126</v>
      </c>
      <c r="C19" s="193">
        <v>1320530.91</v>
      </c>
      <c r="D19" s="194">
        <v>1320530.91</v>
      </c>
      <c r="E19" s="194">
        <v>1320530.91</v>
      </c>
      <c r="F19" s="194"/>
      <c r="G19" s="194"/>
    </row>
    <row r="20" ht="18" customHeight="1" spans="1:7">
      <c r="A20" s="42" t="s">
        <v>127</v>
      </c>
      <c r="B20" s="42" t="s">
        <v>128</v>
      </c>
      <c r="C20" s="193">
        <v>1258019.36</v>
      </c>
      <c r="D20" s="194">
        <v>1258019.36</v>
      </c>
      <c r="E20" s="194">
        <v>1258019.36</v>
      </c>
      <c r="F20" s="194"/>
      <c r="G20" s="194"/>
    </row>
    <row r="21" ht="18" customHeight="1" spans="1:7">
      <c r="A21" s="42" t="s">
        <v>129</v>
      </c>
      <c r="B21" s="42" t="s">
        <v>130</v>
      </c>
      <c r="C21" s="193">
        <v>1198019.36</v>
      </c>
      <c r="D21" s="194">
        <v>1198019.36</v>
      </c>
      <c r="E21" s="194">
        <v>1198019.36</v>
      </c>
      <c r="F21" s="194"/>
      <c r="G21" s="194"/>
    </row>
    <row r="22" ht="18" customHeight="1" spans="1:7">
      <c r="A22" s="42" t="s">
        <v>131</v>
      </c>
      <c r="B22" s="42" t="s">
        <v>132</v>
      </c>
      <c r="C22" s="193">
        <v>60000</v>
      </c>
      <c r="D22" s="194">
        <v>60000</v>
      </c>
      <c r="E22" s="194">
        <v>60000</v>
      </c>
      <c r="F22" s="194"/>
      <c r="G22" s="194"/>
    </row>
    <row r="23" ht="18" customHeight="1" spans="1:7">
      <c r="A23" s="42" t="s">
        <v>133</v>
      </c>
      <c r="B23" s="42" t="s">
        <v>134</v>
      </c>
      <c r="C23" s="193">
        <v>42432</v>
      </c>
      <c r="D23" s="194">
        <v>42432</v>
      </c>
      <c r="E23" s="194">
        <v>42432</v>
      </c>
      <c r="F23" s="194"/>
      <c r="G23" s="194"/>
    </row>
    <row r="24" ht="18" customHeight="1" spans="1:7">
      <c r="A24" s="42" t="s">
        <v>135</v>
      </c>
      <c r="B24" s="42" t="s">
        <v>136</v>
      </c>
      <c r="C24" s="193">
        <v>42432</v>
      </c>
      <c r="D24" s="194">
        <v>42432</v>
      </c>
      <c r="E24" s="194">
        <v>42432</v>
      </c>
      <c r="F24" s="194"/>
      <c r="G24" s="194"/>
    </row>
    <row r="25" ht="18" customHeight="1" spans="1:7">
      <c r="A25" s="42" t="s">
        <v>137</v>
      </c>
      <c r="B25" s="42" t="s">
        <v>138</v>
      </c>
      <c r="C25" s="193">
        <v>20079.55</v>
      </c>
      <c r="D25" s="194">
        <v>20079.55</v>
      </c>
      <c r="E25" s="194">
        <v>20079.55</v>
      </c>
      <c r="F25" s="194"/>
      <c r="G25" s="194"/>
    </row>
    <row r="26" ht="18" customHeight="1" spans="1:7">
      <c r="A26" s="42" t="s">
        <v>139</v>
      </c>
      <c r="B26" s="42" t="s">
        <v>140</v>
      </c>
      <c r="C26" s="193">
        <v>20079.55</v>
      </c>
      <c r="D26" s="194">
        <v>20079.55</v>
      </c>
      <c r="E26" s="194">
        <v>20079.55</v>
      </c>
      <c r="F26" s="194"/>
      <c r="G26" s="194"/>
    </row>
    <row r="27" ht="18" customHeight="1" spans="1:7">
      <c r="A27" s="42" t="s">
        <v>141</v>
      </c>
      <c r="B27" s="42" t="s">
        <v>142</v>
      </c>
      <c r="C27" s="193">
        <v>1001666.51</v>
      </c>
      <c r="D27" s="194">
        <v>1001666.51</v>
      </c>
      <c r="E27" s="194">
        <v>1001666.51</v>
      </c>
      <c r="F27" s="194"/>
      <c r="G27" s="194"/>
    </row>
    <row r="28" ht="18" customHeight="1" spans="1:7">
      <c r="A28" s="42" t="s">
        <v>143</v>
      </c>
      <c r="B28" s="42" t="s">
        <v>144</v>
      </c>
      <c r="C28" s="193">
        <v>1001666.51</v>
      </c>
      <c r="D28" s="194">
        <v>1001666.51</v>
      </c>
      <c r="E28" s="194">
        <v>1001666.51</v>
      </c>
      <c r="F28" s="194"/>
      <c r="G28" s="194"/>
    </row>
    <row r="29" ht="18" customHeight="1" spans="1:7">
      <c r="A29" s="42" t="s">
        <v>145</v>
      </c>
      <c r="B29" s="42" t="s">
        <v>146</v>
      </c>
      <c r="C29" s="193">
        <v>253831.48</v>
      </c>
      <c r="D29" s="194">
        <v>253831.48</v>
      </c>
      <c r="E29" s="194">
        <v>253831.48</v>
      </c>
      <c r="F29" s="194"/>
      <c r="G29" s="194"/>
    </row>
    <row r="30" ht="18" customHeight="1" spans="1:7">
      <c r="A30" s="42" t="s">
        <v>147</v>
      </c>
      <c r="B30" s="42" t="s">
        <v>148</v>
      </c>
      <c r="C30" s="193">
        <v>312356.55</v>
      </c>
      <c r="D30" s="194">
        <v>312356.55</v>
      </c>
      <c r="E30" s="194">
        <v>312356.55</v>
      </c>
      <c r="F30" s="194"/>
      <c r="G30" s="194"/>
    </row>
    <row r="31" ht="18" customHeight="1" spans="1:7">
      <c r="A31" s="42" t="s">
        <v>149</v>
      </c>
      <c r="B31" s="42" t="s">
        <v>150</v>
      </c>
      <c r="C31" s="193">
        <v>383407.15</v>
      </c>
      <c r="D31" s="194">
        <v>383407.15</v>
      </c>
      <c r="E31" s="194">
        <v>383407.15</v>
      </c>
      <c r="F31" s="194"/>
      <c r="G31" s="194"/>
    </row>
    <row r="32" ht="18" customHeight="1" spans="1:7">
      <c r="A32" s="42" t="s">
        <v>151</v>
      </c>
      <c r="B32" s="42" t="s">
        <v>152</v>
      </c>
      <c r="C32" s="193">
        <v>52071.33</v>
      </c>
      <c r="D32" s="194">
        <v>52071.33</v>
      </c>
      <c r="E32" s="194">
        <v>52071.33</v>
      </c>
      <c r="F32" s="194"/>
      <c r="G32" s="194"/>
    </row>
    <row r="33" ht="18" customHeight="1" spans="1:7">
      <c r="A33" s="42" t="s">
        <v>153</v>
      </c>
      <c r="B33" s="42" t="s">
        <v>154</v>
      </c>
      <c r="C33" s="193">
        <v>608468</v>
      </c>
      <c r="D33" s="194">
        <v>608468</v>
      </c>
      <c r="E33" s="194">
        <v>592368</v>
      </c>
      <c r="F33" s="194">
        <v>16100</v>
      </c>
      <c r="G33" s="194"/>
    </row>
    <row r="34" ht="18" customHeight="1" spans="1:7">
      <c r="A34" s="42" t="s">
        <v>155</v>
      </c>
      <c r="B34" s="42" t="s">
        <v>156</v>
      </c>
      <c r="C34" s="193">
        <v>608468</v>
      </c>
      <c r="D34" s="194">
        <v>608468</v>
      </c>
      <c r="E34" s="194">
        <v>592368</v>
      </c>
      <c r="F34" s="194">
        <v>16100</v>
      </c>
      <c r="G34" s="194"/>
    </row>
    <row r="35" ht="18" customHeight="1" spans="1:7">
      <c r="A35" s="42" t="s">
        <v>157</v>
      </c>
      <c r="B35" s="42" t="s">
        <v>158</v>
      </c>
      <c r="C35" s="193">
        <v>608468</v>
      </c>
      <c r="D35" s="194">
        <v>608468</v>
      </c>
      <c r="E35" s="194">
        <v>592368</v>
      </c>
      <c r="F35" s="194">
        <v>16100</v>
      </c>
      <c r="G35" s="194"/>
    </row>
    <row r="36" ht="18" customHeight="1" spans="1:7">
      <c r="A36" s="42" t="s">
        <v>159</v>
      </c>
      <c r="B36" s="42" t="s">
        <v>160</v>
      </c>
      <c r="C36" s="193">
        <v>9739827.8</v>
      </c>
      <c r="D36" s="194">
        <v>9089827.8</v>
      </c>
      <c r="E36" s="194">
        <v>8797107.8</v>
      </c>
      <c r="F36" s="194">
        <v>292720</v>
      </c>
      <c r="G36" s="194">
        <v>650000</v>
      </c>
    </row>
    <row r="37" ht="18" customHeight="1" spans="1:7">
      <c r="A37" s="42" t="s">
        <v>161</v>
      </c>
      <c r="B37" s="42" t="s">
        <v>162</v>
      </c>
      <c r="C37" s="193">
        <v>2571431</v>
      </c>
      <c r="D37" s="194">
        <v>2571431</v>
      </c>
      <c r="E37" s="194">
        <v>2503811</v>
      </c>
      <c r="F37" s="194">
        <v>67620</v>
      </c>
      <c r="G37" s="194"/>
    </row>
    <row r="38" ht="18" customHeight="1" spans="1:7">
      <c r="A38" s="42" t="s">
        <v>163</v>
      </c>
      <c r="B38" s="42" t="s">
        <v>164</v>
      </c>
      <c r="C38" s="193">
        <v>2571431</v>
      </c>
      <c r="D38" s="194">
        <v>2571431</v>
      </c>
      <c r="E38" s="194">
        <v>2503811</v>
      </c>
      <c r="F38" s="194">
        <v>67620</v>
      </c>
      <c r="G38" s="194"/>
    </row>
    <row r="39" ht="18" customHeight="1" spans="1:7">
      <c r="A39" s="42" t="s">
        <v>165</v>
      </c>
      <c r="B39" s="42" t="s">
        <v>166</v>
      </c>
      <c r="C39" s="193">
        <v>345758</v>
      </c>
      <c r="D39" s="194">
        <v>345758</v>
      </c>
      <c r="E39" s="194">
        <v>336098</v>
      </c>
      <c r="F39" s="194">
        <v>9660</v>
      </c>
      <c r="G39" s="194"/>
    </row>
    <row r="40" ht="18" customHeight="1" spans="1:7">
      <c r="A40" s="42" t="s">
        <v>167</v>
      </c>
      <c r="B40" s="42" t="s">
        <v>168</v>
      </c>
      <c r="C40" s="193">
        <v>345758</v>
      </c>
      <c r="D40" s="194">
        <v>345758</v>
      </c>
      <c r="E40" s="194">
        <v>336098</v>
      </c>
      <c r="F40" s="194">
        <v>9660</v>
      </c>
      <c r="G40" s="194"/>
    </row>
    <row r="41" ht="18" customHeight="1" spans="1:7">
      <c r="A41" s="42" t="s">
        <v>169</v>
      </c>
      <c r="B41" s="42" t="s">
        <v>170</v>
      </c>
      <c r="C41" s="193">
        <v>269544</v>
      </c>
      <c r="D41" s="194">
        <v>269544</v>
      </c>
      <c r="E41" s="194">
        <v>263104</v>
      </c>
      <c r="F41" s="194">
        <v>6440</v>
      </c>
      <c r="G41" s="194"/>
    </row>
    <row r="42" ht="18" customHeight="1" spans="1:7">
      <c r="A42" s="42" t="s">
        <v>171</v>
      </c>
      <c r="B42" s="42" t="s">
        <v>172</v>
      </c>
      <c r="C42" s="193">
        <v>269544</v>
      </c>
      <c r="D42" s="194">
        <v>269544</v>
      </c>
      <c r="E42" s="194">
        <v>263104</v>
      </c>
      <c r="F42" s="194">
        <v>6440</v>
      </c>
      <c r="G42" s="194"/>
    </row>
    <row r="43" ht="18" customHeight="1" spans="1:7">
      <c r="A43" s="42" t="s">
        <v>173</v>
      </c>
      <c r="B43" s="42" t="s">
        <v>174</v>
      </c>
      <c r="C43" s="193">
        <v>6553094.8</v>
      </c>
      <c r="D43" s="194">
        <v>5903094.8</v>
      </c>
      <c r="E43" s="194">
        <v>5694094.8</v>
      </c>
      <c r="F43" s="194">
        <v>209000</v>
      </c>
      <c r="G43" s="194">
        <v>650000</v>
      </c>
    </row>
    <row r="44" ht="18" customHeight="1" spans="1:7">
      <c r="A44" s="42" t="s">
        <v>175</v>
      </c>
      <c r="B44" s="42" t="s">
        <v>176</v>
      </c>
      <c r="C44" s="193">
        <v>4692894.8</v>
      </c>
      <c r="D44" s="194">
        <v>4042894.8</v>
      </c>
      <c r="E44" s="194">
        <v>4042894.8</v>
      </c>
      <c r="F44" s="194"/>
      <c r="G44" s="194">
        <v>650000</v>
      </c>
    </row>
    <row r="45" ht="18" customHeight="1" spans="1:7">
      <c r="A45" s="42" t="s">
        <v>177</v>
      </c>
      <c r="B45" s="42" t="s">
        <v>178</v>
      </c>
      <c r="C45" s="193">
        <v>1860200</v>
      </c>
      <c r="D45" s="194">
        <v>1860200</v>
      </c>
      <c r="E45" s="194">
        <v>1651200</v>
      </c>
      <c r="F45" s="194">
        <v>209000</v>
      </c>
      <c r="G45" s="194"/>
    </row>
    <row r="46" ht="18" customHeight="1" spans="1:7">
      <c r="A46" s="195">
        <v>214</v>
      </c>
      <c r="B46" s="42" t="s">
        <v>179</v>
      </c>
      <c r="C46" s="163">
        <v>100000</v>
      </c>
      <c r="D46" s="163">
        <v>100000</v>
      </c>
      <c r="E46" s="163">
        <v>100000</v>
      </c>
      <c r="F46" s="194"/>
      <c r="G46" s="194"/>
    </row>
    <row r="47" ht="18" customHeight="1" spans="1:7">
      <c r="A47" s="195">
        <v>201401</v>
      </c>
      <c r="B47" s="42" t="s">
        <v>180</v>
      </c>
      <c r="C47" s="163">
        <v>100000</v>
      </c>
      <c r="D47" s="163">
        <v>100000</v>
      </c>
      <c r="E47" s="163">
        <v>100000</v>
      </c>
      <c r="F47" s="194"/>
      <c r="G47" s="194"/>
    </row>
    <row r="48" ht="18" customHeight="1" spans="1:7">
      <c r="A48" s="195">
        <v>2140106</v>
      </c>
      <c r="B48" s="42" t="s">
        <v>181</v>
      </c>
      <c r="C48" s="163">
        <v>100000</v>
      </c>
      <c r="D48" s="163">
        <v>100000</v>
      </c>
      <c r="E48" s="163">
        <v>100000</v>
      </c>
      <c r="F48" s="194"/>
      <c r="G48" s="194"/>
    </row>
    <row r="49" ht="18" customHeight="1" spans="1:7">
      <c r="A49" s="42" t="s">
        <v>182</v>
      </c>
      <c r="B49" s="42" t="s">
        <v>183</v>
      </c>
      <c r="C49" s="193">
        <v>832087.56</v>
      </c>
      <c r="D49" s="194">
        <v>832087.56</v>
      </c>
      <c r="E49" s="194">
        <v>832087.56</v>
      </c>
      <c r="F49" s="194"/>
      <c r="G49" s="194"/>
    </row>
    <row r="50" ht="18" customHeight="1" spans="1:7">
      <c r="A50" s="42" t="s">
        <v>184</v>
      </c>
      <c r="B50" s="42" t="s">
        <v>185</v>
      </c>
      <c r="C50" s="193">
        <v>832087.56</v>
      </c>
      <c r="D50" s="194">
        <v>832087.56</v>
      </c>
      <c r="E50" s="194">
        <v>832087.56</v>
      </c>
      <c r="F50" s="194"/>
      <c r="G50" s="194"/>
    </row>
    <row r="51" ht="18" customHeight="1" spans="1:7">
      <c r="A51" s="196" t="s">
        <v>186</v>
      </c>
      <c r="B51" s="42" t="s">
        <v>187</v>
      </c>
      <c r="C51" s="193">
        <v>832087.56</v>
      </c>
      <c r="D51" s="194">
        <v>832087.56</v>
      </c>
      <c r="E51" s="194">
        <v>832087.56</v>
      </c>
      <c r="F51" s="194"/>
      <c r="G51" s="194"/>
    </row>
    <row r="52" ht="18" customHeight="1" spans="1:7">
      <c r="A52" s="197">
        <v>229</v>
      </c>
      <c r="B52" s="198" t="s">
        <v>89</v>
      </c>
      <c r="C52" s="163">
        <v>78000</v>
      </c>
      <c r="D52" s="163">
        <v>78000</v>
      </c>
      <c r="E52" s="163">
        <v>78000</v>
      </c>
      <c r="F52" s="194"/>
      <c r="G52" s="194"/>
    </row>
    <row r="53" ht="18" customHeight="1" spans="1:7">
      <c r="A53" s="197">
        <v>22960</v>
      </c>
      <c r="B53" s="198" t="s">
        <v>191</v>
      </c>
      <c r="C53" s="163">
        <v>78000</v>
      </c>
      <c r="D53" s="163">
        <v>78000</v>
      </c>
      <c r="E53" s="163">
        <v>78000</v>
      </c>
      <c r="F53" s="194"/>
      <c r="G53" s="194"/>
    </row>
    <row r="54" ht="18" customHeight="1" spans="1:7">
      <c r="A54" s="197">
        <v>2296099</v>
      </c>
      <c r="B54" s="198" t="s">
        <v>192</v>
      </c>
      <c r="C54" s="163">
        <v>78000</v>
      </c>
      <c r="D54" s="163">
        <v>78000</v>
      </c>
      <c r="E54" s="163">
        <v>78000</v>
      </c>
      <c r="F54" s="194"/>
      <c r="G54" s="194"/>
    </row>
    <row r="55" ht="18" customHeight="1" spans="1:7">
      <c r="A55" s="199" t="s">
        <v>238</v>
      </c>
      <c r="B55" s="200" t="s">
        <v>238</v>
      </c>
      <c r="C55" s="194">
        <f>C7+C16+C19+C27+C33+C36+C46+C49+C52</f>
        <v>18045742.78</v>
      </c>
      <c r="D55" s="201">
        <f>D7+D16+D19+D27+D33+D36+D46+D49+D52</f>
        <v>17095742.78</v>
      </c>
      <c r="E55" s="193">
        <v>16248102.78</v>
      </c>
      <c r="F55" s="193">
        <v>669640</v>
      </c>
      <c r="G55" s="193">
        <v>950000</v>
      </c>
    </row>
  </sheetData>
  <mergeCells count="7">
    <mergeCell ref="A2:G2"/>
    <mergeCell ref="A3:E3"/>
    <mergeCell ref="A4:B4"/>
    <mergeCell ref="D4:F4"/>
    <mergeCell ref="A55:B55"/>
    <mergeCell ref="C4:C5"/>
    <mergeCell ref="G4:G5"/>
  </mergeCells>
  <printOptions horizontalCentered="1"/>
  <pageMargins left="0.256944444444444" right="0.256944444444444" top="0.388888888888889" bottom="0.388888888888889" header="0.333333333333333" footer="0.333333333333333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tabSelected="1" workbookViewId="0">
      <selection activeCell="B18" sqref="B18"/>
    </sheetView>
  </sheetViews>
  <sheetFormatPr defaultColWidth="12.1666666666667" defaultRowHeight="14.25" customHeight="1" outlineLevelRow="6" outlineLevelCol="5"/>
  <cols>
    <col min="1" max="4" width="32.8333333333333" style="1" customWidth="1"/>
    <col min="5" max="5" width="32.8333333333333" style="2" customWidth="1"/>
    <col min="6" max="6" width="32.8333333333333" style="1" customWidth="1"/>
    <col min="7" max="16384" width="12.1666666666667" style="2" customWidth="1"/>
  </cols>
  <sheetData>
    <row r="1" customHeight="1" spans="1:6">
      <c r="A1" s="5"/>
      <c r="B1" s="5"/>
      <c r="C1" s="5"/>
      <c r="D1" s="5"/>
      <c r="E1" s="4"/>
      <c r="F1" s="178" t="s">
        <v>239</v>
      </c>
    </row>
    <row r="2" ht="41.25" customHeight="1" spans="1:6">
      <c r="A2" s="179" t="s">
        <v>240</v>
      </c>
      <c r="B2" s="5"/>
      <c r="C2" s="5"/>
      <c r="D2" s="5"/>
      <c r="E2" s="4"/>
      <c r="F2" s="5"/>
    </row>
    <row r="3" customHeight="1" spans="1:6">
      <c r="A3" s="180" t="s">
        <v>241</v>
      </c>
      <c r="B3" s="181"/>
      <c r="C3" s="182" t="s">
        <v>3</v>
      </c>
      <c r="D3" s="5"/>
      <c r="E3" s="4"/>
      <c r="F3" s="5"/>
    </row>
    <row r="4" ht="27" customHeight="1" spans="1:6">
      <c r="A4" s="9" t="s">
        <v>242</v>
      </c>
      <c r="B4" s="9" t="s">
        <v>243</v>
      </c>
      <c r="C4" s="183" t="s">
        <v>244</v>
      </c>
      <c r="D4" s="184"/>
      <c r="E4" s="17"/>
      <c r="F4" s="9" t="s">
        <v>245</v>
      </c>
    </row>
    <row r="5" ht="28.5" customHeight="1" spans="1:6">
      <c r="A5" s="185"/>
      <c r="B5" s="16"/>
      <c r="C5" s="186" t="s">
        <v>62</v>
      </c>
      <c r="D5" s="186" t="s">
        <v>246</v>
      </c>
      <c r="E5" s="186" t="s">
        <v>247</v>
      </c>
      <c r="F5" s="15"/>
    </row>
    <row r="6" ht="17.25" customHeight="1" spans="1:6">
      <c r="A6" s="20" t="s">
        <v>90</v>
      </c>
      <c r="B6" s="20" t="s">
        <v>91</v>
      </c>
      <c r="C6" s="20" t="s">
        <v>92</v>
      </c>
      <c r="D6" s="20" t="s">
        <v>93</v>
      </c>
      <c r="E6" s="20" t="s">
        <v>94</v>
      </c>
      <c r="F6" s="20" t="s">
        <v>95</v>
      </c>
    </row>
    <row r="7" ht="17.25" customHeight="1" spans="1:6">
      <c r="A7" s="187">
        <v>18000</v>
      </c>
      <c r="B7" s="188"/>
      <c r="C7" s="163">
        <v>18000</v>
      </c>
      <c r="D7" s="163"/>
      <c r="E7" s="163">
        <v>18000</v>
      </c>
      <c r="F7" s="163"/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465277777777778" right="0.465277777777778" top="0.5" bottom="0.5" header="0.194444444444444" footer="0.194444444444444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132"/>
  <sheetViews>
    <sheetView workbookViewId="0">
      <selection activeCell="A3" sqref="A3:H3"/>
    </sheetView>
  </sheetViews>
  <sheetFormatPr defaultColWidth="10.6666666666667" defaultRowHeight="14.25" customHeight="1"/>
  <cols>
    <col min="1" max="2" width="38.3333333333333" style="48" customWidth="1"/>
    <col min="3" max="3" width="24.1666666666667" style="48" customWidth="1"/>
    <col min="4" max="4" width="36.5" style="48" customWidth="1"/>
    <col min="5" max="5" width="11.8333333333333" style="48" customWidth="1"/>
    <col min="6" max="6" width="20.5" style="48" customWidth="1"/>
    <col min="7" max="7" width="12" style="48" customWidth="1"/>
    <col min="8" max="8" width="26.8333333333333" style="48" customWidth="1"/>
    <col min="9" max="25" width="21.8333333333333" style="48" customWidth="1"/>
    <col min="26" max="16384" width="10.6666666666667" style="48" customWidth="1"/>
  </cols>
  <sheetData>
    <row r="1" ht="13.5" customHeight="1" spans="2:25">
      <c r="B1" s="149"/>
      <c r="C1" s="165"/>
      <c r="E1" s="166"/>
      <c r="F1" s="166"/>
      <c r="G1" s="166"/>
      <c r="H1" s="166"/>
      <c r="I1" s="71"/>
      <c r="J1" s="71"/>
      <c r="K1" s="49"/>
      <c r="L1" s="71"/>
      <c r="M1" s="71"/>
      <c r="N1" s="71"/>
      <c r="O1" s="71"/>
      <c r="P1" s="49"/>
      <c r="Q1" s="49"/>
      <c r="R1" s="49"/>
      <c r="S1" s="71"/>
      <c r="W1" s="165"/>
      <c r="Y1" s="47" t="s">
        <v>248</v>
      </c>
    </row>
    <row r="2" ht="45.75" customHeight="1" spans="1:25">
      <c r="A2" s="38" t="s">
        <v>249</v>
      </c>
      <c r="B2" s="37"/>
      <c r="C2" s="38"/>
      <c r="D2" s="38"/>
      <c r="E2" s="38"/>
      <c r="F2" s="38"/>
      <c r="G2" s="38"/>
      <c r="H2" s="38"/>
      <c r="I2" s="38"/>
      <c r="J2" s="38"/>
      <c r="K2" s="37"/>
      <c r="L2" s="38"/>
      <c r="M2" s="38"/>
      <c r="N2" s="38"/>
      <c r="O2" s="38"/>
      <c r="P2" s="37"/>
      <c r="Q2" s="37"/>
      <c r="R2" s="37"/>
      <c r="S2" s="38"/>
      <c r="T2" s="38"/>
      <c r="U2" s="38"/>
      <c r="V2" s="38"/>
      <c r="W2" s="38"/>
      <c r="X2" s="38"/>
      <c r="Y2" s="38"/>
    </row>
    <row r="3" ht="18.75" customHeight="1" spans="1:25">
      <c r="A3" s="118" t="s">
        <v>2</v>
      </c>
      <c r="B3" s="151"/>
      <c r="C3" s="167"/>
      <c r="D3" s="167"/>
      <c r="E3" s="167"/>
      <c r="F3" s="167"/>
      <c r="G3" s="167"/>
      <c r="H3" s="167"/>
      <c r="I3" s="73"/>
      <c r="J3" s="73"/>
      <c r="K3" s="105"/>
      <c r="L3" s="73"/>
      <c r="M3" s="73"/>
      <c r="N3" s="73"/>
      <c r="O3" s="73"/>
      <c r="P3" s="105"/>
      <c r="Q3" s="105"/>
      <c r="R3" s="105"/>
      <c r="S3" s="73"/>
      <c r="W3" s="165"/>
      <c r="Y3" s="47" t="s">
        <v>3</v>
      </c>
    </row>
    <row r="4" ht="18" customHeight="1" spans="1:25">
      <c r="A4" s="152" t="s">
        <v>250</v>
      </c>
      <c r="B4" s="152" t="s">
        <v>251</v>
      </c>
      <c r="C4" s="152" t="s">
        <v>252</v>
      </c>
      <c r="D4" s="152" t="s">
        <v>253</v>
      </c>
      <c r="E4" s="152" t="s">
        <v>254</v>
      </c>
      <c r="F4" s="152" t="s">
        <v>255</v>
      </c>
      <c r="G4" s="152" t="s">
        <v>256</v>
      </c>
      <c r="H4" s="152" t="s">
        <v>257</v>
      </c>
      <c r="I4" s="170" t="s">
        <v>258</v>
      </c>
      <c r="J4" s="100" t="s">
        <v>258</v>
      </c>
      <c r="K4" s="58"/>
      <c r="L4" s="100"/>
      <c r="M4" s="100"/>
      <c r="N4" s="100"/>
      <c r="O4" s="100"/>
      <c r="P4" s="58"/>
      <c r="Q4" s="58"/>
      <c r="R4" s="58"/>
      <c r="S4" s="91" t="s">
        <v>66</v>
      </c>
      <c r="T4" s="100" t="s">
        <v>67</v>
      </c>
      <c r="U4" s="100"/>
      <c r="V4" s="100"/>
      <c r="W4" s="100"/>
      <c r="X4" s="100"/>
      <c r="Y4" s="101"/>
    </row>
    <row r="5" ht="18" customHeight="1" spans="1:25">
      <c r="A5" s="153"/>
      <c r="B5" s="61"/>
      <c r="C5" s="121"/>
      <c r="D5" s="153"/>
      <c r="E5" s="153"/>
      <c r="F5" s="153"/>
      <c r="G5" s="153"/>
      <c r="H5" s="153"/>
      <c r="I5" s="59" t="s">
        <v>259</v>
      </c>
      <c r="J5" s="170" t="s">
        <v>260</v>
      </c>
      <c r="K5" s="58"/>
      <c r="L5" s="100"/>
      <c r="M5" s="100"/>
      <c r="N5" s="100"/>
      <c r="O5" s="101"/>
      <c r="P5" s="57" t="s">
        <v>261</v>
      </c>
      <c r="Q5" s="58"/>
      <c r="R5" s="120"/>
      <c r="S5" s="152" t="s">
        <v>66</v>
      </c>
      <c r="T5" s="170" t="s">
        <v>67</v>
      </c>
      <c r="U5" s="91" t="s">
        <v>69</v>
      </c>
      <c r="V5" s="100" t="s">
        <v>67</v>
      </c>
      <c r="W5" s="91" t="s">
        <v>71</v>
      </c>
      <c r="X5" s="91" t="s">
        <v>72</v>
      </c>
      <c r="Y5" s="172" t="s">
        <v>73</v>
      </c>
    </row>
    <row r="6" ht="19.5" customHeight="1" spans="1:25">
      <c r="A6" s="61"/>
      <c r="B6" s="61"/>
      <c r="C6" s="61"/>
      <c r="D6" s="61"/>
      <c r="E6" s="61"/>
      <c r="F6" s="61"/>
      <c r="G6" s="61"/>
      <c r="H6" s="61"/>
      <c r="I6" s="61"/>
      <c r="J6" s="171" t="s">
        <v>262</v>
      </c>
      <c r="K6" s="172" t="s">
        <v>263</v>
      </c>
      <c r="L6" s="152" t="s">
        <v>264</v>
      </c>
      <c r="M6" s="152" t="s">
        <v>265</v>
      </c>
      <c r="N6" s="152" t="s">
        <v>266</v>
      </c>
      <c r="O6" s="152" t="s">
        <v>267</v>
      </c>
      <c r="P6" s="152" t="s">
        <v>63</v>
      </c>
      <c r="Q6" s="152" t="s">
        <v>64</v>
      </c>
      <c r="R6" s="152" t="s">
        <v>65</v>
      </c>
      <c r="S6" s="61"/>
      <c r="T6" s="152" t="s">
        <v>62</v>
      </c>
      <c r="U6" s="152" t="s">
        <v>69</v>
      </c>
      <c r="V6" s="152" t="s">
        <v>268</v>
      </c>
      <c r="W6" s="152" t="s">
        <v>71</v>
      </c>
      <c r="X6" s="152" t="s">
        <v>72</v>
      </c>
      <c r="Y6" s="152" t="s">
        <v>73</v>
      </c>
    </row>
    <row r="7" ht="37.5" customHeight="1" spans="1:25">
      <c r="A7" s="168"/>
      <c r="B7" s="60"/>
      <c r="C7" s="168"/>
      <c r="D7" s="168"/>
      <c r="E7" s="168"/>
      <c r="F7" s="168"/>
      <c r="G7" s="168"/>
      <c r="H7" s="168"/>
      <c r="I7" s="168"/>
      <c r="J7" s="173" t="s">
        <v>62</v>
      </c>
      <c r="K7" s="173" t="s">
        <v>269</v>
      </c>
      <c r="L7" s="154" t="s">
        <v>263</v>
      </c>
      <c r="M7" s="154" t="s">
        <v>265</v>
      </c>
      <c r="N7" s="154" t="s">
        <v>266</v>
      </c>
      <c r="O7" s="154" t="s">
        <v>267</v>
      </c>
      <c r="P7" s="154" t="s">
        <v>265</v>
      </c>
      <c r="Q7" s="154" t="s">
        <v>266</v>
      </c>
      <c r="R7" s="154" t="s">
        <v>267</v>
      </c>
      <c r="S7" s="154" t="s">
        <v>66</v>
      </c>
      <c r="T7" s="154" t="s">
        <v>62</v>
      </c>
      <c r="U7" s="154" t="s">
        <v>69</v>
      </c>
      <c r="V7" s="154" t="s">
        <v>268</v>
      </c>
      <c r="W7" s="154" t="s">
        <v>71</v>
      </c>
      <c r="X7" s="154" t="s">
        <v>72</v>
      </c>
      <c r="Y7" s="154" t="s">
        <v>73</v>
      </c>
    </row>
    <row r="8" customHeight="1" spans="1:25">
      <c r="A8" s="67">
        <v>1</v>
      </c>
      <c r="B8" s="65">
        <v>2</v>
      </c>
      <c r="C8" s="67">
        <v>3</v>
      </c>
      <c r="D8" s="65">
        <v>4</v>
      </c>
      <c r="E8" s="67">
        <v>5</v>
      </c>
      <c r="F8" s="65">
        <v>6</v>
      </c>
      <c r="G8" s="67">
        <v>7</v>
      </c>
      <c r="H8" s="65">
        <v>8</v>
      </c>
      <c r="I8" s="67">
        <v>9</v>
      </c>
      <c r="J8" s="65">
        <v>10</v>
      </c>
      <c r="K8" s="67">
        <v>11</v>
      </c>
      <c r="L8" s="65">
        <v>12</v>
      </c>
      <c r="M8" s="67">
        <v>13</v>
      </c>
      <c r="N8" s="65">
        <v>14</v>
      </c>
      <c r="O8" s="67">
        <v>15</v>
      </c>
      <c r="P8" s="65">
        <v>16</v>
      </c>
      <c r="Q8" s="67">
        <v>17</v>
      </c>
      <c r="R8" s="65">
        <v>18</v>
      </c>
      <c r="S8" s="67">
        <v>19</v>
      </c>
      <c r="T8" s="65">
        <v>20</v>
      </c>
      <c r="U8" s="67">
        <v>21</v>
      </c>
      <c r="V8" s="65">
        <v>22</v>
      </c>
      <c r="W8" s="67">
        <v>23</v>
      </c>
      <c r="X8" s="65">
        <v>24</v>
      </c>
      <c r="Y8" s="67">
        <v>25</v>
      </c>
    </row>
    <row r="9" ht="20.25" customHeight="1" spans="1:25">
      <c r="A9" s="169" t="s">
        <v>75</v>
      </c>
      <c r="B9" s="169" t="s">
        <v>75</v>
      </c>
      <c r="C9" s="169" t="s">
        <v>270</v>
      </c>
      <c r="D9" s="169" t="s">
        <v>271</v>
      </c>
      <c r="E9" s="169" t="s">
        <v>108</v>
      </c>
      <c r="F9" s="169" t="s">
        <v>272</v>
      </c>
      <c r="G9" s="169" t="s">
        <v>273</v>
      </c>
      <c r="H9" s="169" t="s">
        <v>274</v>
      </c>
      <c r="I9" s="163">
        <v>83112</v>
      </c>
      <c r="J9" s="163">
        <v>83112</v>
      </c>
      <c r="K9" s="68"/>
      <c r="L9" s="68"/>
      <c r="M9" s="68"/>
      <c r="N9" s="163">
        <v>83112</v>
      </c>
      <c r="O9" s="68"/>
      <c r="P9" s="163"/>
      <c r="Q9" s="163"/>
      <c r="R9" s="163"/>
      <c r="S9" s="163"/>
      <c r="T9" s="163"/>
      <c r="U9" s="163"/>
      <c r="V9" s="163"/>
      <c r="W9" s="163"/>
      <c r="X9" s="163"/>
      <c r="Y9" s="163"/>
    </row>
    <row r="10" ht="20.25" customHeight="1" spans="1:25">
      <c r="A10" s="169" t="s">
        <v>75</v>
      </c>
      <c r="B10" s="169" t="s">
        <v>75</v>
      </c>
      <c r="C10" s="169" t="s">
        <v>270</v>
      </c>
      <c r="D10" s="169" t="s">
        <v>271</v>
      </c>
      <c r="E10" s="169" t="s">
        <v>112</v>
      </c>
      <c r="F10" s="169" t="s">
        <v>272</v>
      </c>
      <c r="G10" s="169" t="s">
        <v>273</v>
      </c>
      <c r="H10" s="169" t="s">
        <v>274</v>
      </c>
      <c r="I10" s="163">
        <v>705984</v>
      </c>
      <c r="J10" s="163">
        <v>705984</v>
      </c>
      <c r="K10" s="174"/>
      <c r="L10" s="174"/>
      <c r="M10" s="174"/>
      <c r="N10" s="163">
        <v>705984</v>
      </c>
      <c r="O10" s="174"/>
      <c r="P10" s="163"/>
      <c r="Q10" s="163"/>
      <c r="R10" s="163"/>
      <c r="S10" s="163"/>
      <c r="T10" s="163"/>
      <c r="U10" s="163"/>
      <c r="V10" s="163"/>
      <c r="W10" s="163"/>
      <c r="X10" s="163"/>
      <c r="Y10" s="163"/>
    </row>
    <row r="11" ht="20.25" customHeight="1" spans="1:25">
      <c r="A11" s="169" t="s">
        <v>75</v>
      </c>
      <c r="B11" s="169" t="s">
        <v>75</v>
      </c>
      <c r="C11" s="169" t="s">
        <v>270</v>
      </c>
      <c r="D11" s="169" t="s">
        <v>271</v>
      </c>
      <c r="E11" s="169" t="s">
        <v>115</v>
      </c>
      <c r="F11" s="169" t="s">
        <v>272</v>
      </c>
      <c r="G11" s="169" t="s">
        <v>273</v>
      </c>
      <c r="H11" s="169" t="s">
        <v>274</v>
      </c>
      <c r="I11" s="163">
        <v>33492</v>
      </c>
      <c r="J11" s="163">
        <v>33492</v>
      </c>
      <c r="K11" s="174"/>
      <c r="L11" s="174"/>
      <c r="M11" s="174"/>
      <c r="N11" s="163">
        <v>33492</v>
      </c>
      <c r="O11" s="174"/>
      <c r="P11" s="163"/>
      <c r="Q11" s="163"/>
      <c r="R11" s="163"/>
      <c r="S11" s="163"/>
      <c r="T11" s="163"/>
      <c r="U11" s="163"/>
      <c r="V11" s="163"/>
      <c r="W11" s="163"/>
      <c r="X11" s="163"/>
      <c r="Y11" s="163"/>
    </row>
    <row r="12" ht="20.25" customHeight="1" spans="1:25">
      <c r="A12" s="169" t="s">
        <v>75</v>
      </c>
      <c r="B12" s="169" t="s">
        <v>75</v>
      </c>
      <c r="C12" s="169" t="s">
        <v>270</v>
      </c>
      <c r="D12" s="169" t="s">
        <v>271</v>
      </c>
      <c r="E12" s="169" t="s">
        <v>118</v>
      </c>
      <c r="F12" s="169" t="s">
        <v>272</v>
      </c>
      <c r="G12" s="169" t="s">
        <v>273</v>
      </c>
      <c r="H12" s="169" t="s">
        <v>274</v>
      </c>
      <c r="I12" s="163">
        <v>77832</v>
      </c>
      <c r="J12" s="163">
        <v>77832</v>
      </c>
      <c r="K12" s="174"/>
      <c r="L12" s="174"/>
      <c r="M12" s="174"/>
      <c r="N12" s="163">
        <v>77832</v>
      </c>
      <c r="O12" s="174"/>
      <c r="P12" s="163"/>
      <c r="Q12" s="163"/>
      <c r="R12" s="163"/>
      <c r="S12" s="163"/>
      <c r="T12" s="163"/>
      <c r="U12" s="163"/>
      <c r="V12" s="163"/>
      <c r="W12" s="163"/>
      <c r="X12" s="163"/>
      <c r="Y12" s="163"/>
    </row>
    <row r="13" ht="20.25" customHeight="1" spans="1:25">
      <c r="A13" s="169" t="s">
        <v>75</v>
      </c>
      <c r="B13" s="169" t="s">
        <v>75</v>
      </c>
      <c r="C13" s="169" t="s">
        <v>275</v>
      </c>
      <c r="D13" s="169" t="s">
        <v>276</v>
      </c>
      <c r="E13" s="169" t="s">
        <v>123</v>
      </c>
      <c r="F13" s="169" t="s">
        <v>277</v>
      </c>
      <c r="G13" s="169" t="s">
        <v>273</v>
      </c>
      <c r="H13" s="169" t="s">
        <v>274</v>
      </c>
      <c r="I13" s="163">
        <v>137700</v>
      </c>
      <c r="J13" s="163">
        <v>137700</v>
      </c>
      <c r="K13" s="174"/>
      <c r="L13" s="174"/>
      <c r="M13" s="174"/>
      <c r="N13" s="163">
        <v>137700</v>
      </c>
      <c r="O13" s="174"/>
      <c r="P13" s="163"/>
      <c r="Q13" s="163"/>
      <c r="R13" s="163"/>
      <c r="S13" s="163"/>
      <c r="T13" s="163"/>
      <c r="U13" s="163"/>
      <c r="V13" s="163"/>
      <c r="W13" s="163"/>
      <c r="X13" s="163"/>
      <c r="Y13" s="163"/>
    </row>
    <row r="14" ht="20.25" customHeight="1" spans="1:25">
      <c r="A14" s="169" t="s">
        <v>75</v>
      </c>
      <c r="B14" s="169" t="s">
        <v>75</v>
      </c>
      <c r="C14" s="169" t="s">
        <v>275</v>
      </c>
      <c r="D14" s="169" t="s">
        <v>276</v>
      </c>
      <c r="E14" s="169" t="s">
        <v>157</v>
      </c>
      <c r="F14" s="169" t="s">
        <v>278</v>
      </c>
      <c r="G14" s="169" t="s">
        <v>273</v>
      </c>
      <c r="H14" s="169" t="s">
        <v>274</v>
      </c>
      <c r="I14" s="163">
        <v>223632</v>
      </c>
      <c r="J14" s="163">
        <v>223632</v>
      </c>
      <c r="K14" s="174"/>
      <c r="L14" s="174"/>
      <c r="M14" s="174"/>
      <c r="N14" s="163">
        <v>223632</v>
      </c>
      <c r="O14" s="174"/>
      <c r="P14" s="163"/>
      <c r="Q14" s="163"/>
      <c r="R14" s="163"/>
      <c r="S14" s="163"/>
      <c r="T14" s="163"/>
      <c r="U14" s="163"/>
      <c r="V14" s="163"/>
      <c r="W14" s="163"/>
      <c r="X14" s="163"/>
      <c r="Y14" s="163"/>
    </row>
    <row r="15" ht="20.25" customHeight="1" spans="1:25">
      <c r="A15" s="169" t="s">
        <v>75</v>
      </c>
      <c r="B15" s="169" t="s">
        <v>75</v>
      </c>
      <c r="C15" s="169" t="s">
        <v>275</v>
      </c>
      <c r="D15" s="169" t="s">
        <v>276</v>
      </c>
      <c r="E15" s="169" t="s">
        <v>163</v>
      </c>
      <c r="F15" s="169" t="s">
        <v>279</v>
      </c>
      <c r="G15" s="169" t="s">
        <v>273</v>
      </c>
      <c r="H15" s="169" t="s">
        <v>274</v>
      </c>
      <c r="I15" s="163">
        <v>891636</v>
      </c>
      <c r="J15" s="163">
        <v>891636</v>
      </c>
      <c r="K15" s="174"/>
      <c r="L15" s="174"/>
      <c r="M15" s="174"/>
      <c r="N15" s="163">
        <v>891636</v>
      </c>
      <c r="O15" s="174"/>
      <c r="P15" s="163"/>
      <c r="Q15" s="163"/>
      <c r="R15" s="163"/>
      <c r="S15" s="163"/>
      <c r="T15" s="163"/>
      <c r="U15" s="163"/>
      <c r="V15" s="163"/>
      <c r="W15" s="163"/>
      <c r="X15" s="163"/>
      <c r="Y15" s="163"/>
    </row>
    <row r="16" ht="20.25" customHeight="1" spans="1:25">
      <c r="A16" s="169" t="s">
        <v>75</v>
      </c>
      <c r="B16" s="169" t="s">
        <v>75</v>
      </c>
      <c r="C16" s="169" t="s">
        <v>275</v>
      </c>
      <c r="D16" s="169" t="s">
        <v>276</v>
      </c>
      <c r="E16" s="169" t="s">
        <v>167</v>
      </c>
      <c r="F16" s="169" t="s">
        <v>280</v>
      </c>
      <c r="G16" s="169" t="s">
        <v>273</v>
      </c>
      <c r="H16" s="169" t="s">
        <v>274</v>
      </c>
      <c r="I16" s="163">
        <v>123144</v>
      </c>
      <c r="J16" s="163">
        <v>123144</v>
      </c>
      <c r="K16" s="174"/>
      <c r="L16" s="174"/>
      <c r="M16" s="174"/>
      <c r="N16" s="163">
        <v>123144</v>
      </c>
      <c r="O16" s="174"/>
      <c r="P16" s="163"/>
      <c r="Q16" s="163"/>
      <c r="R16" s="163"/>
      <c r="S16" s="163"/>
      <c r="T16" s="163"/>
      <c r="U16" s="163"/>
      <c r="V16" s="163"/>
      <c r="W16" s="163"/>
      <c r="X16" s="163"/>
      <c r="Y16" s="163"/>
    </row>
    <row r="17" ht="20.25" customHeight="1" spans="1:25">
      <c r="A17" s="169" t="s">
        <v>75</v>
      </c>
      <c r="B17" s="169" t="s">
        <v>75</v>
      </c>
      <c r="C17" s="169" t="s">
        <v>275</v>
      </c>
      <c r="D17" s="169" t="s">
        <v>276</v>
      </c>
      <c r="E17" s="169" t="s">
        <v>171</v>
      </c>
      <c r="F17" s="169" t="s">
        <v>281</v>
      </c>
      <c r="G17" s="169" t="s">
        <v>273</v>
      </c>
      <c r="H17" s="169" t="s">
        <v>274</v>
      </c>
      <c r="I17" s="163">
        <v>108480</v>
      </c>
      <c r="J17" s="163">
        <v>108480</v>
      </c>
      <c r="K17" s="174"/>
      <c r="L17" s="174"/>
      <c r="M17" s="174"/>
      <c r="N17" s="163">
        <v>108480</v>
      </c>
      <c r="O17" s="174"/>
      <c r="P17" s="163"/>
      <c r="Q17" s="163"/>
      <c r="R17" s="163"/>
      <c r="S17" s="163"/>
      <c r="T17" s="163"/>
      <c r="U17" s="163"/>
      <c r="V17" s="163"/>
      <c r="W17" s="163"/>
      <c r="X17" s="163"/>
      <c r="Y17" s="163"/>
    </row>
    <row r="18" ht="20.25" customHeight="1" spans="1:25">
      <c r="A18" s="169" t="s">
        <v>75</v>
      </c>
      <c r="B18" s="169" t="s">
        <v>75</v>
      </c>
      <c r="C18" s="169" t="s">
        <v>282</v>
      </c>
      <c r="D18" s="169" t="s">
        <v>283</v>
      </c>
      <c r="E18" s="169" t="s">
        <v>186</v>
      </c>
      <c r="F18" s="169" t="s">
        <v>283</v>
      </c>
      <c r="G18" s="169" t="s">
        <v>284</v>
      </c>
      <c r="H18" s="169" t="s">
        <v>283</v>
      </c>
      <c r="I18" s="163">
        <v>456434.88</v>
      </c>
      <c r="J18" s="163">
        <v>456434.88</v>
      </c>
      <c r="K18" s="174"/>
      <c r="L18" s="174"/>
      <c r="M18" s="174"/>
      <c r="N18" s="163">
        <v>456434.88</v>
      </c>
      <c r="O18" s="174"/>
      <c r="P18" s="163"/>
      <c r="Q18" s="163"/>
      <c r="R18" s="163"/>
      <c r="S18" s="163"/>
      <c r="T18" s="163"/>
      <c r="U18" s="163"/>
      <c r="V18" s="163"/>
      <c r="W18" s="163"/>
      <c r="X18" s="163"/>
      <c r="Y18" s="163"/>
    </row>
    <row r="19" ht="20.25" customHeight="1" spans="1:25">
      <c r="A19" s="169" t="s">
        <v>75</v>
      </c>
      <c r="B19" s="169" t="s">
        <v>75</v>
      </c>
      <c r="C19" s="169" t="s">
        <v>282</v>
      </c>
      <c r="D19" s="169" t="s">
        <v>283</v>
      </c>
      <c r="E19" s="169" t="s">
        <v>186</v>
      </c>
      <c r="F19" s="169" t="s">
        <v>283</v>
      </c>
      <c r="G19" s="169" t="s">
        <v>284</v>
      </c>
      <c r="H19" s="169" t="s">
        <v>283</v>
      </c>
      <c r="I19" s="163">
        <v>375652.68</v>
      </c>
      <c r="J19" s="163">
        <v>375652.68</v>
      </c>
      <c r="K19" s="174"/>
      <c r="L19" s="174"/>
      <c r="M19" s="174"/>
      <c r="N19" s="163">
        <v>375652.68</v>
      </c>
      <c r="O19" s="174"/>
      <c r="P19" s="163"/>
      <c r="Q19" s="163"/>
      <c r="R19" s="163"/>
      <c r="S19" s="163"/>
      <c r="T19" s="163"/>
      <c r="U19" s="163"/>
      <c r="V19" s="163"/>
      <c r="W19" s="163"/>
      <c r="X19" s="163"/>
      <c r="Y19" s="163"/>
    </row>
    <row r="20" ht="20.25" customHeight="1" spans="1:25">
      <c r="A20" s="169" t="s">
        <v>75</v>
      </c>
      <c r="B20" s="169" t="s">
        <v>75</v>
      </c>
      <c r="C20" s="169" t="s">
        <v>285</v>
      </c>
      <c r="D20" s="169" t="s">
        <v>286</v>
      </c>
      <c r="E20" s="169" t="s">
        <v>112</v>
      </c>
      <c r="F20" s="169" t="s">
        <v>272</v>
      </c>
      <c r="G20" s="169" t="s">
        <v>287</v>
      </c>
      <c r="H20" s="169" t="s">
        <v>288</v>
      </c>
      <c r="I20" s="163">
        <v>18000</v>
      </c>
      <c r="J20" s="163">
        <v>18000</v>
      </c>
      <c r="K20" s="174"/>
      <c r="L20" s="174"/>
      <c r="M20" s="174"/>
      <c r="N20" s="163">
        <v>18000</v>
      </c>
      <c r="O20" s="174"/>
      <c r="P20" s="163"/>
      <c r="Q20" s="163"/>
      <c r="R20" s="163"/>
      <c r="S20" s="163"/>
      <c r="T20" s="163"/>
      <c r="U20" s="163"/>
      <c r="V20" s="163"/>
      <c r="W20" s="163"/>
      <c r="X20" s="163"/>
      <c r="Y20" s="163"/>
    </row>
    <row r="21" ht="20.25" customHeight="1" spans="1:25">
      <c r="A21" s="169" t="s">
        <v>75</v>
      </c>
      <c r="B21" s="169" t="s">
        <v>75</v>
      </c>
      <c r="C21" s="169" t="s">
        <v>289</v>
      </c>
      <c r="D21" s="169" t="s">
        <v>290</v>
      </c>
      <c r="E21" s="169" t="s">
        <v>108</v>
      </c>
      <c r="F21" s="169" t="s">
        <v>272</v>
      </c>
      <c r="G21" s="169" t="s">
        <v>291</v>
      </c>
      <c r="H21" s="169" t="s">
        <v>292</v>
      </c>
      <c r="I21" s="163">
        <v>18000</v>
      </c>
      <c r="J21" s="163">
        <v>18000</v>
      </c>
      <c r="K21" s="174"/>
      <c r="L21" s="174"/>
      <c r="M21" s="174"/>
      <c r="N21" s="163">
        <v>18000</v>
      </c>
      <c r="O21" s="174"/>
      <c r="P21" s="163"/>
      <c r="Q21" s="163"/>
      <c r="R21" s="163"/>
      <c r="S21" s="163"/>
      <c r="T21" s="163"/>
      <c r="U21" s="163"/>
      <c r="V21" s="163"/>
      <c r="W21" s="163"/>
      <c r="X21" s="163"/>
      <c r="Y21" s="163"/>
    </row>
    <row r="22" ht="20.25" customHeight="1" spans="1:25">
      <c r="A22" s="169" t="s">
        <v>75</v>
      </c>
      <c r="B22" s="169" t="s">
        <v>75</v>
      </c>
      <c r="C22" s="169" t="s">
        <v>289</v>
      </c>
      <c r="D22" s="169" t="s">
        <v>290</v>
      </c>
      <c r="E22" s="169" t="s">
        <v>112</v>
      </c>
      <c r="F22" s="169" t="s">
        <v>272</v>
      </c>
      <c r="G22" s="169" t="s">
        <v>291</v>
      </c>
      <c r="H22" s="169" t="s">
        <v>292</v>
      </c>
      <c r="I22" s="163">
        <v>198000</v>
      </c>
      <c r="J22" s="163">
        <v>198000</v>
      </c>
      <c r="K22" s="174"/>
      <c r="L22" s="174"/>
      <c r="M22" s="174"/>
      <c r="N22" s="163">
        <v>198000</v>
      </c>
      <c r="O22" s="174"/>
      <c r="P22" s="163"/>
      <c r="Q22" s="163"/>
      <c r="R22" s="163"/>
      <c r="S22" s="163"/>
      <c r="T22" s="163"/>
      <c r="U22" s="163"/>
      <c r="V22" s="163"/>
      <c r="W22" s="163"/>
      <c r="X22" s="163"/>
      <c r="Y22" s="163"/>
    </row>
    <row r="23" ht="20.25" customHeight="1" spans="1:25">
      <c r="A23" s="169" t="s">
        <v>75</v>
      </c>
      <c r="B23" s="169" t="s">
        <v>75</v>
      </c>
      <c r="C23" s="169" t="s">
        <v>289</v>
      </c>
      <c r="D23" s="169" t="s">
        <v>290</v>
      </c>
      <c r="E23" s="169" t="s">
        <v>115</v>
      </c>
      <c r="F23" s="169" t="s">
        <v>272</v>
      </c>
      <c r="G23" s="169" t="s">
        <v>291</v>
      </c>
      <c r="H23" s="169" t="s">
        <v>292</v>
      </c>
      <c r="I23" s="163">
        <v>9000</v>
      </c>
      <c r="J23" s="163">
        <v>9000</v>
      </c>
      <c r="K23" s="174"/>
      <c r="L23" s="174"/>
      <c r="M23" s="174"/>
      <c r="N23" s="163">
        <v>9000</v>
      </c>
      <c r="O23" s="174"/>
      <c r="P23" s="163"/>
      <c r="Q23" s="163"/>
      <c r="R23" s="163"/>
      <c r="S23" s="163"/>
      <c r="T23" s="163"/>
      <c r="U23" s="163"/>
      <c r="V23" s="163"/>
      <c r="W23" s="163"/>
      <c r="X23" s="163"/>
      <c r="Y23" s="163"/>
    </row>
    <row r="24" ht="20.25" customHeight="1" spans="1:25">
      <c r="A24" s="169" t="s">
        <v>75</v>
      </c>
      <c r="B24" s="169" t="s">
        <v>75</v>
      </c>
      <c r="C24" s="169" t="s">
        <v>289</v>
      </c>
      <c r="D24" s="169" t="s">
        <v>290</v>
      </c>
      <c r="E24" s="169" t="s">
        <v>118</v>
      </c>
      <c r="F24" s="169" t="s">
        <v>272</v>
      </c>
      <c r="G24" s="169" t="s">
        <v>291</v>
      </c>
      <c r="H24" s="169" t="s">
        <v>292</v>
      </c>
      <c r="I24" s="163">
        <v>18000</v>
      </c>
      <c r="J24" s="163">
        <v>18000</v>
      </c>
      <c r="K24" s="174"/>
      <c r="L24" s="174"/>
      <c r="M24" s="174"/>
      <c r="N24" s="163">
        <v>18000</v>
      </c>
      <c r="O24" s="174"/>
      <c r="P24" s="163"/>
      <c r="Q24" s="163"/>
      <c r="R24" s="163"/>
      <c r="S24" s="163"/>
      <c r="T24" s="163"/>
      <c r="U24" s="163"/>
      <c r="V24" s="163"/>
      <c r="W24" s="163"/>
      <c r="X24" s="163"/>
      <c r="Y24" s="163"/>
    </row>
    <row r="25" s="48" customFormat="1" ht="20.25" customHeight="1" spans="1:25">
      <c r="A25" s="169" t="s">
        <v>75</v>
      </c>
      <c r="B25" s="169" t="s">
        <v>75</v>
      </c>
      <c r="C25" s="169" t="s">
        <v>293</v>
      </c>
      <c r="D25" s="169" t="s">
        <v>294</v>
      </c>
      <c r="E25" s="169" t="s">
        <v>108</v>
      </c>
      <c r="F25" s="169" t="s">
        <v>272</v>
      </c>
      <c r="G25" s="169" t="s">
        <v>295</v>
      </c>
      <c r="H25" s="169" t="s">
        <v>294</v>
      </c>
      <c r="I25" s="175">
        <v>1200</v>
      </c>
      <c r="J25" s="175">
        <v>1200</v>
      </c>
      <c r="K25" s="174"/>
      <c r="L25" s="174"/>
      <c r="M25" s="174"/>
      <c r="N25" s="175">
        <v>1200</v>
      </c>
      <c r="O25" s="174"/>
      <c r="P25" s="175"/>
      <c r="Q25" s="175"/>
      <c r="R25" s="175"/>
      <c r="S25" s="175"/>
      <c r="T25" s="175"/>
      <c r="U25" s="175"/>
      <c r="V25" s="175"/>
      <c r="W25" s="175"/>
      <c r="X25" s="175"/>
      <c r="Y25" s="175"/>
    </row>
    <row r="26" s="48" customFormat="1" ht="20.25" customHeight="1" spans="1:25">
      <c r="A26" s="169" t="s">
        <v>75</v>
      </c>
      <c r="B26" s="169" t="s">
        <v>75</v>
      </c>
      <c r="C26" s="169" t="s">
        <v>293</v>
      </c>
      <c r="D26" s="169" t="s">
        <v>294</v>
      </c>
      <c r="E26" s="169" t="s">
        <v>112</v>
      </c>
      <c r="F26" s="169" t="s">
        <v>272</v>
      </c>
      <c r="G26" s="169" t="s">
        <v>295</v>
      </c>
      <c r="H26" s="169" t="s">
        <v>294</v>
      </c>
      <c r="I26" s="175">
        <v>13200</v>
      </c>
      <c r="J26" s="175">
        <v>13200</v>
      </c>
      <c r="K26" s="174"/>
      <c r="L26" s="174"/>
      <c r="M26" s="174"/>
      <c r="N26" s="175">
        <v>13200</v>
      </c>
      <c r="O26" s="174"/>
      <c r="P26" s="175"/>
      <c r="Q26" s="175"/>
      <c r="R26" s="175"/>
      <c r="S26" s="175"/>
      <c r="T26" s="175"/>
      <c r="U26" s="175"/>
      <c r="V26" s="175"/>
      <c r="W26" s="175"/>
      <c r="X26" s="175"/>
      <c r="Y26" s="175"/>
    </row>
    <row r="27" s="48" customFormat="1" ht="20.25" customHeight="1" spans="1:25">
      <c r="A27" s="169" t="s">
        <v>75</v>
      </c>
      <c r="B27" s="169" t="s">
        <v>75</v>
      </c>
      <c r="C27" s="169" t="s">
        <v>293</v>
      </c>
      <c r="D27" s="169" t="s">
        <v>294</v>
      </c>
      <c r="E27" s="169" t="s">
        <v>115</v>
      </c>
      <c r="F27" s="169" t="s">
        <v>272</v>
      </c>
      <c r="G27" s="169" t="s">
        <v>295</v>
      </c>
      <c r="H27" s="169" t="s">
        <v>294</v>
      </c>
      <c r="I27" s="175">
        <v>600</v>
      </c>
      <c r="J27" s="175">
        <v>600</v>
      </c>
      <c r="K27" s="174"/>
      <c r="L27" s="174"/>
      <c r="M27" s="174"/>
      <c r="N27" s="175">
        <v>600</v>
      </c>
      <c r="O27" s="174"/>
      <c r="P27" s="175"/>
      <c r="Q27" s="175"/>
      <c r="R27" s="175"/>
      <c r="S27" s="175"/>
      <c r="T27" s="175"/>
      <c r="U27" s="175"/>
      <c r="V27" s="175"/>
      <c r="W27" s="175"/>
      <c r="X27" s="175"/>
      <c r="Y27" s="175"/>
    </row>
    <row r="28" s="48" customFormat="1" ht="20.25" customHeight="1" spans="1:25">
      <c r="A28" s="169" t="s">
        <v>75</v>
      </c>
      <c r="B28" s="169" t="s">
        <v>75</v>
      </c>
      <c r="C28" s="169" t="s">
        <v>293</v>
      </c>
      <c r="D28" s="169" t="s">
        <v>294</v>
      </c>
      <c r="E28" s="169" t="s">
        <v>118</v>
      </c>
      <c r="F28" s="169" t="s">
        <v>272</v>
      </c>
      <c r="G28" s="169" t="s">
        <v>295</v>
      </c>
      <c r="H28" s="169" t="s">
        <v>294</v>
      </c>
      <c r="I28" s="175">
        <v>1200</v>
      </c>
      <c r="J28" s="175">
        <v>1200</v>
      </c>
      <c r="K28" s="174"/>
      <c r="L28" s="174"/>
      <c r="M28" s="174"/>
      <c r="N28" s="175">
        <v>1200</v>
      </c>
      <c r="O28" s="174"/>
      <c r="P28" s="175"/>
      <c r="Q28" s="175"/>
      <c r="R28" s="175"/>
      <c r="S28" s="175"/>
      <c r="T28" s="175"/>
      <c r="U28" s="175"/>
      <c r="V28" s="175"/>
      <c r="W28" s="175"/>
      <c r="X28" s="175"/>
      <c r="Y28" s="175"/>
    </row>
    <row r="29" s="48" customFormat="1" ht="20.25" customHeight="1" spans="1:25">
      <c r="A29" s="169" t="s">
        <v>75</v>
      </c>
      <c r="B29" s="169" t="s">
        <v>75</v>
      </c>
      <c r="C29" s="169" t="s">
        <v>293</v>
      </c>
      <c r="D29" s="169" t="s">
        <v>294</v>
      </c>
      <c r="E29" s="169" t="s">
        <v>123</v>
      </c>
      <c r="F29" s="169" t="s">
        <v>277</v>
      </c>
      <c r="G29" s="169" t="s">
        <v>295</v>
      </c>
      <c r="H29" s="169" t="s">
        <v>294</v>
      </c>
      <c r="I29" s="175">
        <v>2400</v>
      </c>
      <c r="J29" s="175">
        <v>2400</v>
      </c>
      <c r="K29" s="174"/>
      <c r="L29" s="174"/>
      <c r="M29" s="174"/>
      <c r="N29" s="175">
        <v>2400</v>
      </c>
      <c r="O29" s="174"/>
      <c r="P29" s="175"/>
      <c r="Q29" s="175"/>
      <c r="R29" s="175"/>
      <c r="S29" s="175"/>
      <c r="T29" s="175"/>
      <c r="U29" s="175"/>
      <c r="V29" s="175"/>
      <c r="W29" s="175"/>
      <c r="X29" s="175"/>
      <c r="Y29" s="175"/>
    </row>
    <row r="30" s="48" customFormat="1" ht="20.25" customHeight="1" spans="1:25">
      <c r="A30" s="169" t="s">
        <v>75</v>
      </c>
      <c r="B30" s="169" t="s">
        <v>75</v>
      </c>
      <c r="C30" s="169" t="s">
        <v>293</v>
      </c>
      <c r="D30" s="169" t="s">
        <v>294</v>
      </c>
      <c r="E30" s="169" t="s">
        <v>157</v>
      </c>
      <c r="F30" s="169" t="s">
        <v>278</v>
      </c>
      <c r="G30" s="169" t="s">
        <v>295</v>
      </c>
      <c r="H30" s="169" t="s">
        <v>294</v>
      </c>
      <c r="I30" s="175">
        <v>3000</v>
      </c>
      <c r="J30" s="175">
        <v>3000</v>
      </c>
      <c r="K30" s="174"/>
      <c r="L30" s="174"/>
      <c r="M30" s="174"/>
      <c r="N30" s="175">
        <v>3000</v>
      </c>
      <c r="O30" s="174"/>
      <c r="P30" s="175"/>
      <c r="Q30" s="175"/>
      <c r="R30" s="175"/>
      <c r="S30" s="175"/>
      <c r="T30" s="175"/>
      <c r="U30" s="175"/>
      <c r="V30" s="175"/>
      <c r="W30" s="175"/>
      <c r="X30" s="175"/>
      <c r="Y30" s="175"/>
    </row>
    <row r="31" s="48" customFormat="1" ht="20.25" customHeight="1" spans="1:25">
      <c r="A31" s="169" t="s">
        <v>75</v>
      </c>
      <c r="B31" s="169" t="s">
        <v>75</v>
      </c>
      <c r="C31" s="169" t="s">
        <v>293</v>
      </c>
      <c r="D31" s="169" t="s">
        <v>294</v>
      </c>
      <c r="E31" s="169" t="s">
        <v>163</v>
      </c>
      <c r="F31" s="169" t="s">
        <v>279</v>
      </c>
      <c r="G31" s="169" t="s">
        <v>295</v>
      </c>
      <c r="H31" s="169" t="s">
        <v>294</v>
      </c>
      <c r="I31" s="175">
        <v>12600</v>
      </c>
      <c r="J31" s="175">
        <v>12600</v>
      </c>
      <c r="K31" s="174"/>
      <c r="L31" s="174"/>
      <c r="M31" s="174"/>
      <c r="N31" s="175">
        <v>12600</v>
      </c>
      <c r="O31" s="174"/>
      <c r="P31" s="175"/>
      <c r="Q31" s="175"/>
      <c r="R31" s="175"/>
      <c r="S31" s="175"/>
      <c r="T31" s="175"/>
      <c r="U31" s="175"/>
      <c r="V31" s="175"/>
      <c r="W31" s="175"/>
      <c r="X31" s="175"/>
      <c r="Y31" s="175"/>
    </row>
    <row r="32" s="48" customFormat="1" ht="20.25" customHeight="1" spans="1:25">
      <c r="A32" s="169" t="s">
        <v>75</v>
      </c>
      <c r="B32" s="169" t="s">
        <v>75</v>
      </c>
      <c r="C32" s="169" t="s">
        <v>293</v>
      </c>
      <c r="D32" s="169" t="s">
        <v>294</v>
      </c>
      <c r="E32" s="169" t="s">
        <v>167</v>
      </c>
      <c r="F32" s="169" t="s">
        <v>280</v>
      </c>
      <c r="G32" s="169" t="s">
        <v>295</v>
      </c>
      <c r="H32" s="169" t="s">
        <v>294</v>
      </c>
      <c r="I32" s="175">
        <v>1800</v>
      </c>
      <c r="J32" s="175">
        <v>1800</v>
      </c>
      <c r="K32" s="174"/>
      <c r="L32" s="174"/>
      <c r="M32" s="174"/>
      <c r="N32" s="175">
        <v>1800</v>
      </c>
      <c r="O32" s="174"/>
      <c r="P32" s="175"/>
      <c r="Q32" s="175"/>
      <c r="R32" s="175"/>
      <c r="S32" s="175"/>
      <c r="T32" s="175"/>
      <c r="U32" s="175"/>
      <c r="V32" s="175"/>
      <c r="W32" s="175"/>
      <c r="X32" s="175"/>
      <c r="Y32" s="175"/>
    </row>
    <row r="33" s="48" customFormat="1" ht="20.25" customHeight="1" spans="1:25">
      <c r="A33" s="169" t="s">
        <v>75</v>
      </c>
      <c r="B33" s="169" t="s">
        <v>75</v>
      </c>
      <c r="C33" s="169" t="s">
        <v>293</v>
      </c>
      <c r="D33" s="169" t="s">
        <v>294</v>
      </c>
      <c r="E33" s="169" t="s">
        <v>171</v>
      </c>
      <c r="F33" s="169" t="s">
        <v>281</v>
      </c>
      <c r="G33" s="169" t="s">
        <v>295</v>
      </c>
      <c r="H33" s="169" t="s">
        <v>294</v>
      </c>
      <c r="I33" s="175">
        <v>1200</v>
      </c>
      <c r="J33" s="175">
        <v>1200</v>
      </c>
      <c r="K33" s="174"/>
      <c r="L33" s="174"/>
      <c r="M33" s="174"/>
      <c r="N33" s="175">
        <v>1200</v>
      </c>
      <c r="O33" s="174"/>
      <c r="P33" s="175"/>
      <c r="Q33" s="175"/>
      <c r="R33" s="175"/>
      <c r="S33" s="175"/>
      <c r="T33" s="175"/>
      <c r="U33" s="175"/>
      <c r="V33" s="175"/>
      <c r="W33" s="175"/>
      <c r="X33" s="175"/>
      <c r="Y33" s="175"/>
    </row>
    <row r="34" s="48" customFormat="1" ht="20.25" customHeight="1" spans="1:25">
      <c r="A34" s="169" t="s">
        <v>75</v>
      </c>
      <c r="B34" s="169" t="s">
        <v>75</v>
      </c>
      <c r="C34" s="169" t="s">
        <v>296</v>
      </c>
      <c r="D34" s="169" t="s">
        <v>297</v>
      </c>
      <c r="E34" s="169" t="s">
        <v>108</v>
      </c>
      <c r="F34" s="169" t="s">
        <v>272</v>
      </c>
      <c r="G34" s="169" t="s">
        <v>298</v>
      </c>
      <c r="H34" s="169" t="s">
        <v>299</v>
      </c>
      <c r="I34" s="175">
        <v>5000</v>
      </c>
      <c r="J34" s="175">
        <v>5000</v>
      </c>
      <c r="K34" s="174"/>
      <c r="L34" s="174"/>
      <c r="M34" s="174"/>
      <c r="N34" s="175">
        <v>5000</v>
      </c>
      <c r="O34" s="174"/>
      <c r="P34" s="175"/>
      <c r="Q34" s="175"/>
      <c r="R34" s="175"/>
      <c r="S34" s="175"/>
      <c r="T34" s="175"/>
      <c r="U34" s="175"/>
      <c r="V34" s="175"/>
      <c r="W34" s="175"/>
      <c r="X34" s="175"/>
      <c r="Y34" s="175"/>
    </row>
    <row r="35" s="48" customFormat="1" ht="20.25" customHeight="1" spans="1:25">
      <c r="A35" s="169" t="s">
        <v>75</v>
      </c>
      <c r="B35" s="169" t="s">
        <v>75</v>
      </c>
      <c r="C35" s="169" t="s">
        <v>296</v>
      </c>
      <c r="D35" s="169" t="s">
        <v>297</v>
      </c>
      <c r="E35" s="169" t="s">
        <v>112</v>
      </c>
      <c r="F35" s="169" t="s">
        <v>272</v>
      </c>
      <c r="G35" s="169" t="s">
        <v>298</v>
      </c>
      <c r="H35" s="169" t="s">
        <v>299</v>
      </c>
      <c r="I35" s="175">
        <v>55000</v>
      </c>
      <c r="J35" s="175">
        <v>55000</v>
      </c>
      <c r="K35" s="174"/>
      <c r="L35" s="174"/>
      <c r="M35" s="174"/>
      <c r="N35" s="175">
        <v>55000</v>
      </c>
      <c r="O35" s="174"/>
      <c r="P35" s="175"/>
      <c r="Q35" s="175"/>
      <c r="R35" s="175"/>
      <c r="S35" s="175"/>
      <c r="T35" s="175"/>
      <c r="U35" s="175"/>
      <c r="V35" s="175"/>
      <c r="W35" s="175"/>
      <c r="X35" s="175"/>
      <c r="Y35" s="175"/>
    </row>
    <row r="36" s="48" customFormat="1" ht="20.25" customHeight="1" spans="1:25">
      <c r="A36" s="169" t="s">
        <v>75</v>
      </c>
      <c r="B36" s="169" t="s">
        <v>75</v>
      </c>
      <c r="C36" s="169" t="s">
        <v>296</v>
      </c>
      <c r="D36" s="169" t="s">
        <v>297</v>
      </c>
      <c r="E36" s="169" t="s">
        <v>115</v>
      </c>
      <c r="F36" s="169" t="s">
        <v>272</v>
      </c>
      <c r="G36" s="169" t="s">
        <v>298</v>
      </c>
      <c r="H36" s="169" t="s">
        <v>299</v>
      </c>
      <c r="I36" s="175">
        <v>2500</v>
      </c>
      <c r="J36" s="175">
        <v>2500</v>
      </c>
      <c r="K36" s="174"/>
      <c r="L36" s="174"/>
      <c r="M36" s="174"/>
      <c r="N36" s="175">
        <v>2500</v>
      </c>
      <c r="O36" s="174"/>
      <c r="P36" s="175"/>
      <c r="Q36" s="175"/>
      <c r="R36" s="175"/>
      <c r="S36" s="175"/>
      <c r="T36" s="175"/>
      <c r="U36" s="175"/>
      <c r="V36" s="175"/>
      <c r="W36" s="175"/>
      <c r="X36" s="175"/>
      <c r="Y36" s="175"/>
    </row>
    <row r="37" s="48" customFormat="1" ht="20.25" customHeight="1" spans="1:25">
      <c r="A37" s="169" t="s">
        <v>75</v>
      </c>
      <c r="B37" s="169" t="s">
        <v>75</v>
      </c>
      <c r="C37" s="169" t="s">
        <v>296</v>
      </c>
      <c r="D37" s="169" t="s">
        <v>297</v>
      </c>
      <c r="E37" s="169" t="s">
        <v>118</v>
      </c>
      <c r="F37" s="169" t="s">
        <v>272</v>
      </c>
      <c r="G37" s="169" t="s">
        <v>298</v>
      </c>
      <c r="H37" s="169" t="s">
        <v>299</v>
      </c>
      <c r="I37" s="175">
        <v>5000</v>
      </c>
      <c r="J37" s="175">
        <v>5000</v>
      </c>
      <c r="K37" s="174"/>
      <c r="L37" s="174"/>
      <c r="M37" s="174"/>
      <c r="N37" s="175">
        <v>5000</v>
      </c>
      <c r="O37" s="174"/>
      <c r="P37" s="175"/>
      <c r="Q37" s="175"/>
      <c r="R37" s="175"/>
      <c r="S37" s="175"/>
      <c r="T37" s="175"/>
      <c r="U37" s="175"/>
      <c r="V37" s="175"/>
      <c r="W37" s="175"/>
      <c r="X37" s="175"/>
      <c r="Y37" s="175"/>
    </row>
    <row r="38" s="48" customFormat="1" ht="20.25" customHeight="1" spans="1:25">
      <c r="A38" s="169" t="s">
        <v>75</v>
      </c>
      <c r="B38" s="169" t="s">
        <v>75</v>
      </c>
      <c r="C38" s="169" t="s">
        <v>296</v>
      </c>
      <c r="D38" s="169" t="s">
        <v>297</v>
      </c>
      <c r="E38" s="169" t="s">
        <v>123</v>
      </c>
      <c r="F38" s="169" t="s">
        <v>277</v>
      </c>
      <c r="G38" s="169" t="s">
        <v>298</v>
      </c>
      <c r="H38" s="169" t="s">
        <v>299</v>
      </c>
      <c r="I38" s="175">
        <v>10000</v>
      </c>
      <c r="J38" s="175">
        <v>10000</v>
      </c>
      <c r="K38" s="174"/>
      <c r="L38" s="174"/>
      <c r="M38" s="174"/>
      <c r="N38" s="175">
        <v>10000</v>
      </c>
      <c r="O38" s="174"/>
      <c r="P38" s="175"/>
      <c r="Q38" s="175"/>
      <c r="R38" s="175"/>
      <c r="S38" s="175"/>
      <c r="T38" s="175"/>
      <c r="U38" s="175"/>
      <c r="V38" s="175"/>
      <c r="W38" s="175"/>
      <c r="X38" s="175"/>
      <c r="Y38" s="175"/>
    </row>
    <row r="39" s="48" customFormat="1" ht="20.25" customHeight="1" spans="1:25">
      <c r="A39" s="169" t="s">
        <v>75</v>
      </c>
      <c r="B39" s="169" t="s">
        <v>75</v>
      </c>
      <c r="C39" s="169" t="s">
        <v>296</v>
      </c>
      <c r="D39" s="169" t="s">
        <v>297</v>
      </c>
      <c r="E39" s="169" t="s">
        <v>157</v>
      </c>
      <c r="F39" s="169" t="s">
        <v>278</v>
      </c>
      <c r="G39" s="169" t="s">
        <v>298</v>
      </c>
      <c r="H39" s="169" t="s">
        <v>299</v>
      </c>
      <c r="I39" s="175">
        <v>12500</v>
      </c>
      <c r="J39" s="175">
        <v>12500</v>
      </c>
      <c r="K39" s="174"/>
      <c r="L39" s="174"/>
      <c r="M39" s="174"/>
      <c r="N39" s="175">
        <v>12500</v>
      </c>
      <c r="O39" s="174"/>
      <c r="P39" s="175"/>
      <c r="Q39" s="175"/>
      <c r="R39" s="175"/>
      <c r="S39" s="175"/>
      <c r="T39" s="175"/>
      <c r="U39" s="175"/>
      <c r="V39" s="175"/>
      <c r="W39" s="175"/>
      <c r="X39" s="175"/>
      <c r="Y39" s="175"/>
    </row>
    <row r="40" s="48" customFormat="1" ht="20.25" customHeight="1" spans="1:25">
      <c r="A40" s="169" t="s">
        <v>75</v>
      </c>
      <c r="B40" s="169" t="s">
        <v>75</v>
      </c>
      <c r="C40" s="169" t="s">
        <v>296</v>
      </c>
      <c r="D40" s="169" t="s">
        <v>297</v>
      </c>
      <c r="E40" s="169" t="s">
        <v>163</v>
      </c>
      <c r="F40" s="169" t="s">
        <v>279</v>
      </c>
      <c r="G40" s="169" t="s">
        <v>298</v>
      </c>
      <c r="H40" s="169" t="s">
        <v>299</v>
      </c>
      <c r="I40" s="175">
        <v>52500</v>
      </c>
      <c r="J40" s="175">
        <v>52500</v>
      </c>
      <c r="K40" s="174"/>
      <c r="L40" s="174"/>
      <c r="M40" s="174"/>
      <c r="N40" s="175">
        <v>52500</v>
      </c>
      <c r="O40" s="174"/>
      <c r="P40" s="175"/>
      <c r="Q40" s="175"/>
      <c r="R40" s="175"/>
      <c r="S40" s="175"/>
      <c r="T40" s="175"/>
      <c r="U40" s="175"/>
      <c r="V40" s="175"/>
      <c r="W40" s="175"/>
      <c r="X40" s="175"/>
      <c r="Y40" s="175"/>
    </row>
    <row r="41" s="48" customFormat="1" ht="20.25" customHeight="1" spans="1:25">
      <c r="A41" s="169" t="s">
        <v>75</v>
      </c>
      <c r="B41" s="169" t="s">
        <v>75</v>
      </c>
      <c r="C41" s="169" t="s">
        <v>296</v>
      </c>
      <c r="D41" s="169" t="s">
        <v>297</v>
      </c>
      <c r="E41" s="169" t="s">
        <v>167</v>
      </c>
      <c r="F41" s="169" t="s">
        <v>280</v>
      </c>
      <c r="G41" s="169" t="s">
        <v>298</v>
      </c>
      <c r="H41" s="169" t="s">
        <v>299</v>
      </c>
      <c r="I41" s="175">
        <v>7500</v>
      </c>
      <c r="J41" s="175">
        <v>7500</v>
      </c>
      <c r="K41" s="174"/>
      <c r="L41" s="174"/>
      <c r="M41" s="174"/>
      <c r="N41" s="175">
        <v>7500</v>
      </c>
      <c r="O41" s="174"/>
      <c r="P41" s="175"/>
      <c r="Q41" s="175"/>
      <c r="R41" s="175"/>
      <c r="S41" s="175"/>
      <c r="T41" s="175"/>
      <c r="U41" s="175"/>
      <c r="V41" s="175"/>
      <c r="W41" s="175"/>
      <c r="X41" s="175"/>
      <c r="Y41" s="175"/>
    </row>
    <row r="42" s="48" customFormat="1" ht="20.25" customHeight="1" spans="1:25">
      <c r="A42" s="169" t="s">
        <v>75</v>
      </c>
      <c r="B42" s="169" t="s">
        <v>75</v>
      </c>
      <c r="C42" s="169" t="s">
        <v>296</v>
      </c>
      <c r="D42" s="169" t="s">
        <v>297</v>
      </c>
      <c r="E42" s="169" t="s">
        <v>171</v>
      </c>
      <c r="F42" s="169" t="s">
        <v>281</v>
      </c>
      <c r="G42" s="169" t="s">
        <v>298</v>
      </c>
      <c r="H42" s="169" t="s">
        <v>299</v>
      </c>
      <c r="I42" s="175">
        <v>5000</v>
      </c>
      <c r="J42" s="175">
        <v>5000</v>
      </c>
      <c r="K42" s="174"/>
      <c r="L42" s="174"/>
      <c r="M42" s="174"/>
      <c r="N42" s="175">
        <v>5000</v>
      </c>
      <c r="O42" s="174"/>
      <c r="P42" s="175"/>
      <c r="Q42" s="175"/>
      <c r="R42" s="175"/>
      <c r="S42" s="175"/>
      <c r="T42" s="175"/>
      <c r="U42" s="175"/>
      <c r="V42" s="175"/>
      <c r="W42" s="175"/>
      <c r="X42" s="175"/>
      <c r="Y42" s="175"/>
    </row>
    <row r="43" s="48" customFormat="1" ht="20.25" customHeight="1" spans="1:25">
      <c r="A43" s="169" t="s">
        <v>75</v>
      </c>
      <c r="B43" s="169" t="s">
        <v>75</v>
      </c>
      <c r="C43" s="169" t="s">
        <v>296</v>
      </c>
      <c r="D43" s="169" t="s">
        <v>297</v>
      </c>
      <c r="E43" s="169" t="s">
        <v>108</v>
      </c>
      <c r="F43" s="169" t="s">
        <v>272</v>
      </c>
      <c r="G43" s="169" t="s">
        <v>300</v>
      </c>
      <c r="H43" s="169" t="s">
        <v>301</v>
      </c>
      <c r="I43" s="175">
        <v>240</v>
      </c>
      <c r="J43" s="175">
        <v>240</v>
      </c>
      <c r="K43" s="174"/>
      <c r="L43" s="174"/>
      <c r="M43" s="174"/>
      <c r="N43" s="175">
        <v>240</v>
      </c>
      <c r="O43" s="174"/>
      <c r="P43" s="175"/>
      <c r="Q43" s="175"/>
      <c r="R43" s="175"/>
      <c r="S43" s="175"/>
      <c r="T43" s="175"/>
      <c r="U43" s="175"/>
      <c r="V43" s="175"/>
      <c r="W43" s="175"/>
      <c r="X43" s="175"/>
      <c r="Y43" s="175"/>
    </row>
    <row r="44" s="48" customFormat="1" ht="20.25" customHeight="1" spans="1:25">
      <c r="A44" s="169" t="s">
        <v>75</v>
      </c>
      <c r="B44" s="169" t="s">
        <v>75</v>
      </c>
      <c r="C44" s="169" t="s">
        <v>296</v>
      </c>
      <c r="D44" s="169" t="s">
        <v>297</v>
      </c>
      <c r="E44" s="169" t="s">
        <v>112</v>
      </c>
      <c r="F44" s="169" t="s">
        <v>272</v>
      </c>
      <c r="G44" s="169" t="s">
        <v>300</v>
      </c>
      <c r="H44" s="169" t="s">
        <v>301</v>
      </c>
      <c r="I44" s="175">
        <v>2640</v>
      </c>
      <c r="J44" s="175">
        <v>2640</v>
      </c>
      <c r="K44" s="174"/>
      <c r="L44" s="174"/>
      <c r="M44" s="174"/>
      <c r="N44" s="175">
        <v>2640</v>
      </c>
      <c r="O44" s="174"/>
      <c r="P44" s="175"/>
      <c r="Q44" s="175"/>
      <c r="R44" s="175"/>
      <c r="S44" s="175"/>
      <c r="T44" s="175"/>
      <c r="U44" s="175"/>
      <c r="V44" s="175"/>
      <c r="W44" s="175"/>
      <c r="X44" s="175"/>
      <c r="Y44" s="175"/>
    </row>
    <row r="45" s="48" customFormat="1" ht="20.25" customHeight="1" spans="1:25">
      <c r="A45" s="169" t="s">
        <v>75</v>
      </c>
      <c r="B45" s="169" t="s">
        <v>75</v>
      </c>
      <c r="C45" s="169" t="s">
        <v>296</v>
      </c>
      <c r="D45" s="169" t="s">
        <v>297</v>
      </c>
      <c r="E45" s="169" t="s">
        <v>115</v>
      </c>
      <c r="F45" s="169" t="s">
        <v>272</v>
      </c>
      <c r="G45" s="169" t="s">
        <v>300</v>
      </c>
      <c r="H45" s="169" t="s">
        <v>301</v>
      </c>
      <c r="I45" s="175">
        <v>120</v>
      </c>
      <c r="J45" s="175">
        <v>120</v>
      </c>
      <c r="K45" s="174"/>
      <c r="L45" s="174"/>
      <c r="M45" s="174"/>
      <c r="N45" s="175">
        <v>120</v>
      </c>
      <c r="O45" s="174"/>
      <c r="P45" s="175"/>
      <c r="Q45" s="175"/>
      <c r="R45" s="175"/>
      <c r="S45" s="175"/>
      <c r="T45" s="175"/>
      <c r="U45" s="175"/>
      <c r="V45" s="175"/>
      <c r="W45" s="175"/>
      <c r="X45" s="175"/>
      <c r="Y45" s="175"/>
    </row>
    <row r="46" s="48" customFormat="1" ht="20.25" customHeight="1" spans="1:25">
      <c r="A46" s="169" t="s">
        <v>75</v>
      </c>
      <c r="B46" s="169" t="s">
        <v>75</v>
      </c>
      <c r="C46" s="169" t="s">
        <v>296</v>
      </c>
      <c r="D46" s="169" t="s">
        <v>297</v>
      </c>
      <c r="E46" s="169" t="s">
        <v>118</v>
      </c>
      <c r="F46" s="169" t="s">
        <v>272</v>
      </c>
      <c r="G46" s="169" t="s">
        <v>300</v>
      </c>
      <c r="H46" s="169" t="s">
        <v>301</v>
      </c>
      <c r="I46" s="175">
        <v>240</v>
      </c>
      <c r="J46" s="175">
        <v>240</v>
      </c>
      <c r="K46" s="174"/>
      <c r="L46" s="174"/>
      <c r="M46" s="174"/>
      <c r="N46" s="175">
        <v>240</v>
      </c>
      <c r="O46" s="174"/>
      <c r="P46" s="175"/>
      <c r="Q46" s="175"/>
      <c r="R46" s="175"/>
      <c r="S46" s="175"/>
      <c r="T46" s="175"/>
      <c r="U46" s="175"/>
      <c r="V46" s="175"/>
      <c r="W46" s="175"/>
      <c r="X46" s="175"/>
      <c r="Y46" s="175"/>
    </row>
    <row r="47" s="48" customFormat="1" ht="20.25" customHeight="1" spans="1:25">
      <c r="A47" s="169" t="s">
        <v>75</v>
      </c>
      <c r="B47" s="169" t="s">
        <v>75</v>
      </c>
      <c r="C47" s="169" t="s">
        <v>296</v>
      </c>
      <c r="D47" s="169" t="s">
        <v>297</v>
      </c>
      <c r="E47" s="169" t="s">
        <v>123</v>
      </c>
      <c r="F47" s="169" t="s">
        <v>277</v>
      </c>
      <c r="G47" s="169" t="s">
        <v>300</v>
      </c>
      <c r="H47" s="169" t="s">
        <v>301</v>
      </c>
      <c r="I47" s="175">
        <v>480</v>
      </c>
      <c r="J47" s="175">
        <v>480</v>
      </c>
      <c r="K47" s="174"/>
      <c r="L47" s="174"/>
      <c r="M47" s="174"/>
      <c r="N47" s="175">
        <v>480</v>
      </c>
      <c r="O47" s="174"/>
      <c r="P47" s="175"/>
      <c r="Q47" s="175"/>
      <c r="R47" s="175"/>
      <c r="S47" s="175"/>
      <c r="T47" s="175"/>
      <c r="U47" s="175"/>
      <c r="V47" s="175"/>
      <c r="W47" s="175"/>
      <c r="X47" s="175"/>
      <c r="Y47" s="175"/>
    </row>
    <row r="48" s="48" customFormat="1" ht="20.25" customHeight="1" spans="1:25">
      <c r="A48" s="169" t="s">
        <v>75</v>
      </c>
      <c r="B48" s="169" t="s">
        <v>75</v>
      </c>
      <c r="C48" s="169" t="s">
        <v>296</v>
      </c>
      <c r="D48" s="169" t="s">
        <v>297</v>
      </c>
      <c r="E48" s="169" t="s">
        <v>157</v>
      </c>
      <c r="F48" s="169" t="s">
        <v>278</v>
      </c>
      <c r="G48" s="169" t="s">
        <v>300</v>
      </c>
      <c r="H48" s="169" t="s">
        <v>301</v>
      </c>
      <c r="I48" s="175">
        <v>600</v>
      </c>
      <c r="J48" s="175">
        <v>600</v>
      </c>
      <c r="K48" s="174"/>
      <c r="L48" s="174"/>
      <c r="M48" s="174"/>
      <c r="N48" s="175">
        <v>600</v>
      </c>
      <c r="O48" s="174"/>
      <c r="P48" s="175"/>
      <c r="Q48" s="175"/>
      <c r="R48" s="175"/>
      <c r="S48" s="175"/>
      <c r="T48" s="175"/>
      <c r="U48" s="175"/>
      <c r="V48" s="175"/>
      <c r="W48" s="175"/>
      <c r="X48" s="175"/>
      <c r="Y48" s="175"/>
    </row>
    <row r="49" s="48" customFormat="1" ht="20.25" customHeight="1" spans="1:25">
      <c r="A49" s="169" t="s">
        <v>75</v>
      </c>
      <c r="B49" s="169" t="s">
        <v>75</v>
      </c>
      <c r="C49" s="169" t="s">
        <v>296</v>
      </c>
      <c r="D49" s="169" t="s">
        <v>297</v>
      </c>
      <c r="E49" s="169" t="s">
        <v>163</v>
      </c>
      <c r="F49" s="169" t="s">
        <v>279</v>
      </c>
      <c r="G49" s="169" t="s">
        <v>300</v>
      </c>
      <c r="H49" s="169" t="s">
        <v>301</v>
      </c>
      <c r="I49" s="175">
        <v>2520</v>
      </c>
      <c r="J49" s="175">
        <v>2520</v>
      </c>
      <c r="K49" s="174"/>
      <c r="L49" s="174"/>
      <c r="M49" s="174"/>
      <c r="N49" s="175">
        <v>2520</v>
      </c>
      <c r="O49" s="174"/>
      <c r="P49" s="175"/>
      <c r="Q49" s="175"/>
      <c r="R49" s="175"/>
      <c r="S49" s="175"/>
      <c r="T49" s="175"/>
      <c r="U49" s="175"/>
      <c r="V49" s="175"/>
      <c r="W49" s="175"/>
      <c r="X49" s="175"/>
      <c r="Y49" s="175"/>
    </row>
    <row r="50" s="48" customFormat="1" ht="20.25" customHeight="1" spans="1:25">
      <c r="A50" s="169" t="s">
        <v>75</v>
      </c>
      <c r="B50" s="169" t="s">
        <v>75</v>
      </c>
      <c r="C50" s="169" t="s">
        <v>296</v>
      </c>
      <c r="D50" s="169" t="s">
        <v>297</v>
      </c>
      <c r="E50" s="169" t="s">
        <v>167</v>
      </c>
      <c r="F50" s="169" t="s">
        <v>280</v>
      </c>
      <c r="G50" s="169" t="s">
        <v>300</v>
      </c>
      <c r="H50" s="169" t="s">
        <v>301</v>
      </c>
      <c r="I50" s="175">
        <v>360</v>
      </c>
      <c r="J50" s="175">
        <v>360</v>
      </c>
      <c r="K50" s="174"/>
      <c r="L50" s="174"/>
      <c r="M50" s="174"/>
      <c r="N50" s="175">
        <v>360</v>
      </c>
      <c r="O50" s="174"/>
      <c r="P50" s="175"/>
      <c r="Q50" s="175"/>
      <c r="R50" s="175"/>
      <c r="S50" s="175"/>
      <c r="T50" s="175"/>
      <c r="U50" s="175"/>
      <c r="V50" s="175"/>
      <c r="W50" s="175"/>
      <c r="X50" s="175"/>
      <c r="Y50" s="175"/>
    </row>
    <row r="51" s="48" customFormat="1" ht="20.25" customHeight="1" spans="1:25">
      <c r="A51" s="169" t="s">
        <v>75</v>
      </c>
      <c r="B51" s="169" t="s">
        <v>75</v>
      </c>
      <c r="C51" s="169" t="s">
        <v>296</v>
      </c>
      <c r="D51" s="169" t="s">
        <v>297</v>
      </c>
      <c r="E51" s="169" t="s">
        <v>171</v>
      </c>
      <c r="F51" s="169" t="s">
        <v>281</v>
      </c>
      <c r="G51" s="169" t="s">
        <v>300</v>
      </c>
      <c r="H51" s="169" t="s">
        <v>301</v>
      </c>
      <c r="I51" s="175">
        <v>240</v>
      </c>
      <c r="J51" s="175">
        <v>240</v>
      </c>
      <c r="K51" s="174"/>
      <c r="L51" s="174"/>
      <c r="M51" s="174"/>
      <c r="N51" s="175">
        <v>240</v>
      </c>
      <c r="O51" s="174"/>
      <c r="P51" s="175"/>
      <c r="Q51" s="175"/>
      <c r="R51" s="175"/>
      <c r="S51" s="175"/>
      <c r="T51" s="175"/>
      <c r="U51" s="175"/>
      <c r="V51" s="175"/>
      <c r="W51" s="175"/>
      <c r="X51" s="175"/>
      <c r="Y51" s="175"/>
    </row>
    <row r="52" ht="20.25" customHeight="1" spans="1:25">
      <c r="A52" s="169" t="s">
        <v>75</v>
      </c>
      <c r="B52" s="169" t="s">
        <v>75</v>
      </c>
      <c r="C52" s="169" t="s">
        <v>302</v>
      </c>
      <c r="D52" s="169" t="s">
        <v>303</v>
      </c>
      <c r="E52" s="169" t="s">
        <v>108</v>
      </c>
      <c r="F52" s="169" t="s">
        <v>272</v>
      </c>
      <c r="G52" s="169" t="s">
        <v>304</v>
      </c>
      <c r="H52" s="169" t="s">
        <v>305</v>
      </c>
      <c r="I52" s="163">
        <v>34800</v>
      </c>
      <c r="J52" s="163">
        <v>34800</v>
      </c>
      <c r="K52" s="174"/>
      <c r="L52" s="174"/>
      <c r="M52" s="174"/>
      <c r="N52" s="163">
        <v>34800</v>
      </c>
      <c r="O52" s="174"/>
      <c r="P52" s="163"/>
      <c r="Q52" s="163"/>
      <c r="R52" s="163"/>
      <c r="S52" s="163"/>
      <c r="T52" s="163"/>
      <c r="U52" s="163"/>
      <c r="V52" s="163"/>
      <c r="W52" s="163"/>
      <c r="X52" s="163"/>
      <c r="Y52" s="163"/>
    </row>
    <row r="53" ht="20.25" customHeight="1" spans="1:25">
      <c r="A53" s="169" t="s">
        <v>75</v>
      </c>
      <c r="B53" s="169" t="s">
        <v>75</v>
      </c>
      <c r="C53" s="169" t="s">
        <v>302</v>
      </c>
      <c r="D53" s="169" t="s">
        <v>303</v>
      </c>
      <c r="E53" s="169" t="s">
        <v>112</v>
      </c>
      <c r="F53" s="169" t="s">
        <v>272</v>
      </c>
      <c r="G53" s="169" t="s">
        <v>304</v>
      </c>
      <c r="H53" s="169" t="s">
        <v>305</v>
      </c>
      <c r="I53" s="163">
        <v>333120</v>
      </c>
      <c r="J53" s="163">
        <v>333120</v>
      </c>
      <c r="K53" s="174"/>
      <c r="L53" s="174"/>
      <c r="M53" s="174"/>
      <c r="N53" s="163">
        <v>333120</v>
      </c>
      <c r="O53" s="174"/>
      <c r="P53" s="163"/>
      <c r="Q53" s="163"/>
      <c r="R53" s="163"/>
      <c r="S53" s="163"/>
      <c r="T53" s="163"/>
      <c r="U53" s="163"/>
      <c r="V53" s="163"/>
      <c r="W53" s="163"/>
      <c r="X53" s="163"/>
      <c r="Y53" s="163"/>
    </row>
    <row r="54" ht="20.25" customHeight="1" spans="1:25">
      <c r="A54" s="169" t="s">
        <v>75</v>
      </c>
      <c r="B54" s="169" t="s">
        <v>75</v>
      </c>
      <c r="C54" s="169" t="s">
        <v>302</v>
      </c>
      <c r="D54" s="169" t="s">
        <v>303</v>
      </c>
      <c r="E54" s="169" t="s">
        <v>115</v>
      </c>
      <c r="F54" s="169" t="s">
        <v>272</v>
      </c>
      <c r="G54" s="169" t="s">
        <v>304</v>
      </c>
      <c r="H54" s="169" t="s">
        <v>305</v>
      </c>
      <c r="I54" s="163">
        <v>15360</v>
      </c>
      <c r="J54" s="163">
        <v>15360</v>
      </c>
      <c r="K54" s="174"/>
      <c r="L54" s="174"/>
      <c r="M54" s="174"/>
      <c r="N54" s="163">
        <v>15360</v>
      </c>
      <c r="O54" s="174"/>
      <c r="P54" s="163"/>
      <c r="Q54" s="163"/>
      <c r="R54" s="163"/>
      <c r="S54" s="163"/>
      <c r="T54" s="163"/>
      <c r="U54" s="163"/>
      <c r="V54" s="163"/>
      <c r="W54" s="163"/>
      <c r="X54" s="163"/>
      <c r="Y54" s="163"/>
    </row>
    <row r="55" ht="20.25" customHeight="1" spans="1:25">
      <c r="A55" s="169" t="s">
        <v>75</v>
      </c>
      <c r="B55" s="169" t="s">
        <v>75</v>
      </c>
      <c r="C55" s="169" t="s">
        <v>302</v>
      </c>
      <c r="D55" s="169" t="s">
        <v>303</v>
      </c>
      <c r="E55" s="169" t="s">
        <v>118</v>
      </c>
      <c r="F55" s="169" t="s">
        <v>272</v>
      </c>
      <c r="G55" s="169" t="s">
        <v>304</v>
      </c>
      <c r="H55" s="169" t="s">
        <v>305</v>
      </c>
      <c r="I55" s="163">
        <v>34080</v>
      </c>
      <c r="J55" s="163">
        <v>34080</v>
      </c>
      <c r="K55" s="174"/>
      <c r="L55" s="174"/>
      <c r="M55" s="174"/>
      <c r="N55" s="163">
        <v>34080</v>
      </c>
      <c r="O55" s="174"/>
      <c r="P55" s="163"/>
      <c r="Q55" s="163"/>
      <c r="R55" s="163"/>
      <c r="S55" s="163"/>
      <c r="T55" s="163"/>
      <c r="U55" s="163"/>
      <c r="V55" s="163"/>
      <c r="W55" s="163"/>
      <c r="X55" s="163"/>
      <c r="Y55" s="163"/>
    </row>
    <row r="56" ht="20.25" customHeight="1" spans="1:25">
      <c r="A56" s="169" t="s">
        <v>75</v>
      </c>
      <c r="B56" s="169" t="s">
        <v>75</v>
      </c>
      <c r="C56" s="169" t="s">
        <v>306</v>
      </c>
      <c r="D56" s="169" t="s">
        <v>307</v>
      </c>
      <c r="E56" s="169" t="s">
        <v>108</v>
      </c>
      <c r="F56" s="169" t="s">
        <v>272</v>
      </c>
      <c r="G56" s="169" t="s">
        <v>304</v>
      </c>
      <c r="H56" s="169" t="s">
        <v>305</v>
      </c>
      <c r="I56" s="163">
        <v>6926</v>
      </c>
      <c r="J56" s="163">
        <v>6926</v>
      </c>
      <c r="K56" s="174"/>
      <c r="L56" s="174"/>
      <c r="M56" s="174"/>
      <c r="N56" s="163">
        <v>6926</v>
      </c>
      <c r="O56" s="174"/>
      <c r="P56" s="163"/>
      <c r="Q56" s="163"/>
      <c r="R56" s="163"/>
      <c r="S56" s="163"/>
      <c r="T56" s="163"/>
      <c r="U56" s="163"/>
      <c r="V56" s="163"/>
      <c r="W56" s="163"/>
      <c r="X56" s="163"/>
      <c r="Y56" s="163"/>
    </row>
    <row r="57" ht="20.25" customHeight="1" spans="1:25">
      <c r="A57" s="169" t="s">
        <v>75</v>
      </c>
      <c r="B57" s="169" t="s">
        <v>75</v>
      </c>
      <c r="C57" s="169" t="s">
        <v>306</v>
      </c>
      <c r="D57" s="169" t="s">
        <v>307</v>
      </c>
      <c r="E57" s="169" t="s">
        <v>112</v>
      </c>
      <c r="F57" s="169" t="s">
        <v>272</v>
      </c>
      <c r="G57" s="169" t="s">
        <v>304</v>
      </c>
      <c r="H57" s="169" t="s">
        <v>305</v>
      </c>
      <c r="I57" s="163">
        <v>58832</v>
      </c>
      <c r="J57" s="163">
        <v>58832</v>
      </c>
      <c r="K57" s="174"/>
      <c r="L57" s="174"/>
      <c r="M57" s="174"/>
      <c r="N57" s="163">
        <v>58832</v>
      </c>
      <c r="O57" s="174"/>
      <c r="P57" s="163"/>
      <c r="Q57" s="163"/>
      <c r="R57" s="163"/>
      <c r="S57" s="163"/>
      <c r="T57" s="163"/>
      <c r="U57" s="163"/>
      <c r="V57" s="163"/>
      <c r="W57" s="163"/>
      <c r="X57" s="163"/>
      <c r="Y57" s="163"/>
    </row>
    <row r="58" ht="20.25" customHeight="1" spans="1:25">
      <c r="A58" s="169" t="s">
        <v>75</v>
      </c>
      <c r="B58" s="169" t="s">
        <v>75</v>
      </c>
      <c r="C58" s="169" t="s">
        <v>306</v>
      </c>
      <c r="D58" s="169" t="s">
        <v>307</v>
      </c>
      <c r="E58" s="169" t="s">
        <v>115</v>
      </c>
      <c r="F58" s="169" t="s">
        <v>272</v>
      </c>
      <c r="G58" s="169" t="s">
        <v>304</v>
      </c>
      <c r="H58" s="169" t="s">
        <v>305</v>
      </c>
      <c r="I58" s="163">
        <v>2791</v>
      </c>
      <c r="J58" s="163">
        <v>2791</v>
      </c>
      <c r="K58" s="174"/>
      <c r="L58" s="174"/>
      <c r="M58" s="174"/>
      <c r="N58" s="163">
        <v>2791</v>
      </c>
      <c r="O58" s="174"/>
      <c r="P58" s="163"/>
      <c r="Q58" s="163"/>
      <c r="R58" s="163"/>
      <c r="S58" s="163"/>
      <c r="T58" s="163"/>
      <c r="U58" s="163"/>
      <c r="V58" s="163"/>
      <c r="W58" s="163"/>
      <c r="X58" s="163"/>
      <c r="Y58" s="163"/>
    </row>
    <row r="59" ht="20.25" customHeight="1" spans="1:25">
      <c r="A59" s="169" t="s">
        <v>75</v>
      </c>
      <c r="B59" s="169" t="s">
        <v>75</v>
      </c>
      <c r="C59" s="169" t="s">
        <v>306</v>
      </c>
      <c r="D59" s="169" t="s">
        <v>307</v>
      </c>
      <c r="E59" s="169" t="s">
        <v>118</v>
      </c>
      <c r="F59" s="169" t="s">
        <v>272</v>
      </c>
      <c r="G59" s="169" t="s">
        <v>304</v>
      </c>
      <c r="H59" s="169" t="s">
        <v>305</v>
      </c>
      <c r="I59" s="163">
        <v>6486</v>
      </c>
      <c r="J59" s="163">
        <v>6486</v>
      </c>
      <c r="K59" s="174"/>
      <c r="L59" s="174"/>
      <c r="M59" s="174"/>
      <c r="N59" s="163">
        <v>6486</v>
      </c>
      <c r="O59" s="174"/>
      <c r="P59" s="163"/>
      <c r="Q59" s="163"/>
      <c r="R59" s="163"/>
      <c r="S59" s="163"/>
      <c r="T59" s="163"/>
      <c r="U59" s="163"/>
      <c r="V59" s="163"/>
      <c r="W59" s="163"/>
      <c r="X59" s="163"/>
      <c r="Y59" s="163"/>
    </row>
    <row r="60" ht="20.25" customHeight="1" spans="1:25">
      <c r="A60" s="169" t="s">
        <v>75</v>
      </c>
      <c r="B60" s="169" t="s">
        <v>75</v>
      </c>
      <c r="C60" s="169" t="s">
        <v>308</v>
      </c>
      <c r="D60" s="169" t="s">
        <v>309</v>
      </c>
      <c r="E60" s="169" t="s">
        <v>108</v>
      </c>
      <c r="F60" s="169" t="s">
        <v>272</v>
      </c>
      <c r="G60" s="169" t="s">
        <v>310</v>
      </c>
      <c r="H60" s="169" t="s">
        <v>311</v>
      </c>
      <c r="I60" s="163">
        <v>12000</v>
      </c>
      <c r="J60" s="163">
        <v>12000</v>
      </c>
      <c r="K60" s="174"/>
      <c r="L60" s="174"/>
      <c r="M60" s="174"/>
      <c r="N60" s="163">
        <v>12000</v>
      </c>
      <c r="O60" s="174"/>
      <c r="P60" s="163"/>
      <c r="Q60" s="163"/>
      <c r="R60" s="163"/>
      <c r="S60" s="163"/>
      <c r="T60" s="163"/>
      <c r="U60" s="163"/>
      <c r="V60" s="163"/>
      <c r="W60" s="163"/>
      <c r="X60" s="163"/>
      <c r="Y60" s="163"/>
    </row>
    <row r="61" ht="20.25" customHeight="1" spans="1:25">
      <c r="A61" s="169" t="s">
        <v>75</v>
      </c>
      <c r="B61" s="169" t="s">
        <v>75</v>
      </c>
      <c r="C61" s="169" t="s">
        <v>308</v>
      </c>
      <c r="D61" s="169" t="s">
        <v>309</v>
      </c>
      <c r="E61" s="169" t="s">
        <v>108</v>
      </c>
      <c r="F61" s="169" t="s">
        <v>272</v>
      </c>
      <c r="G61" s="169" t="s">
        <v>310</v>
      </c>
      <c r="H61" s="169" t="s">
        <v>311</v>
      </c>
      <c r="I61" s="163">
        <v>145164</v>
      </c>
      <c r="J61" s="163">
        <v>145164</v>
      </c>
      <c r="K61" s="174"/>
      <c r="L61" s="174"/>
      <c r="M61" s="174"/>
      <c r="N61" s="163">
        <v>145164</v>
      </c>
      <c r="O61" s="174"/>
      <c r="P61" s="163"/>
      <c r="Q61" s="163"/>
      <c r="R61" s="163"/>
      <c r="S61" s="163"/>
      <c r="T61" s="163"/>
      <c r="U61" s="163"/>
      <c r="V61" s="163"/>
      <c r="W61" s="163"/>
      <c r="X61" s="163"/>
      <c r="Y61" s="163"/>
    </row>
    <row r="62" ht="20.25" customHeight="1" spans="1:25">
      <c r="A62" s="169" t="s">
        <v>75</v>
      </c>
      <c r="B62" s="169" t="s">
        <v>75</v>
      </c>
      <c r="C62" s="169" t="s">
        <v>308</v>
      </c>
      <c r="D62" s="169" t="s">
        <v>309</v>
      </c>
      <c r="E62" s="169" t="s">
        <v>112</v>
      </c>
      <c r="F62" s="169" t="s">
        <v>272</v>
      </c>
      <c r="G62" s="169" t="s">
        <v>310</v>
      </c>
      <c r="H62" s="169" t="s">
        <v>311</v>
      </c>
      <c r="I62" s="163">
        <v>132000</v>
      </c>
      <c r="J62" s="163">
        <v>132000</v>
      </c>
      <c r="K62" s="174"/>
      <c r="L62" s="174"/>
      <c r="M62" s="174"/>
      <c r="N62" s="163">
        <v>132000</v>
      </c>
      <c r="O62" s="174"/>
      <c r="P62" s="163"/>
      <c r="Q62" s="163"/>
      <c r="R62" s="163"/>
      <c r="S62" s="163"/>
      <c r="T62" s="163"/>
      <c r="U62" s="163"/>
      <c r="V62" s="163"/>
      <c r="W62" s="163"/>
      <c r="X62" s="163"/>
      <c r="Y62" s="163"/>
    </row>
    <row r="63" ht="20.25" customHeight="1" spans="1:25">
      <c r="A63" s="169" t="s">
        <v>75</v>
      </c>
      <c r="B63" s="169" t="s">
        <v>75</v>
      </c>
      <c r="C63" s="169" t="s">
        <v>308</v>
      </c>
      <c r="D63" s="169" t="s">
        <v>309</v>
      </c>
      <c r="E63" s="169" t="s">
        <v>112</v>
      </c>
      <c r="F63" s="169" t="s">
        <v>272</v>
      </c>
      <c r="G63" s="169" t="s">
        <v>310</v>
      </c>
      <c r="H63" s="169" t="s">
        <v>311</v>
      </c>
      <c r="I63" s="163">
        <v>1385064</v>
      </c>
      <c r="J63" s="163">
        <v>1385064</v>
      </c>
      <c r="K63" s="174"/>
      <c r="L63" s="174"/>
      <c r="M63" s="174"/>
      <c r="N63" s="163">
        <v>1385064</v>
      </c>
      <c r="O63" s="174"/>
      <c r="P63" s="163"/>
      <c r="Q63" s="163"/>
      <c r="R63" s="163"/>
      <c r="S63" s="163"/>
      <c r="T63" s="163"/>
      <c r="U63" s="163"/>
      <c r="V63" s="163"/>
      <c r="W63" s="163"/>
      <c r="X63" s="163"/>
      <c r="Y63" s="163"/>
    </row>
    <row r="64" ht="20.25" customHeight="1" spans="1:25">
      <c r="A64" s="169" t="s">
        <v>75</v>
      </c>
      <c r="B64" s="169" t="s">
        <v>75</v>
      </c>
      <c r="C64" s="169" t="s">
        <v>308</v>
      </c>
      <c r="D64" s="169" t="s">
        <v>309</v>
      </c>
      <c r="E64" s="169" t="s">
        <v>115</v>
      </c>
      <c r="F64" s="169" t="s">
        <v>272</v>
      </c>
      <c r="G64" s="169" t="s">
        <v>310</v>
      </c>
      <c r="H64" s="169" t="s">
        <v>311</v>
      </c>
      <c r="I64" s="163">
        <v>6000</v>
      </c>
      <c r="J64" s="163">
        <v>6000</v>
      </c>
      <c r="K64" s="174"/>
      <c r="L64" s="174"/>
      <c r="M64" s="174"/>
      <c r="N64" s="163">
        <v>6000</v>
      </c>
      <c r="O64" s="174"/>
      <c r="P64" s="163"/>
      <c r="Q64" s="163"/>
      <c r="R64" s="163"/>
      <c r="S64" s="163"/>
      <c r="T64" s="163"/>
      <c r="U64" s="163"/>
      <c r="V64" s="163"/>
      <c r="W64" s="163"/>
      <c r="X64" s="163"/>
      <c r="Y64" s="163"/>
    </row>
    <row r="65" ht="20.25" customHeight="1" spans="1:25">
      <c r="A65" s="169" t="s">
        <v>75</v>
      </c>
      <c r="B65" s="169" t="s">
        <v>75</v>
      </c>
      <c r="C65" s="169" t="s">
        <v>308</v>
      </c>
      <c r="D65" s="169" t="s">
        <v>309</v>
      </c>
      <c r="E65" s="169" t="s">
        <v>115</v>
      </c>
      <c r="F65" s="169" t="s">
        <v>272</v>
      </c>
      <c r="G65" s="169" t="s">
        <v>310</v>
      </c>
      <c r="H65" s="169" t="s">
        <v>311</v>
      </c>
      <c r="I65" s="163">
        <v>68088</v>
      </c>
      <c r="J65" s="163">
        <v>68088</v>
      </c>
      <c r="K65" s="174"/>
      <c r="L65" s="174"/>
      <c r="M65" s="174"/>
      <c r="N65" s="163">
        <v>68088</v>
      </c>
      <c r="O65" s="174"/>
      <c r="P65" s="163"/>
      <c r="Q65" s="163"/>
      <c r="R65" s="163"/>
      <c r="S65" s="163"/>
      <c r="T65" s="163"/>
      <c r="U65" s="163"/>
      <c r="V65" s="163"/>
      <c r="W65" s="163"/>
      <c r="X65" s="163"/>
      <c r="Y65" s="163"/>
    </row>
    <row r="66" ht="20.25" customHeight="1" spans="1:25">
      <c r="A66" s="169" t="s">
        <v>75</v>
      </c>
      <c r="B66" s="169" t="s">
        <v>75</v>
      </c>
      <c r="C66" s="169" t="s">
        <v>308</v>
      </c>
      <c r="D66" s="169" t="s">
        <v>309</v>
      </c>
      <c r="E66" s="169" t="s">
        <v>118</v>
      </c>
      <c r="F66" s="169" t="s">
        <v>272</v>
      </c>
      <c r="G66" s="169" t="s">
        <v>310</v>
      </c>
      <c r="H66" s="169" t="s">
        <v>311</v>
      </c>
      <c r="I66" s="163">
        <v>139308</v>
      </c>
      <c r="J66" s="163">
        <v>139308</v>
      </c>
      <c r="K66" s="174"/>
      <c r="L66" s="174"/>
      <c r="M66" s="174"/>
      <c r="N66" s="163">
        <v>139308</v>
      </c>
      <c r="O66" s="174"/>
      <c r="P66" s="163"/>
      <c r="Q66" s="163"/>
      <c r="R66" s="163"/>
      <c r="S66" s="163"/>
      <c r="T66" s="163"/>
      <c r="U66" s="163"/>
      <c r="V66" s="163"/>
      <c r="W66" s="163"/>
      <c r="X66" s="163"/>
      <c r="Y66" s="163"/>
    </row>
    <row r="67" ht="20.25" customHeight="1" spans="1:25">
      <c r="A67" s="169" t="s">
        <v>75</v>
      </c>
      <c r="B67" s="169" t="s">
        <v>75</v>
      </c>
      <c r="C67" s="169" t="s">
        <v>308</v>
      </c>
      <c r="D67" s="169" t="s">
        <v>309</v>
      </c>
      <c r="E67" s="169" t="s">
        <v>118</v>
      </c>
      <c r="F67" s="169" t="s">
        <v>272</v>
      </c>
      <c r="G67" s="169" t="s">
        <v>310</v>
      </c>
      <c r="H67" s="169" t="s">
        <v>311</v>
      </c>
      <c r="I67" s="163">
        <v>12000</v>
      </c>
      <c r="J67" s="163">
        <v>12000</v>
      </c>
      <c r="K67" s="174"/>
      <c r="L67" s="174"/>
      <c r="M67" s="174"/>
      <c r="N67" s="163">
        <v>12000</v>
      </c>
      <c r="O67" s="174"/>
      <c r="P67" s="163"/>
      <c r="Q67" s="163"/>
      <c r="R67" s="163"/>
      <c r="S67" s="163"/>
      <c r="T67" s="163"/>
      <c r="U67" s="163"/>
      <c r="V67" s="163"/>
      <c r="W67" s="163"/>
      <c r="X67" s="163"/>
      <c r="Y67" s="163"/>
    </row>
    <row r="68" ht="20.25" customHeight="1" spans="1:25">
      <c r="A68" s="169" t="s">
        <v>75</v>
      </c>
      <c r="B68" s="169" t="s">
        <v>75</v>
      </c>
      <c r="C68" s="169" t="s">
        <v>312</v>
      </c>
      <c r="D68" s="169" t="s">
        <v>313</v>
      </c>
      <c r="E68" s="169" t="s">
        <v>123</v>
      </c>
      <c r="F68" s="169" t="s">
        <v>277</v>
      </c>
      <c r="G68" s="169" t="s">
        <v>314</v>
      </c>
      <c r="H68" s="169" t="s">
        <v>315</v>
      </c>
      <c r="I68" s="163">
        <v>33600</v>
      </c>
      <c r="J68" s="163">
        <v>33600</v>
      </c>
      <c r="K68" s="174"/>
      <c r="L68" s="174"/>
      <c r="M68" s="174"/>
      <c r="N68" s="163">
        <v>33600</v>
      </c>
      <c r="O68" s="174"/>
      <c r="P68" s="163"/>
      <c r="Q68" s="163"/>
      <c r="R68" s="163"/>
      <c r="S68" s="163"/>
      <c r="T68" s="163"/>
      <c r="U68" s="163"/>
      <c r="V68" s="163"/>
      <c r="W68" s="163"/>
      <c r="X68" s="163"/>
      <c r="Y68" s="163"/>
    </row>
    <row r="69" ht="20.25" customHeight="1" spans="1:25">
      <c r="A69" s="169" t="s">
        <v>75</v>
      </c>
      <c r="B69" s="169" t="s">
        <v>75</v>
      </c>
      <c r="C69" s="169" t="s">
        <v>312</v>
      </c>
      <c r="D69" s="169" t="s">
        <v>313</v>
      </c>
      <c r="E69" s="169" t="s">
        <v>157</v>
      </c>
      <c r="F69" s="169" t="s">
        <v>278</v>
      </c>
      <c r="G69" s="169" t="s">
        <v>314</v>
      </c>
      <c r="H69" s="169" t="s">
        <v>315</v>
      </c>
      <c r="I69" s="163">
        <v>42000</v>
      </c>
      <c r="J69" s="163">
        <v>42000</v>
      </c>
      <c r="K69" s="174"/>
      <c r="L69" s="174"/>
      <c r="M69" s="174"/>
      <c r="N69" s="163">
        <v>42000</v>
      </c>
      <c r="O69" s="174"/>
      <c r="P69" s="163"/>
      <c r="Q69" s="163"/>
      <c r="R69" s="163"/>
      <c r="S69" s="163"/>
      <c r="T69" s="163"/>
      <c r="U69" s="163"/>
      <c r="V69" s="163"/>
      <c r="W69" s="163"/>
      <c r="X69" s="163"/>
      <c r="Y69" s="163"/>
    </row>
    <row r="70" ht="20.25" customHeight="1" spans="1:25">
      <c r="A70" s="169" t="s">
        <v>75</v>
      </c>
      <c r="B70" s="169" t="s">
        <v>75</v>
      </c>
      <c r="C70" s="169" t="s">
        <v>312</v>
      </c>
      <c r="D70" s="169" t="s">
        <v>313</v>
      </c>
      <c r="E70" s="169" t="s">
        <v>163</v>
      </c>
      <c r="F70" s="169" t="s">
        <v>279</v>
      </c>
      <c r="G70" s="169" t="s">
        <v>314</v>
      </c>
      <c r="H70" s="169" t="s">
        <v>315</v>
      </c>
      <c r="I70" s="163">
        <v>176400</v>
      </c>
      <c r="J70" s="163">
        <v>176400</v>
      </c>
      <c r="K70" s="174"/>
      <c r="L70" s="174"/>
      <c r="M70" s="174"/>
      <c r="N70" s="163">
        <v>176400</v>
      </c>
      <c r="O70" s="174"/>
      <c r="P70" s="163"/>
      <c r="Q70" s="163"/>
      <c r="R70" s="163"/>
      <c r="S70" s="163"/>
      <c r="T70" s="163"/>
      <c r="U70" s="163"/>
      <c r="V70" s="163"/>
      <c r="W70" s="163"/>
      <c r="X70" s="163"/>
      <c r="Y70" s="163"/>
    </row>
    <row r="71" ht="20.25" customHeight="1" spans="1:25">
      <c r="A71" s="169" t="s">
        <v>75</v>
      </c>
      <c r="B71" s="169" t="s">
        <v>75</v>
      </c>
      <c r="C71" s="169" t="s">
        <v>312</v>
      </c>
      <c r="D71" s="169" t="s">
        <v>313</v>
      </c>
      <c r="E71" s="169" t="s">
        <v>167</v>
      </c>
      <c r="F71" s="169" t="s">
        <v>280</v>
      </c>
      <c r="G71" s="169" t="s">
        <v>314</v>
      </c>
      <c r="H71" s="169" t="s">
        <v>315</v>
      </c>
      <c r="I71" s="163">
        <v>25200</v>
      </c>
      <c r="J71" s="163">
        <v>25200</v>
      </c>
      <c r="K71" s="174"/>
      <c r="L71" s="174"/>
      <c r="M71" s="174"/>
      <c r="N71" s="163">
        <v>25200</v>
      </c>
      <c r="O71" s="174"/>
      <c r="P71" s="163"/>
      <c r="Q71" s="163"/>
      <c r="R71" s="163"/>
      <c r="S71" s="163"/>
      <c r="T71" s="163"/>
      <c r="U71" s="163"/>
      <c r="V71" s="163"/>
      <c r="W71" s="163"/>
      <c r="X71" s="163"/>
      <c r="Y71" s="163"/>
    </row>
    <row r="72" ht="20.25" customHeight="1" spans="1:25">
      <c r="A72" s="169" t="s">
        <v>75</v>
      </c>
      <c r="B72" s="169" t="s">
        <v>75</v>
      </c>
      <c r="C72" s="169" t="s">
        <v>312</v>
      </c>
      <c r="D72" s="169" t="s">
        <v>313</v>
      </c>
      <c r="E72" s="169" t="s">
        <v>171</v>
      </c>
      <c r="F72" s="169" t="s">
        <v>281</v>
      </c>
      <c r="G72" s="169" t="s">
        <v>314</v>
      </c>
      <c r="H72" s="169" t="s">
        <v>315</v>
      </c>
      <c r="I72" s="163">
        <v>16800</v>
      </c>
      <c r="J72" s="163">
        <v>16800</v>
      </c>
      <c r="K72" s="174"/>
      <c r="L72" s="174"/>
      <c r="M72" s="174"/>
      <c r="N72" s="163">
        <v>16800</v>
      </c>
      <c r="O72" s="174"/>
      <c r="P72" s="163"/>
      <c r="Q72" s="163"/>
      <c r="R72" s="163"/>
      <c r="S72" s="163"/>
      <c r="T72" s="163"/>
      <c r="U72" s="163"/>
      <c r="V72" s="163"/>
      <c r="W72" s="163"/>
      <c r="X72" s="163"/>
      <c r="Y72" s="163"/>
    </row>
    <row r="73" ht="20.25" customHeight="1" spans="1:25">
      <c r="A73" s="169" t="s">
        <v>75</v>
      </c>
      <c r="B73" s="169" t="s">
        <v>75</v>
      </c>
      <c r="C73" s="169" t="s">
        <v>316</v>
      </c>
      <c r="D73" s="169" t="s">
        <v>317</v>
      </c>
      <c r="E73" s="169" t="s">
        <v>123</v>
      </c>
      <c r="F73" s="169" t="s">
        <v>277</v>
      </c>
      <c r="G73" s="169" t="s">
        <v>304</v>
      </c>
      <c r="H73" s="169" t="s">
        <v>305</v>
      </c>
      <c r="I73" s="163">
        <v>11475</v>
      </c>
      <c r="J73" s="163">
        <v>11475</v>
      </c>
      <c r="K73" s="174"/>
      <c r="L73" s="174"/>
      <c r="M73" s="174"/>
      <c r="N73" s="163">
        <v>11475</v>
      </c>
      <c r="O73" s="174"/>
      <c r="P73" s="163"/>
      <c r="Q73" s="163"/>
      <c r="R73" s="163"/>
      <c r="S73" s="163"/>
      <c r="T73" s="163"/>
      <c r="U73" s="163"/>
      <c r="V73" s="163"/>
      <c r="W73" s="163"/>
      <c r="X73" s="163"/>
      <c r="Y73" s="163"/>
    </row>
    <row r="74" ht="20.25" customHeight="1" spans="1:25">
      <c r="A74" s="169" t="s">
        <v>75</v>
      </c>
      <c r="B74" s="169" t="s">
        <v>75</v>
      </c>
      <c r="C74" s="169" t="s">
        <v>316</v>
      </c>
      <c r="D74" s="169" t="s">
        <v>317</v>
      </c>
      <c r="E74" s="169" t="s">
        <v>157</v>
      </c>
      <c r="F74" s="169" t="s">
        <v>278</v>
      </c>
      <c r="G74" s="169" t="s">
        <v>304</v>
      </c>
      <c r="H74" s="169" t="s">
        <v>305</v>
      </c>
      <c r="I74" s="163">
        <v>18636</v>
      </c>
      <c r="J74" s="163">
        <v>18636</v>
      </c>
      <c r="K74" s="174"/>
      <c r="L74" s="174"/>
      <c r="M74" s="174"/>
      <c r="N74" s="163">
        <v>18636</v>
      </c>
      <c r="O74" s="174"/>
      <c r="P74" s="163"/>
      <c r="Q74" s="163"/>
      <c r="R74" s="163"/>
      <c r="S74" s="163"/>
      <c r="T74" s="163"/>
      <c r="U74" s="163"/>
      <c r="V74" s="163"/>
      <c r="W74" s="163"/>
      <c r="X74" s="163"/>
      <c r="Y74" s="163"/>
    </row>
    <row r="75" ht="20.25" customHeight="1" spans="1:25">
      <c r="A75" s="169" t="s">
        <v>75</v>
      </c>
      <c r="B75" s="169" t="s">
        <v>75</v>
      </c>
      <c r="C75" s="169" t="s">
        <v>316</v>
      </c>
      <c r="D75" s="169" t="s">
        <v>317</v>
      </c>
      <c r="E75" s="169" t="s">
        <v>163</v>
      </c>
      <c r="F75" s="169" t="s">
        <v>279</v>
      </c>
      <c r="G75" s="169" t="s">
        <v>304</v>
      </c>
      <c r="H75" s="169" t="s">
        <v>305</v>
      </c>
      <c r="I75" s="163">
        <v>74303</v>
      </c>
      <c r="J75" s="163">
        <v>74303</v>
      </c>
      <c r="K75" s="174"/>
      <c r="L75" s="174"/>
      <c r="M75" s="174"/>
      <c r="N75" s="163">
        <v>74303</v>
      </c>
      <c r="O75" s="174"/>
      <c r="P75" s="163"/>
      <c r="Q75" s="163"/>
      <c r="R75" s="163"/>
      <c r="S75" s="163"/>
      <c r="T75" s="163"/>
      <c r="U75" s="163"/>
      <c r="V75" s="163"/>
      <c r="W75" s="163"/>
      <c r="X75" s="163"/>
      <c r="Y75" s="163"/>
    </row>
    <row r="76" ht="20.25" customHeight="1" spans="1:25">
      <c r="A76" s="169" t="s">
        <v>75</v>
      </c>
      <c r="B76" s="169" t="s">
        <v>75</v>
      </c>
      <c r="C76" s="169" t="s">
        <v>316</v>
      </c>
      <c r="D76" s="169" t="s">
        <v>317</v>
      </c>
      <c r="E76" s="169" t="s">
        <v>167</v>
      </c>
      <c r="F76" s="169" t="s">
        <v>280</v>
      </c>
      <c r="G76" s="169" t="s">
        <v>304</v>
      </c>
      <c r="H76" s="169" t="s">
        <v>305</v>
      </c>
      <c r="I76" s="163">
        <v>10262</v>
      </c>
      <c r="J76" s="163">
        <v>10262</v>
      </c>
      <c r="K76" s="174"/>
      <c r="L76" s="174"/>
      <c r="M76" s="174"/>
      <c r="N76" s="163">
        <v>10262</v>
      </c>
      <c r="O76" s="174"/>
      <c r="P76" s="163"/>
      <c r="Q76" s="163"/>
      <c r="R76" s="163"/>
      <c r="S76" s="163"/>
      <c r="T76" s="163"/>
      <c r="U76" s="163"/>
      <c r="V76" s="163"/>
      <c r="W76" s="163"/>
      <c r="X76" s="163"/>
      <c r="Y76" s="163"/>
    </row>
    <row r="77" ht="20.25" customHeight="1" spans="1:25">
      <c r="A77" s="169" t="s">
        <v>75</v>
      </c>
      <c r="B77" s="169" t="s">
        <v>75</v>
      </c>
      <c r="C77" s="169" t="s">
        <v>316</v>
      </c>
      <c r="D77" s="169" t="s">
        <v>317</v>
      </c>
      <c r="E77" s="169" t="s">
        <v>171</v>
      </c>
      <c r="F77" s="169" t="s">
        <v>281</v>
      </c>
      <c r="G77" s="169" t="s">
        <v>304</v>
      </c>
      <c r="H77" s="169" t="s">
        <v>305</v>
      </c>
      <c r="I77" s="163">
        <v>9040</v>
      </c>
      <c r="J77" s="163">
        <v>9040</v>
      </c>
      <c r="K77" s="174"/>
      <c r="L77" s="174"/>
      <c r="M77" s="174"/>
      <c r="N77" s="163">
        <v>9040</v>
      </c>
      <c r="O77" s="174"/>
      <c r="P77" s="163"/>
      <c r="Q77" s="163"/>
      <c r="R77" s="163"/>
      <c r="S77" s="163"/>
      <c r="T77" s="163"/>
      <c r="U77" s="163"/>
      <c r="V77" s="163"/>
      <c r="W77" s="163"/>
      <c r="X77" s="163"/>
      <c r="Y77" s="163"/>
    </row>
    <row r="78" ht="20.25" customHeight="1" spans="1:25">
      <c r="A78" s="169" t="s">
        <v>75</v>
      </c>
      <c r="B78" s="169" t="s">
        <v>75</v>
      </c>
      <c r="C78" s="169" t="s">
        <v>318</v>
      </c>
      <c r="D78" s="169" t="s">
        <v>319</v>
      </c>
      <c r="E78" s="169" t="s">
        <v>123</v>
      </c>
      <c r="F78" s="169" t="s">
        <v>277</v>
      </c>
      <c r="G78" s="169" t="s">
        <v>314</v>
      </c>
      <c r="H78" s="169" t="s">
        <v>315</v>
      </c>
      <c r="I78" s="163">
        <v>36156</v>
      </c>
      <c r="J78" s="163">
        <v>36156</v>
      </c>
      <c r="K78" s="174"/>
      <c r="L78" s="174"/>
      <c r="M78" s="174"/>
      <c r="N78" s="163">
        <v>36156</v>
      </c>
      <c r="O78" s="174"/>
      <c r="P78" s="163"/>
      <c r="Q78" s="163"/>
      <c r="R78" s="163"/>
      <c r="S78" s="163"/>
      <c r="T78" s="163"/>
      <c r="U78" s="163"/>
      <c r="V78" s="163"/>
      <c r="W78" s="163"/>
      <c r="X78" s="163"/>
      <c r="Y78" s="163"/>
    </row>
    <row r="79" ht="20.25" customHeight="1" spans="1:25">
      <c r="A79" s="169" t="s">
        <v>75</v>
      </c>
      <c r="B79" s="169" t="s">
        <v>75</v>
      </c>
      <c r="C79" s="169" t="s">
        <v>318</v>
      </c>
      <c r="D79" s="169" t="s">
        <v>319</v>
      </c>
      <c r="E79" s="169" t="s">
        <v>123</v>
      </c>
      <c r="F79" s="169" t="s">
        <v>277</v>
      </c>
      <c r="G79" s="169" t="s">
        <v>314</v>
      </c>
      <c r="H79" s="169" t="s">
        <v>315</v>
      </c>
      <c r="I79" s="163">
        <v>69300</v>
      </c>
      <c r="J79" s="163">
        <v>69300</v>
      </c>
      <c r="K79" s="174"/>
      <c r="L79" s="174"/>
      <c r="M79" s="174"/>
      <c r="N79" s="163">
        <v>69300</v>
      </c>
      <c r="O79" s="174"/>
      <c r="P79" s="163"/>
      <c r="Q79" s="163"/>
      <c r="R79" s="163"/>
      <c r="S79" s="163"/>
      <c r="T79" s="163"/>
      <c r="U79" s="163"/>
      <c r="V79" s="163"/>
      <c r="W79" s="163"/>
      <c r="X79" s="163"/>
      <c r="Y79" s="163"/>
    </row>
    <row r="80" ht="20.25" customHeight="1" spans="1:25">
      <c r="A80" s="169" t="s">
        <v>75</v>
      </c>
      <c r="B80" s="169" t="s">
        <v>75</v>
      </c>
      <c r="C80" s="169" t="s">
        <v>318</v>
      </c>
      <c r="D80" s="169" t="s">
        <v>319</v>
      </c>
      <c r="E80" s="169" t="s">
        <v>157</v>
      </c>
      <c r="F80" s="169" t="s">
        <v>278</v>
      </c>
      <c r="G80" s="169" t="s">
        <v>314</v>
      </c>
      <c r="H80" s="169" t="s">
        <v>315</v>
      </c>
      <c r="I80" s="163">
        <v>51504</v>
      </c>
      <c r="J80" s="163">
        <v>51504</v>
      </c>
      <c r="K80" s="174"/>
      <c r="L80" s="174"/>
      <c r="M80" s="174"/>
      <c r="N80" s="163">
        <v>51504</v>
      </c>
      <c r="O80" s="174"/>
      <c r="P80" s="163"/>
      <c r="Q80" s="163"/>
      <c r="R80" s="163"/>
      <c r="S80" s="163"/>
      <c r="T80" s="163"/>
      <c r="U80" s="163"/>
      <c r="V80" s="163"/>
      <c r="W80" s="163"/>
      <c r="X80" s="163"/>
      <c r="Y80" s="163"/>
    </row>
    <row r="81" ht="20.25" customHeight="1" spans="1:25">
      <c r="A81" s="169" t="s">
        <v>75</v>
      </c>
      <c r="B81" s="169" t="s">
        <v>75</v>
      </c>
      <c r="C81" s="169" t="s">
        <v>318</v>
      </c>
      <c r="D81" s="169" t="s">
        <v>319</v>
      </c>
      <c r="E81" s="169" t="s">
        <v>157</v>
      </c>
      <c r="F81" s="169" t="s">
        <v>278</v>
      </c>
      <c r="G81" s="169" t="s">
        <v>314</v>
      </c>
      <c r="H81" s="169" t="s">
        <v>315</v>
      </c>
      <c r="I81" s="163">
        <v>94560</v>
      </c>
      <c r="J81" s="163">
        <v>94560</v>
      </c>
      <c r="K81" s="174"/>
      <c r="L81" s="174"/>
      <c r="M81" s="174"/>
      <c r="N81" s="163">
        <v>94560</v>
      </c>
      <c r="O81" s="174"/>
      <c r="P81" s="163"/>
      <c r="Q81" s="163"/>
      <c r="R81" s="163"/>
      <c r="S81" s="163"/>
      <c r="T81" s="163"/>
      <c r="U81" s="163"/>
      <c r="V81" s="163"/>
      <c r="W81" s="163"/>
      <c r="X81" s="163"/>
      <c r="Y81" s="163"/>
    </row>
    <row r="82" ht="20.25" customHeight="1" spans="1:25">
      <c r="A82" s="169" t="s">
        <v>75</v>
      </c>
      <c r="B82" s="169" t="s">
        <v>75</v>
      </c>
      <c r="C82" s="169" t="s">
        <v>318</v>
      </c>
      <c r="D82" s="169" t="s">
        <v>319</v>
      </c>
      <c r="E82" s="169" t="s">
        <v>163</v>
      </c>
      <c r="F82" s="169" t="s">
        <v>279</v>
      </c>
      <c r="G82" s="169" t="s">
        <v>314</v>
      </c>
      <c r="H82" s="169" t="s">
        <v>315</v>
      </c>
      <c r="I82" s="163">
        <v>207024</v>
      </c>
      <c r="J82" s="163">
        <v>207024</v>
      </c>
      <c r="K82" s="174"/>
      <c r="L82" s="174"/>
      <c r="M82" s="174"/>
      <c r="N82" s="163">
        <v>207024</v>
      </c>
      <c r="O82" s="174"/>
      <c r="P82" s="163"/>
      <c r="Q82" s="163"/>
      <c r="R82" s="163"/>
      <c r="S82" s="163"/>
      <c r="T82" s="163"/>
      <c r="U82" s="163"/>
      <c r="V82" s="163"/>
      <c r="W82" s="163"/>
      <c r="X82" s="163"/>
      <c r="Y82" s="163"/>
    </row>
    <row r="83" ht="20.25" customHeight="1" spans="1:25">
      <c r="A83" s="169" t="s">
        <v>75</v>
      </c>
      <c r="B83" s="169" t="s">
        <v>75</v>
      </c>
      <c r="C83" s="169" t="s">
        <v>318</v>
      </c>
      <c r="D83" s="169" t="s">
        <v>319</v>
      </c>
      <c r="E83" s="169" t="s">
        <v>163</v>
      </c>
      <c r="F83" s="169" t="s">
        <v>279</v>
      </c>
      <c r="G83" s="169" t="s">
        <v>314</v>
      </c>
      <c r="H83" s="169" t="s">
        <v>315</v>
      </c>
      <c r="I83" s="163">
        <v>386400</v>
      </c>
      <c r="J83" s="163">
        <v>386400</v>
      </c>
      <c r="K83" s="174"/>
      <c r="L83" s="174"/>
      <c r="M83" s="174"/>
      <c r="N83" s="163">
        <v>386400</v>
      </c>
      <c r="O83" s="174"/>
      <c r="P83" s="163"/>
      <c r="Q83" s="163"/>
      <c r="R83" s="163"/>
      <c r="S83" s="163"/>
      <c r="T83" s="163"/>
      <c r="U83" s="163"/>
      <c r="V83" s="163"/>
      <c r="W83" s="163"/>
      <c r="X83" s="163"/>
      <c r="Y83" s="163"/>
    </row>
    <row r="84" ht="20.25" customHeight="1" spans="1:25">
      <c r="A84" s="169" t="s">
        <v>75</v>
      </c>
      <c r="B84" s="169" t="s">
        <v>75</v>
      </c>
      <c r="C84" s="169" t="s">
        <v>318</v>
      </c>
      <c r="D84" s="169" t="s">
        <v>319</v>
      </c>
      <c r="E84" s="169" t="s">
        <v>167</v>
      </c>
      <c r="F84" s="169" t="s">
        <v>280</v>
      </c>
      <c r="G84" s="169" t="s">
        <v>314</v>
      </c>
      <c r="H84" s="169" t="s">
        <v>315</v>
      </c>
      <c r="I84" s="163">
        <v>28464</v>
      </c>
      <c r="J84" s="163">
        <v>28464</v>
      </c>
      <c r="K84" s="174"/>
      <c r="L84" s="174"/>
      <c r="M84" s="174"/>
      <c r="N84" s="163">
        <v>28464</v>
      </c>
      <c r="O84" s="174"/>
      <c r="P84" s="163"/>
      <c r="Q84" s="163"/>
      <c r="R84" s="163"/>
      <c r="S84" s="163"/>
      <c r="T84" s="163"/>
      <c r="U84" s="163"/>
      <c r="V84" s="163"/>
      <c r="W84" s="163"/>
      <c r="X84" s="163"/>
      <c r="Y84" s="163"/>
    </row>
    <row r="85" ht="20.25" customHeight="1" spans="1:25">
      <c r="A85" s="169" t="s">
        <v>75</v>
      </c>
      <c r="B85" s="169" t="s">
        <v>75</v>
      </c>
      <c r="C85" s="169" t="s">
        <v>318</v>
      </c>
      <c r="D85" s="169" t="s">
        <v>319</v>
      </c>
      <c r="E85" s="169" t="s">
        <v>167</v>
      </c>
      <c r="F85" s="169" t="s">
        <v>280</v>
      </c>
      <c r="G85" s="169" t="s">
        <v>314</v>
      </c>
      <c r="H85" s="169" t="s">
        <v>315</v>
      </c>
      <c r="I85" s="163">
        <v>53220</v>
      </c>
      <c r="J85" s="163">
        <v>53220</v>
      </c>
      <c r="K85" s="174"/>
      <c r="L85" s="174"/>
      <c r="M85" s="174"/>
      <c r="N85" s="163">
        <v>53220</v>
      </c>
      <c r="O85" s="174"/>
      <c r="P85" s="163"/>
      <c r="Q85" s="163"/>
      <c r="R85" s="163"/>
      <c r="S85" s="163"/>
      <c r="T85" s="163"/>
      <c r="U85" s="163"/>
      <c r="V85" s="163"/>
      <c r="W85" s="163"/>
      <c r="X85" s="163"/>
      <c r="Y85" s="163"/>
    </row>
    <row r="86" ht="20.25" customHeight="1" spans="1:25">
      <c r="A86" s="169" t="s">
        <v>75</v>
      </c>
      <c r="B86" s="169" t="s">
        <v>75</v>
      </c>
      <c r="C86" s="169" t="s">
        <v>318</v>
      </c>
      <c r="D86" s="169" t="s">
        <v>319</v>
      </c>
      <c r="E86" s="169" t="s">
        <v>171</v>
      </c>
      <c r="F86" s="169" t="s">
        <v>281</v>
      </c>
      <c r="G86" s="169" t="s">
        <v>314</v>
      </c>
      <c r="H86" s="169" t="s">
        <v>315</v>
      </c>
      <c r="I86" s="163">
        <v>39240</v>
      </c>
      <c r="J86" s="163">
        <v>39240</v>
      </c>
      <c r="K86" s="174"/>
      <c r="L86" s="174"/>
      <c r="M86" s="174"/>
      <c r="N86" s="163">
        <v>39240</v>
      </c>
      <c r="O86" s="174"/>
      <c r="P86" s="163"/>
      <c r="Q86" s="163"/>
      <c r="R86" s="163"/>
      <c r="S86" s="163"/>
      <c r="T86" s="163"/>
      <c r="U86" s="163"/>
      <c r="V86" s="163"/>
      <c r="W86" s="163"/>
      <c r="X86" s="163"/>
      <c r="Y86" s="163"/>
    </row>
    <row r="87" ht="20.25" customHeight="1" spans="1:25">
      <c r="A87" s="169" t="s">
        <v>75</v>
      </c>
      <c r="B87" s="169" t="s">
        <v>75</v>
      </c>
      <c r="C87" s="169" t="s">
        <v>318</v>
      </c>
      <c r="D87" s="169" t="s">
        <v>319</v>
      </c>
      <c r="E87" s="169" t="s">
        <v>171</v>
      </c>
      <c r="F87" s="169" t="s">
        <v>281</v>
      </c>
      <c r="G87" s="169" t="s">
        <v>314</v>
      </c>
      <c r="H87" s="169" t="s">
        <v>315</v>
      </c>
      <c r="I87" s="163">
        <v>21984</v>
      </c>
      <c r="J87" s="163">
        <v>21984</v>
      </c>
      <c r="K87" s="174"/>
      <c r="L87" s="174"/>
      <c r="M87" s="174"/>
      <c r="N87" s="163">
        <v>21984</v>
      </c>
      <c r="O87" s="174"/>
      <c r="P87" s="163"/>
      <c r="Q87" s="163"/>
      <c r="R87" s="163"/>
      <c r="S87" s="163"/>
      <c r="T87" s="163"/>
      <c r="U87" s="163"/>
      <c r="V87" s="163"/>
      <c r="W87" s="163"/>
      <c r="X87" s="163"/>
      <c r="Y87" s="163"/>
    </row>
    <row r="88" ht="20.25" customHeight="1" spans="1:25">
      <c r="A88" s="169" t="s">
        <v>75</v>
      </c>
      <c r="B88" s="169" t="s">
        <v>75</v>
      </c>
      <c r="C88" s="169" t="s">
        <v>320</v>
      </c>
      <c r="D88" s="169" t="s">
        <v>321</v>
      </c>
      <c r="E88" s="169" t="s">
        <v>123</v>
      </c>
      <c r="F88" s="169" t="s">
        <v>277</v>
      </c>
      <c r="G88" s="169" t="s">
        <v>310</v>
      </c>
      <c r="H88" s="169" t="s">
        <v>311</v>
      </c>
      <c r="I88" s="163">
        <v>99672</v>
      </c>
      <c r="J88" s="163">
        <v>99672</v>
      </c>
      <c r="K88" s="174"/>
      <c r="L88" s="174"/>
      <c r="M88" s="174"/>
      <c r="N88" s="163">
        <v>99672</v>
      </c>
      <c r="O88" s="174"/>
      <c r="P88" s="163"/>
      <c r="Q88" s="163"/>
      <c r="R88" s="163"/>
      <c r="S88" s="163"/>
      <c r="T88" s="163"/>
      <c r="U88" s="163"/>
      <c r="V88" s="163"/>
      <c r="W88" s="163"/>
      <c r="X88" s="163"/>
      <c r="Y88" s="163"/>
    </row>
    <row r="89" ht="20.25" customHeight="1" spans="1:25">
      <c r="A89" s="169" t="s">
        <v>75</v>
      </c>
      <c r="B89" s="169" t="s">
        <v>75</v>
      </c>
      <c r="C89" s="169" t="s">
        <v>320</v>
      </c>
      <c r="D89" s="169" t="s">
        <v>321</v>
      </c>
      <c r="E89" s="169" t="s">
        <v>123</v>
      </c>
      <c r="F89" s="169" t="s">
        <v>277</v>
      </c>
      <c r="G89" s="169" t="s">
        <v>310</v>
      </c>
      <c r="H89" s="169" t="s">
        <v>311</v>
      </c>
      <c r="I89" s="163">
        <v>24000</v>
      </c>
      <c r="J89" s="163">
        <v>24000</v>
      </c>
      <c r="K89" s="174"/>
      <c r="L89" s="174"/>
      <c r="M89" s="174"/>
      <c r="N89" s="163">
        <v>24000</v>
      </c>
      <c r="O89" s="174"/>
      <c r="P89" s="163"/>
      <c r="Q89" s="163"/>
      <c r="R89" s="163"/>
      <c r="S89" s="163"/>
      <c r="T89" s="163"/>
      <c r="U89" s="163"/>
      <c r="V89" s="163"/>
      <c r="W89" s="163"/>
      <c r="X89" s="163"/>
      <c r="Y89" s="163"/>
    </row>
    <row r="90" ht="20.25" customHeight="1" spans="1:25">
      <c r="A90" s="169" t="s">
        <v>75</v>
      </c>
      <c r="B90" s="169" t="s">
        <v>75</v>
      </c>
      <c r="C90" s="169" t="s">
        <v>320</v>
      </c>
      <c r="D90" s="169" t="s">
        <v>321</v>
      </c>
      <c r="E90" s="169" t="s">
        <v>157</v>
      </c>
      <c r="F90" s="169" t="s">
        <v>278</v>
      </c>
      <c r="G90" s="169" t="s">
        <v>310</v>
      </c>
      <c r="H90" s="169" t="s">
        <v>311</v>
      </c>
      <c r="I90" s="163">
        <v>132036</v>
      </c>
      <c r="J90" s="163">
        <v>132036</v>
      </c>
      <c r="K90" s="174"/>
      <c r="L90" s="174"/>
      <c r="M90" s="174"/>
      <c r="N90" s="163">
        <v>132036</v>
      </c>
      <c r="O90" s="174"/>
      <c r="P90" s="163"/>
      <c r="Q90" s="163"/>
      <c r="R90" s="163"/>
      <c r="S90" s="163"/>
      <c r="T90" s="163"/>
      <c r="U90" s="163"/>
      <c r="V90" s="163"/>
      <c r="W90" s="163"/>
      <c r="X90" s="163"/>
      <c r="Y90" s="163"/>
    </row>
    <row r="91" ht="20.25" customHeight="1" spans="1:25">
      <c r="A91" s="169" t="s">
        <v>75</v>
      </c>
      <c r="B91" s="169" t="s">
        <v>75</v>
      </c>
      <c r="C91" s="169" t="s">
        <v>320</v>
      </c>
      <c r="D91" s="169" t="s">
        <v>321</v>
      </c>
      <c r="E91" s="169" t="s">
        <v>157</v>
      </c>
      <c r="F91" s="169" t="s">
        <v>278</v>
      </c>
      <c r="G91" s="169" t="s">
        <v>310</v>
      </c>
      <c r="H91" s="169" t="s">
        <v>311</v>
      </c>
      <c r="I91" s="163">
        <v>30000</v>
      </c>
      <c r="J91" s="163">
        <v>30000</v>
      </c>
      <c r="K91" s="174"/>
      <c r="L91" s="174"/>
      <c r="M91" s="174"/>
      <c r="N91" s="163">
        <v>30000</v>
      </c>
      <c r="O91" s="174"/>
      <c r="P91" s="163"/>
      <c r="Q91" s="163"/>
      <c r="R91" s="163"/>
      <c r="S91" s="163"/>
      <c r="T91" s="163"/>
      <c r="U91" s="163"/>
      <c r="V91" s="163"/>
      <c r="W91" s="163"/>
      <c r="X91" s="163"/>
      <c r="Y91" s="163"/>
    </row>
    <row r="92" ht="20.25" customHeight="1" spans="1:25">
      <c r="A92" s="169" t="s">
        <v>75</v>
      </c>
      <c r="B92" s="169" t="s">
        <v>75</v>
      </c>
      <c r="C92" s="169" t="s">
        <v>320</v>
      </c>
      <c r="D92" s="169" t="s">
        <v>321</v>
      </c>
      <c r="E92" s="169" t="s">
        <v>163</v>
      </c>
      <c r="F92" s="169" t="s">
        <v>279</v>
      </c>
      <c r="G92" s="169" t="s">
        <v>310</v>
      </c>
      <c r="H92" s="169" t="s">
        <v>311</v>
      </c>
      <c r="I92" s="163">
        <v>548448</v>
      </c>
      <c r="J92" s="163">
        <v>548448</v>
      </c>
      <c r="K92" s="174"/>
      <c r="L92" s="174"/>
      <c r="M92" s="174"/>
      <c r="N92" s="163">
        <v>548448</v>
      </c>
      <c r="O92" s="174"/>
      <c r="P92" s="163"/>
      <c r="Q92" s="163"/>
      <c r="R92" s="163"/>
      <c r="S92" s="163"/>
      <c r="T92" s="163"/>
      <c r="U92" s="163"/>
      <c r="V92" s="163"/>
      <c r="W92" s="163"/>
      <c r="X92" s="163"/>
      <c r="Y92" s="163"/>
    </row>
    <row r="93" ht="20.25" customHeight="1" spans="1:25">
      <c r="A93" s="169" t="s">
        <v>75</v>
      </c>
      <c r="B93" s="169" t="s">
        <v>75</v>
      </c>
      <c r="C93" s="169" t="s">
        <v>320</v>
      </c>
      <c r="D93" s="169" t="s">
        <v>321</v>
      </c>
      <c r="E93" s="169" t="s">
        <v>163</v>
      </c>
      <c r="F93" s="169" t="s">
        <v>279</v>
      </c>
      <c r="G93" s="169" t="s">
        <v>310</v>
      </c>
      <c r="H93" s="169" t="s">
        <v>311</v>
      </c>
      <c r="I93" s="163">
        <v>126000</v>
      </c>
      <c r="J93" s="163">
        <v>126000</v>
      </c>
      <c r="K93" s="174"/>
      <c r="L93" s="174"/>
      <c r="M93" s="174"/>
      <c r="N93" s="163">
        <v>126000</v>
      </c>
      <c r="O93" s="174"/>
      <c r="P93" s="163"/>
      <c r="Q93" s="163"/>
      <c r="R93" s="163"/>
      <c r="S93" s="163"/>
      <c r="T93" s="163"/>
      <c r="U93" s="163"/>
      <c r="V93" s="163"/>
      <c r="W93" s="163"/>
      <c r="X93" s="163"/>
      <c r="Y93" s="163"/>
    </row>
    <row r="94" ht="20.25" customHeight="1" spans="1:25">
      <c r="A94" s="169" t="s">
        <v>75</v>
      </c>
      <c r="B94" s="169" t="s">
        <v>75</v>
      </c>
      <c r="C94" s="169" t="s">
        <v>320</v>
      </c>
      <c r="D94" s="169" t="s">
        <v>321</v>
      </c>
      <c r="E94" s="169" t="s">
        <v>167</v>
      </c>
      <c r="F94" s="169" t="s">
        <v>280</v>
      </c>
      <c r="G94" s="169" t="s">
        <v>310</v>
      </c>
      <c r="H94" s="169" t="s">
        <v>311</v>
      </c>
      <c r="I94" s="163">
        <v>77808</v>
      </c>
      <c r="J94" s="163">
        <v>77808</v>
      </c>
      <c r="K94" s="174"/>
      <c r="L94" s="174"/>
      <c r="M94" s="174"/>
      <c r="N94" s="163">
        <v>77808</v>
      </c>
      <c r="O94" s="174"/>
      <c r="P94" s="163"/>
      <c r="Q94" s="163"/>
      <c r="R94" s="163"/>
      <c r="S94" s="163"/>
      <c r="T94" s="163"/>
      <c r="U94" s="163"/>
      <c r="V94" s="163"/>
      <c r="W94" s="163"/>
      <c r="X94" s="163"/>
      <c r="Y94" s="163"/>
    </row>
    <row r="95" ht="20.25" customHeight="1" spans="1:25">
      <c r="A95" s="169" t="s">
        <v>75</v>
      </c>
      <c r="B95" s="169" t="s">
        <v>75</v>
      </c>
      <c r="C95" s="169" t="s">
        <v>320</v>
      </c>
      <c r="D95" s="169" t="s">
        <v>321</v>
      </c>
      <c r="E95" s="169" t="s">
        <v>167</v>
      </c>
      <c r="F95" s="169" t="s">
        <v>280</v>
      </c>
      <c r="G95" s="169" t="s">
        <v>310</v>
      </c>
      <c r="H95" s="169" t="s">
        <v>311</v>
      </c>
      <c r="I95" s="163">
        <v>18000</v>
      </c>
      <c r="J95" s="163">
        <v>18000</v>
      </c>
      <c r="K95" s="174"/>
      <c r="L95" s="174"/>
      <c r="M95" s="174"/>
      <c r="N95" s="163">
        <v>18000</v>
      </c>
      <c r="O95" s="174"/>
      <c r="P95" s="163"/>
      <c r="Q95" s="163"/>
      <c r="R95" s="163"/>
      <c r="S95" s="163"/>
      <c r="T95" s="163"/>
      <c r="U95" s="163"/>
      <c r="V95" s="163"/>
      <c r="W95" s="163"/>
      <c r="X95" s="163"/>
      <c r="Y95" s="163"/>
    </row>
    <row r="96" ht="20.25" customHeight="1" spans="1:25">
      <c r="A96" s="169" t="s">
        <v>75</v>
      </c>
      <c r="B96" s="169" t="s">
        <v>75</v>
      </c>
      <c r="C96" s="169" t="s">
        <v>320</v>
      </c>
      <c r="D96" s="169" t="s">
        <v>321</v>
      </c>
      <c r="E96" s="169" t="s">
        <v>171</v>
      </c>
      <c r="F96" s="169" t="s">
        <v>281</v>
      </c>
      <c r="G96" s="169" t="s">
        <v>310</v>
      </c>
      <c r="H96" s="169" t="s">
        <v>311</v>
      </c>
      <c r="I96" s="163">
        <v>55560</v>
      </c>
      <c r="J96" s="163">
        <v>55560</v>
      </c>
      <c r="K96" s="174"/>
      <c r="L96" s="174"/>
      <c r="M96" s="174"/>
      <c r="N96" s="163">
        <v>55560</v>
      </c>
      <c r="O96" s="174"/>
      <c r="P96" s="163"/>
      <c r="Q96" s="163"/>
      <c r="R96" s="163"/>
      <c r="S96" s="163"/>
      <c r="T96" s="163"/>
      <c r="U96" s="163"/>
      <c r="V96" s="163"/>
      <c r="W96" s="163"/>
      <c r="X96" s="163"/>
      <c r="Y96" s="163"/>
    </row>
    <row r="97" ht="20.25" customHeight="1" spans="1:25">
      <c r="A97" s="169" t="s">
        <v>75</v>
      </c>
      <c r="B97" s="169" t="s">
        <v>75</v>
      </c>
      <c r="C97" s="169" t="s">
        <v>320</v>
      </c>
      <c r="D97" s="169" t="s">
        <v>321</v>
      </c>
      <c r="E97" s="169" t="s">
        <v>171</v>
      </c>
      <c r="F97" s="169" t="s">
        <v>281</v>
      </c>
      <c r="G97" s="169" t="s">
        <v>310</v>
      </c>
      <c r="H97" s="169" t="s">
        <v>311</v>
      </c>
      <c r="I97" s="163">
        <v>12000</v>
      </c>
      <c r="J97" s="163">
        <v>12000</v>
      </c>
      <c r="K97" s="174"/>
      <c r="L97" s="174"/>
      <c r="M97" s="174"/>
      <c r="N97" s="163">
        <v>12000</v>
      </c>
      <c r="O97" s="174"/>
      <c r="P97" s="163"/>
      <c r="Q97" s="163"/>
      <c r="R97" s="163"/>
      <c r="S97" s="163"/>
      <c r="T97" s="163"/>
      <c r="U97" s="163"/>
      <c r="V97" s="163"/>
      <c r="W97" s="163"/>
      <c r="X97" s="163"/>
      <c r="Y97" s="163"/>
    </row>
    <row r="98" ht="20.25" customHeight="1" spans="1:25">
      <c r="A98" s="169" t="s">
        <v>75</v>
      </c>
      <c r="B98" s="169" t="s">
        <v>75</v>
      </c>
      <c r="C98" s="169" t="s">
        <v>322</v>
      </c>
      <c r="D98" s="169" t="s">
        <v>323</v>
      </c>
      <c r="E98" s="169" t="s">
        <v>149</v>
      </c>
      <c r="F98" s="169" t="s">
        <v>324</v>
      </c>
      <c r="G98" s="169" t="s">
        <v>325</v>
      </c>
      <c r="H98" s="169" t="s">
        <v>326</v>
      </c>
      <c r="I98" s="163">
        <v>65324</v>
      </c>
      <c r="J98" s="163">
        <v>65324</v>
      </c>
      <c r="K98" s="174"/>
      <c r="L98" s="174"/>
      <c r="M98" s="174"/>
      <c r="N98" s="163">
        <v>65324</v>
      </c>
      <c r="O98" s="174"/>
      <c r="P98" s="163"/>
      <c r="Q98" s="163"/>
      <c r="R98" s="163"/>
      <c r="S98" s="163"/>
      <c r="T98" s="163"/>
      <c r="U98" s="163"/>
      <c r="V98" s="163"/>
      <c r="W98" s="163"/>
      <c r="X98" s="163"/>
      <c r="Y98" s="163"/>
    </row>
    <row r="99" ht="20.25" customHeight="1" spans="1:25">
      <c r="A99" s="169" t="s">
        <v>75</v>
      </c>
      <c r="B99" s="169" t="s">
        <v>75</v>
      </c>
      <c r="C99" s="169" t="s">
        <v>322</v>
      </c>
      <c r="D99" s="169" t="s">
        <v>323</v>
      </c>
      <c r="E99" s="169" t="s">
        <v>151</v>
      </c>
      <c r="F99" s="169" t="s">
        <v>327</v>
      </c>
      <c r="G99" s="169" t="s">
        <v>328</v>
      </c>
      <c r="H99" s="169" t="s">
        <v>329</v>
      </c>
      <c r="I99" s="163">
        <v>7140</v>
      </c>
      <c r="J99" s="163">
        <v>7140</v>
      </c>
      <c r="K99" s="174"/>
      <c r="L99" s="174"/>
      <c r="M99" s="174"/>
      <c r="N99" s="163">
        <v>7140</v>
      </c>
      <c r="O99" s="174"/>
      <c r="P99" s="163"/>
      <c r="Q99" s="163"/>
      <c r="R99" s="163"/>
      <c r="S99" s="163"/>
      <c r="T99" s="163"/>
      <c r="U99" s="163"/>
      <c r="V99" s="163"/>
      <c r="W99" s="163"/>
      <c r="X99" s="163"/>
      <c r="Y99" s="163"/>
    </row>
    <row r="100" ht="20.25" customHeight="1" spans="1:25">
      <c r="A100" s="169" t="s">
        <v>75</v>
      </c>
      <c r="B100" s="169" t="s">
        <v>75</v>
      </c>
      <c r="C100" s="169" t="s">
        <v>330</v>
      </c>
      <c r="D100" s="169" t="s">
        <v>331</v>
      </c>
      <c r="E100" s="169" t="s">
        <v>151</v>
      </c>
      <c r="F100" s="169" t="s">
        <v>327</v>
      </c>
      <c r="G100" s="169" t="s">
        <v>332</v>
      </c>
      <c r="H100" s="169" t="s">
        <v>333</v>
      </c>
      <c r="I100" s="163">
        <v>7607.25</v>
      </c>
      <c r="J100" s="163">
        <v>7607.25</v>
      </c>
      <c r="K100" s="174"/>
      <c r="L100" s="174"/>
      <c r="M100" s="174"/>
      <c r="N100" s="163">
        <v>7607.25</v>
      </c>
      <c r="O100" s="174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</row>
    <row r="101" ht="20.25" customHeight="1" spans="1:25">
      <c r="A101" s="169" t="s">
        <v>75</v>
      </c>
      <c r="B101" s="169" t="s">
        <v>75</v>
      </c>
      <c r="C101" s="169" t="s">
        <v>330</v>
      </c>
      <c r="D101" s="169" t="s">
        <v>331</v>
      </c>
      <c r="E101" s="169" t="s">
        <v>151</v>
      </c>
      <c r="F101" s="169" t="s">
        <v>327</v>
      </c>
      <c r="G101" s="169" t="s">
        <v>332</v>
      </c>
      <c r="H101" s="169" t="s">
        <v>333</v>
      </c>
      <c r="I101" s="163">
        <v>5704.08</v>
      </c>
      <c r="J101" s="163">
        <v>5704.08</v>
      </c>
      <c r="K101" s="174"/>
      <c r="L101" s="174"/>
      <c r="M101" s="174"/>
      <c r="N101" s="163">
        <v>5704.08</v>
      </c>
      <c r="O101" s="174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</row>
    <row r="102" ht="20.25" customHeight="1" spans="1:25">
      <c r="A102" s="169" t="s">
        <v>75</v>
      </c>
      <c r="B102" s="169" t="s">
        <v>75</v>
      </c>
      <c r="C102" s="169" t="s">
        <v>334</v>
      </c>
      <c r="D102" s="169" t="s">
        <v>335</v>
      </c>
      <c r="E102" s="169" t="s">
        <v>139</v>
      </c>
      <c r="F102" s="169" t="s">
        <v>336</v>
      </c>
      <c r="G102" s="169" t="s">
        <v>332</v>
      </c>
      <c r="H102" s="169" t="s">
        <v>333</v>
      </c>
      <c r="I102" s="163">
        <v>20079.55</v>
      </c>
      <c r="J102" s="163">
        <v>20079.55</v>
      </c>
      <c r="K102" s="174"/>
      <c r="L102" s="174"/>
      <c r="M102" s="174"/>
      <c r="N102" s="163">
        <v>20079.55</v>
      </c>
      <c r="O102" s="174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</row>
    <row r="103" ht="20.25" customHeight="1" spans="1:25">
      <c r="A103" s="169" t="s">
        <v>75</v>
      </c>
      <c r="B103" s="169" t="s">
        <v>75</v>
      </c>
      <c r="C103" s="169" t="s">
        <v>337</v>
      </c>
      <c r="D103" s="169" t="s">
        <v>338</v>
      </c>
      <c r="E103" s="169" t="s">
        <v>129</v>
      </c>
      <c r="F103" s="169" t="s">
        <v>339</v>
      </c>
      <c r="G103" s="169" t="s">
        <v>340</v>
      </c>
      <c r="H103" s="169" t="s">
        <v>341</v>
      </c>
      <c r="I103" s="163">
        <v>684652.33</v>
      </c>
      <c r="J103" s="163">
        <v>684652.33</v>
      </c>
      <c r="K103" s="174"/>
      <c r="L103" s="174"/>
      <c r="M103" s="174"/>
      <c r="N103" s="163">
        <v>684652.33</v>
      </c>
      <c r="O103" s="174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</row>
    <row r="104" ht="20.25" customHeight="1" spans="1:25">
      <c r="A104" s="169" t="s">
        <v>75</v>
      </c>
      <c r="B104" s="169" t="s">
        <v>75</v>
      </c>
      <c r="C104" s="169" t="s">
        <v>337</v>
      </c>
      <c r="D104" s="169" t="s">
        <v>338</v>
      </c>
      <c r="E104" s="169" t="s">
        <v>129</v>
      </c>
      <c r="F104" s="169" t="s">
        <v>339</v>
      </c>
      <c r="G104" s="169" t="s">
        <v>340</v>
      </c>
      <c r="H104" s="169" t="s">
        <v>341</v>
      </c>
      <c r="I104" s="163">
        <v>513367.03</v>
      </c>
      <c r="J104" s="163">
        <v>513367.03</v>
      </c>
      <c r="K104" s="174"/>
      <c r="L104" s="174"/>
      <c r="M104" s="174"/>
      <c r="N104" s="163">
        <v>513367.03</v>
      </c>
      <c r="O104" s="174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</row>
    <row r="105" ht="20.25" customHeight="1" spans="1:25">
      <c r="A105" s="169" t="s">
        <v>75</v>
      </c>
      <c r="B105" s="169" t="s">
        <v>75</v>
      </c>
      <c r="C105" s="169" t="s">
        <v>342</v>
      </c>
      <c r="D105" s="169" t="s">
        <v>343</v>
      </c>
      <c r="E105" s="169" t="s">
        <v>175</v>
      </c>
      <c r="F105" s="169" t="s">
        <v>344</v>
      </c>
      <c r="G105" s="169" t="s">
        <v>345</v>
      </c>
      <c r="H105" s="169" t="s">
        <v>346</v>
      </c>
      <c r="I105" s="163">
        <v>514984.8</v>
      </c>
      <c r="J105" s="163">
        <v>514984.8</v>
      </c>
      <c r="K105" s="174"/>
      <c r="L105" s="174"/>
      <c r="M105" s="174"/>
      <c r="N105" s="163">
        <v>514984.8</v>
      </c>
      <c r="O105" s="174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</row>
    <row r="106" ht="20.25" customHeight="1" spans="1:25">
      <c r="A106" s="169" t="s">
        <v>75</v>
      </c>
      <c r="B106" s="169" t="s">
        <v>75</v>
      </c>
      <c r="C106" s="169" t="s">
        <v>342</v>
      </c>
      <c r="D106" s="169" t="s">
        <v>343</v>
      </c>
      <c r="E106" s="169" t="s">
        <v>175</v>
      </c>
      <c r="F106" s="169" t="s">
        <v>344</v>
      </c>
      <c r="G106" s="169" t="s">
        <v>345</v>
      </c>
      <c r="H106" s="169" t="s">
        <v>346</v>
      </c>
      <c r="I106" s="163">
        <v>1724424</v>
      </c>
      <c r="J106" s="163">
        <v>1724424</v>
      </c>
      <c r="K106" s="174"/>
      <c r="L106" s="174"/>
      <c r="M106" s="174"/>
      <c r="N106" s="163">
        <v>1724424</v>
      </c>
      <c r="O106" s="174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</row>
    <row r="107" ht="20.25" customHeight="1" spans="1:25">
      <c r="A107" s="169" t="s">
        <v>75</v>
      </c>
      <c r="B107" s="169" t="s">
        <v>75</v>
      </c>
      <c r="C107" s="169" t="s">
        <v>342</v>
      </c>
      <c r="D107" s="169" t="s">
        <v>343</v>
      </c>
      <c r="E107" s="169" t="s">
        <v>175</v>
      </c>
      <c r="F107" s="169" t="s">
        <v>344</v>
      </c>
      <c r="G107" s="169" t="s">
        <v>345</v>
      </c>
      <c r="H107" s="169" t="s">
        <v>346</v>
      </c>
      <c r="I107" s="163">
        <v>126000</v>
      </c>
      <c r="J107" s="163">
        <v>126000</v>
      </c>
      <c r="K107" s="174"/>
      <c r="L107" s="174"/>
      <c r="M107" s="174"/>
      <c r="N107" s="163">
        <v>126000</v>
      </c>
      <c r="O107" s="174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</row>
    <row r="108" ht="20.25" customHeight="1" spans="1:25">
      <c r="A108" s="169" t="s">
        <v>75</v>
      </c>
      <c r="B108" s="169" t="s">
        <v>75</v>
      </c>
      <c r="C108" s="169" t="s">
        <v>342</v>
      </c>
      <c r="D108" s="169" t="s">
        <v>343</v>
      </c>
      <c r="E108" s="169" t="s">
        <v>175</v>
      </c>
      <c r="F108" s="169" t="s">
        <v>344</v>
      </c>
      <c r="G108" s="169" t="s">
        <v>345</v>
      </c>
      <c r="H108" s="169" t="s">
        <v>346</v>
      </c>
      <c r="I108" s="163">
        <v>10140</v>
      </c>
      <c r="J108" s="163">
        <v>10140</v>
      </c>
      <c r="K108" s="174"/>
      <c r="L108" s="174"/>
      <c r="M108" s="174"/>
      <c r="N108" s="163">
        <v>10140</v>
      </c>
      <c r="O108" s="174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</row>
    <row r="109" ht="20.25" customHeight="1" spans="1:25">
      <c r="A109" s="169" t="s">
        <v>75</v>
      </c>
      <c r="B109" s="169" t="s">
        <v>75</v>
      </c>
      <c r="C109" s="169" t="s">
        <v>342</v>
      </c>
      <c r="D109" s="169" t="s">
        <v>343</v>
      </c>
      <c r="E109" s="169" t="s">
        <v>175</v>
      </c>
      <c r="F109" s="169" t="s">
        <v>344</v>
      </c>
      <c r="G109" s="169" t="s">
        <v>345</v>
      </c>
      <c r="H109" s="169" t="s">
        <v>346</v>
      </c>
      <c r="I109" s="163">
        <v>14820</v>
      </c>
      <c r="J109" s="163">
        <v>14820</v>
      </c>
      <c r="K109" s="174"/>
      <c r="L109" s="174"/>
      <c r="M109" s="174"/>
      <c r="N109" s="163">
        <v>14820</v>
      </c>
      <c r="O109" s="174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</row>
    <row r="110" ht="20.25" customHeight="1" spans="1:25">
      <c r="A110" s="169" t="s">
        <v>75</v>
      </c>
      <c r="B110" s="169" t="s">
        <v>75</v>
      </c>
      <c r="C110" s="169" t="s">
        <v>342</v>
      </c>
      <c r="D110" s="169" t="s">
        <v>343</v>
      </c>
      <c r="E110" s="169" t="s">
        <v>175</v>
      </c>
      <c r="F110" s="169" t="s">
        <v>344</v>
      </c>
      <c r="G110" s="169" t="s">
        <v>345</v>
      </c>
      <c r="H110" s="169" t="s">
        <v>346</v>
      </c>
      <c r="I110" s="163">
        <v>405756</v>
      </c>
      <c r="J110" s="163">
        <v>405756</v>
      </c>
      <c r="K110" s="174"/>
      <c r="L110" s="174"/>
      <c r="M110" s="174"/>
      <c r="N110" s="163">
        <v>405756</v>
      </c>
      <c r="O110" s="174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</row>
    <row r="111" ht="20.25" customHeight="1" spans="1:25">
      <c r="A111" s="169" t="s">
        <v>75</v>
      </c>
      <c r="B111" s="169" t="s">
        <v>75</v>
      </c>
      <c r="C111" s="169" t="s">
        <v>342</v>
      </c>
      <c r="D111" s="169" t="s">
        <v>343</v>
      </c>
      <c r="E111" s="169" t="s">
        <v>175</v>
      </c>
      <c r="F111" s="169" t="s">
        <v>344</v>
      </c>
      <c r="G111" s="169" t="s">
        <v>345</v>
      </c>
      <c r="H111" s="169" t="s">
        <v>346</v>
      </c>
      <c r="I111" s="163">
        <v>24726</v>
      </c>
      <c r="J111" s="163">
        <v>24726</v>
      </c>
      <c r="K111" s="174"/>
      <c r="L111" s="174"/>
      <c r="M111" s="174"/>
      <c r="N111" s="163">
        <v>24726</v>
      </c>
      <c r="O111" s="174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</row>
    <row r="112" ht="20.25" customHeight="1" spans="1:25">
      <c r="A112" s="169" t="s">
        <v>75</v>
      </c>
      <c r="B112" s="169" t="s">
        <v>75</v>
      </c>
      <c r="C112" s="169" t="s">
        <v>342</v>
      </c>
      <c r="D112" s="169" t="s">
        <v>343</v>
      </c>
      <c r="E112" s="169" t="s">
        <v>175</v>
      </c>
      <c r="F112" s="169" t="s">
        <v>344</v>
      </c>
      <c r="G112" s="169" t="s">
        <v>345</v>
      </c>
      <c r="H112" s="169" t="s">
        <v>346</v>
      </c>
      <c r="I112" s="163">
        <v>70044</v>
      </c>
      <c r="J112" s="163">
        <v>70044</v>
      </c>
      <c r="K112" s="174"/>
      <c r="L112" s="174"/>
      <c r="M112" s="174"/>
      <c r="N112" s="163">
        <v>70044</v>
      </c>
      <c r="O112" s="174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</row>
    <row r="113" ht="20.25" customHeight="1" spans="1:25">
      <c r="A113" s="169" t="s">
        <v>75</v>
      </c>
      <c r="B113" s="169" t="s">
        <v>75</v>
      </c>
      <c r="C113" s="169" t="s">
        <v>342</v>
      </c>
      <c r="D113" s="169" t="s">
        <v>343</v>
      </c>
      <c r="E113" s="169" t="s">
        <v>175</v>
      </c>
      <c r="F113" s="169" t="s">
        <v>344</v>
      </c>
      <c r="G113" s="169" t="s">
        <v>345</v>
      </c>
      <c r="H113" s="169" t="s">
        <v>346</v>
      </c>
      <c r="I113" s="163">
        <v>144000</v>
      </c>
      <c r="J113" s="163">
        <v>144000</v>
      </c>
      <c r="K113" s="174"/>
      <c r="L113" s="174"/>
      <c r="M113" s="174"/>
      <c r="N113" s="163">
        <v>144000</v>
      </c>
      <c r="O113" s="174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</row>
    <row r="114" ht="20.25" customHeight="1" spans="1:25">
      <c r="A114" s="169" t="s">
        <v>75</v>
      </c>
      <c r="B114" s="169" t="s">
        <v>75</v>
      </c>
      <c r="C114" s="169" t="s">
        <v>342</v>
      </c>
      <c r="D114" s="169" t="s">
        <v>343</v>
      </c>
      <c r="E114" s="169" t="s">
        <v>175</v>
      </c>
      <c r="F114" s="169" t="s">
        <v>344</v>
      </c>
      <c r="G114" s="169" t="s">
        <v>345</v>
      </c>
      <c r="H114" s="169" t="s">
        <v>346</v>
      </c>
      <c r="I114" s="163">
        <v>1008000</v>
      </c>
      <c r="J114" s="163">
        <v>1008000</v>
      </c>
      <c r="K114" s="174"/>
      <c r="L114" s="174"/>
      <c r="M114" s="174"/>
      <c r="N114" s="163">
        <v>1008000</v>
      </c>
      <c r="O114" s="174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</row>
    <row r="115" ht="20.25" customHeight="1" spans="1:25">
      <c r="A115" s="169" t="s">
        <v>75</v>
      </c>
      <c r="B115" s="169" t="s">
        <v>75</v>
      </c>
      <c r="C115" s="169" t="s">
        <v>342</v>
      </c>
      <c r="D115" s="169" t="s">
        <v>343</v>
      </c>
      <c r="E115" s="169" t="s">
        <v>177</v>
      </c>
      <c r="F115" s="169" t="s">
        <v>347</v>
      </c>
      <c r="G115" s="169" t="s">
        <v>345</v>
      </c>
      <c r="H115" s="169" t="s">
        <v>346</v>
      </c>
      <c r="I115" s="163">
        <v>1176000</v>
      </c>
      <c r="J115" s="163">
        <v>1176000</v>
      </c>
      <c r="K115" s="174"/>
      <c r="L115" s="174"/>
      <c r="M115" s="174"/>
      <c r="N115" s="163">
        <v>1176000</v>
      </c>
      <c r="O115" s="174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</row>
    <row r="116" ht="20.25" customHeight="1" spans="1:25">
      <c r="A116" s="169" t="s">
        <v>75</v>
      </c>
      <c r="B116" s="169" t="s">
        <v>75</v>
      </c>
      <c r="C116" s="169" t="s">
        <v>342</v>
      </c>
      <c r="D116" s="169" t="s">
        <v>343</v>
      </c>
      <c r="E116" s="169" t="s">
        <v>177</v>
      </c>
      <c r="F116" s="169" t="s">
        <v>347</v>
      </c>
      <c r="G116" s="169" t="s">
        <v>345</v>
      </c>
      <c r="H116" s="169" t="s">
        <v>346</v>
      </c>
      <c r="I116" s="163">
        <v>109200</v>
      </c>
      <c r="J116" s="163">
        <v>109200</v>
      </c>
      <c r="K116" s="174"/>
      <c r="L116" s="174"/>
      <c r="M116" s="174"/>
      <c r="N116" s="163">
        <v>109200</v>
      </c>
      <c r="O116" s="174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</row>
    <row r="117" ht="20.25" customHeight="1" spans="1:25">
      <c r="A117" s="169" t="s">
        <v>75</v>
      </c>
      <c r="B117" s="169" t="s">
        <v>75</v>
      </c>
      <c r="C117" s="169" t="s">
        <v>342</v>
      </c>
      <c r="D117" s="169" t="s">
        <v>343</v>
      </c>
      <c r="E117" s="169" t="s">
        <v>177</v>
      </c>
      <c r="F117" s="169" t="s">
        <v>347</v>
      </c>
      <c r="G117" s="169" t="s">
        <v>345</v>
      </c>
      <c r="H117" s="169" t="s">
        <v>346</v>
      </c>
      <c r="I117" s="163">
        <v>366000</v>
      </c>
      <c r="J117" s="163">
        <v>366000</v>
      </c>
      <c r="K117" s="174"/>
      <c r="L117" s="174"/>
      <c r="M117" s="174"/>
      <c r="N117" s="163">
        <v>366000</v>
      </c>
      <c r="O117" s="174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</row>
    <row r="118" ht="20.25" customHeight="1" spans="1:25">
      <c r="A118" s="169" t="s">
        <v>75</v>
      </c>
      <c r="B118" s="169" t="s">
        <v>75</v>
      </c>
      <c r="C118" s="169" t="s">
        <v>348</v>
      </c>
      <c r="D118" s="169" t="s">
        <v>349</v>
      </c>
      <c r="E118" s="169" t="s">
        <v>135</v>
      </c>
      <c r="F118" s="169" t="s">
        <v>350</v>
      </c>
      <c r="G118" s="169" t="s">
        <v>345</v>
      </c>
      <c r="H118" s="169" t="s">
        <v>346</v>
      </c>
      <c r="I118" s="163">
        <v>42432</v>
      </c>
      <c r="J118" s="163">
        <v>42432</v>
      </c>
      <c r="K118" s="174"/>
      <c r="L118" s="174"/>
      <c r="M118" s="174"/>
      <c r="N118" s="163">
        <v>42432</v>
      </c>
      <c r="O118" s="174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</row>
    <row r="119" ht="20.25" customHeight="1" spans="1:25">
      <c r="A119" s="169" t="s">
        <v>75</v>
      </c>
      <c r="B119" s="169" t="s">
        <v>75</v>
      </c>
      <c r="C119" s="169" t="s">
        <v>351</v>
      </c>
      <c r="D119" s="169" t="s">
        <v>352</v>
      </c>
      <c r="E119" s="169" t="s">
        <v>145</v>
      </c>
      <c r="F119" s="169" t="s">
        <v>353</v>
      </c>
      <c r="G119" s="169" t="s">
        <v>354</v>
      </c>
      <c r="H119" s="169" t="s">
        <v>355</v>
      </c>
      <c r="I119" s="163">
        <v>5704.08</v>
      </c>
      <c r="J119" s="163">
        <v>5704.08</v>
      </c>
      <c r="K119" s="174"/>
      <c r="L119" s="174"/>
      <c r="M119" s="174"/>
      <c r="N119" s="163">
        <v>5704.08</v>
      </c>
      <c r="O119" s="174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</row>
    <row r="120" ht="20.25" customHeight="1" spans="1:25">
      <c r="A120" s="169" t="s">
        <v>75</v>
      </c>
      <c r="B120" s="169" t="s">
        <v>75</v>
      </c>
      <c r="C120" s="169" t="s">
        <v>351</v>
      </c>
      <c r="D120" s="169" t="s">
        <v>352</v>
      </c>
      <c r="E120" s="169" t="s">
        <v>145</v>
      </c>
      <c r="F120" s="169" t="s">
        <v>353</v>
      </c>
      <c r="G120" s="169" t="s">
        <v>354</v>
      </c>
      <c r="H120" s="169" t="s">
        <v>355</v>
      </c>
      <c r="I120" s="163">
        <v>222459.05</v>
      </c>
      <c r="J120" s="163">
        <v>222459.05</v>
      </c>
      <c r="K120" s="174"/>
      <c r="L120" s="174"/>
      <c r="M120" s="174"/>
      <c r="N120" s="163">
        <v>222459.05</v>
      </c>
      <c r="O120" s="174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</row>
    <row r="121" ht="20.25" customHeight="1" spans="1:25">
      <c r="A121" s="169" t="s">
        <v>75</v>
      </c>
      <c r="B121" s="169" t="s">
        <v>75</v>
      </c>
      <c r="C121" s="169" t="s">
        <v>351</v>
      </c>
      <c r="D121" s="169" t="s">
        <v>352</v>
      </c>
      <c r="E121" s="169" t="s">
        <v>145</v>
      </c>
      <c r="F121" s="169" t="s">
        <v>353</v>
      </c>
      <c r="G121" s="169" t="s">
        <v>354</v>
      </c>
      <c r="H121" s="169" t="s">
        <v>355</v>
      </c>
      <c r="I121" s="163">
        <v>25668.35</v>
      </c>
      <c r="J121" s="163">
        <v>25668.35</v>
      </c>
      <c r="K121" s="174"/>
      <c r="L121" s="174"/>
      <c r="M121" s="174"/>
      <c r="N121" s="163">
        <v>25668.35</v>
      </c>
      <c r="O121" s="174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</row>
    <row r="122" ht="20.25" customHeight="1" spans="1:25">
      <c r="A122" s="169" t="s">
        <v>75</v>
      </c>
      <c r="B122" s="169" t="s">
        <v>75</v>
      </c>
      <c r="C122" s="169" t="s">
        <v>351</v>
      </c>
      <c r="D122" s="169" t="s">
        <v>352</v>
      </c>
      <c r="E122" s="169" t="s">
        <v>147</v>
      </c>
      <c r="F122" s="169" t="s">
        <v>356</v>
      </c>
      <c r="G122" s="169" t="s">
        <v>354</v>
      </c>
      <c r="H122" s="169" t="s">
        <v>355</v>
      </c>
      <c r="I122" s="163">
        <v>7019.25</v>
      </c>
      <c r="J122" s="163">
        <v>7019.25</v>
      </c>
      <c r="K122" s="174"/>
      <c r="L122" s="174"/>
      <c r="M122" s="174"/>
      <c r="N122" s="163">
        <v>7019.25</v>
      </c>
      <c r="O122" s="174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</row>
    <row r="123" ht="20.25" customHeight="1" spans="1:25">
      <c r="A123" s="169" t="s">
        <v>75</v>
      </c>
      <c r="B123" s="169" t="s">
        <v>75</v>
      </c>
      <c r="C123" s="169" t="s">
        <v>351</v>
      </c>
      <c r="D123" s="169" t="s">
        <v>352</v>
      </c>
      <c r="E123" s="169" t="s">
        <v>147</v>
      </c>
      <c r="F123" s="169" t="s">
        <v>356</v>
      </c>
      <c r="G123" s="169" t="s">
        <v>354</v>
      </c>
      <c r="H123" s="169" t="s">
        <v>355</v>
      </c>
      <c r="I123" s="163">
        <v>31586.62</v>
      </c>
      <c r="J123" s="163">
        <v>31586.62</v>
      </c>
      <c r="K123" s="174"/>
      <c r="L123" s="174"/>
      <c r="M123" s="174"/>
      <c r="N123" s="163">
        <v>31586.62</v>
      </c>
      <c r="O123" s="174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</row>
    <row r="124" ht="20.25" customHeight="1" spans="1:25">
      <c r="A124" s="169" t="s">
        <v>75</v>
      </c>
      <c r="B124" s="169" t="s">
        <v>75</v>
      </c>
      <c r="C124" s="169" t="s">
        <v>351</v>
      </c>
      <c r="D124" s="169" t="s">
        <v>352</v>
      </c>
      <c r="E124" s="169" t="s">
        <v>147</v>
      </c>
      <c r="F124" s="169" t="s">
        <v>356</v>
      </c>
      <c r="G124" s="169" t="s">
        <v>354</v>
      </c>
      <c r="H124" s="169" t="s">
        <v>355</v>
      </c>
      <c r="I124" s="163">
        <v>273750.68</v>
      </c>
      <c r="J124" s="163">
        <v>273750.68</v>
      </c>
      <c r="K124" s="174"/>
      <c r="L124" s="174"/>
      <c r="M124" s="174"/>
      <c r="N124" s="163">
        <v>273750.68</v>
      </c>
      <c r="O124" s="174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</row>
    <row r="125" ht="20.25" customHeight="1" spans="1:25">
      <c r="A125" s="169" t="s">
        <v>75</v>
      </c>
      <c r="B125" s="169" t="s">
        <v>75</v>
      </c>
      <c r="C125" s="169" t="s">
        <v>351</v>
      </c>
      <c r="D125" s="169" t="s">
        <v>352</v>
      </c>
      <c r="E125" s="169" t="s">
        <v>149</v>
      </c>
      <c r="F125" s="169" t="s">
        <v>324</v>
      </c>
      <c r="G125" s="169" t="s">
        <v>325</v>
      </c>
      <c r="H125" s="169" t="s">
        <v>326</v>
      </c>
      <c r="I125" s="163">
        <v>142601.95</v>
      </c>
      <c r="J125" s="163">
        <v>142601.95</v>
      </c>
      <c r="K125" s="174"/>
      <c r="L125" s="174"/>
      <c r="M125" s="174"/>
      <c r="N125" s="163">
        <v>142601.95</v>
      </c>
      <c r="O125" s="174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</row>
    <row r="126" ht="20.25" customHeight="1" spans="1:25">
      <c r="A126" s="169" t="s">
        <v>75</v>
      </c>
      <c r="B126" s="169" t="s">
        <v>75</v>
      </c>
      <c r="C126" s="169" t="s">
        <v>351</v>
      </c>
      <c r="D126" s="169" t="s">
        <v>352</v>
      </c>
      <c r="E126" s="169" t="s">
        <v>149</v>
      </c>
      <c r="F126" s="169" t="s">
        <v>324</v>
      </c>
      <c r="G126" s="169" t="s">
        <v>325</v>
      </c>
      <c r="H126" s="169" t="s">
        <v>326</v>
      </c>
      <c r="I126" s="163">
        <v>175481.2</v>
      </c>
      <c r="J126" s="163">
        <v>175481.2</v>
      </c>
      <c r="K126" s="174"/>
      <c r="L126" s="174"/>
      <c r="M126" s="174"/>
      <c r="N126" s="163">
        <v>175481.2</v>
      </c>
      <c r="O126" s="174"/>
      <c r="P126" s="163"/>
      <c r="Q126" s="163"/>
      <c r="R126" s="163"/>
      <c r="S126" s="163"/>
      <c r="T126" s="163"/>
      <c r="U126" s="163"/>
      <c r="V126" s="163"/>
      <c r="W126" s="163"/>
      <c r="X126" s="163"/>
      <c r="Y126" s="163"/>
    </row>
    <row r="127" ht="20.25" customHeight="1" spans="1:25">
      <c r="A127" s="169" t="s">
        <v>75</v>
      </c>
      <c r="B127" s="169" t="s">
        <v>75</v>
      </c>
      <c r="C127" s="169" t="s">
        <v>351</v>
      </c>
      <c r="D127" s="169" t="s">
        <v>352</v>
      </c>
      <c r="E127" s="169" t="s">
        <v>151</v>
      </c>
      <c r="F127" s="169" t="s">
        <v>327</v>
      </c>
      <c r="G127" s="169" t="s">
        <v>332</v>
      </c>
      <c r="H127" s="169" t="s">
        <v>333</v>
      </c>
      <c r="I127" s="163">
        <v>17850</v>
      </c>
      <c r="J127" s="163">
        <v>17850</v>
      </c>
      <c r="K127" s="174"/>
      <c r="L127" s="174"/>
      <c r="M127" s="174"/>
      <c r="N127" s="163">
        <v>17850</v>
      </c>
      <c r="O127" s="174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</row>
    <row r="128" ht="20.25" customHeight="1" spans="1:25">
      <c r="A128" s="169" t="s">
        <v>75</v>
      </c>
      <c r="B128" s="169" t="s">
        <v>75</v>
      </c>
      <c r="C128" s="169" t="s">
        <v>351</v>
      </c>
      <c r="D128" s="169" t="s">
        <v>352</v>
      </c>
      <c r="E128" s="169" t="s">
        <v>151</v>
      </c>
      <c r="F128" s="169" t="s">
        <v>327</v>
      </c>
      <c r="G128" s="169" t="s">
        <v>332</v>
      </c>
      <c r="H128" s="169" t="s">
        <v>333</v>
      </c>
      <c r="I128" s="163">
        <v>13770</v>
      </c>
      <c r="J128" s="163">
        <v>13770</v>
      </c>
      <c r="K128" s="174"/>
      <c r="L128" s="174"/>
      <c r="M128" s="174"/>
      <c r="N128" s="163">
        <v>13770</v>
      </c>
      <c r="O128" s="174"/>
      <c r="P128" s="163"/>
      <c r="Q128" s="163"/>
      <c r="R128" s="163"/>
      <c r="S128" s="163"/>
      <c r="T128" s="163"/>
      <c r="U128" s="163"/>
      <c r="V128" s="163"/>
      <c r="W128" s="163"/>
      <c r="X128" s="163"/>
      <c r="Y128" s="163"/>
    </row>
    <row r="129" ht="20.25" customHeight="1" spans="1:25">
      <c r="A129" s="169" t="s">
        <v>75</v>
      </c>
      <c r="B129" s="169" t="s">
        <v>75</v>
      </c>
      <c r="C129" s="169" t="s">
        <v>357</v>
      </c>
      <c r="D129" s="169" t="s">
        <v>358</v>
      </c>
      <c r="E129" s="169" t="s">
        <v>131</v>
      </c>
      <c r="F129" s="169" t="s">
        <v>359</v>
      </c>
      <c r="G129" s="169" t="s">
        <v>360</v>
      </c>
      <c r="H129" s="169" t="s">
        <v>358</v>
      </c>
      <c r="I129" s="163">
        <v>60000</v>
      </c>
      <c r="J129" s="163">
        <v>60000</v>
      </c>
      <c r="K129" s="174"/>
      <c r="L129" s="174"/>
      <c r="M129" s="174"/>
      <c r="N129" s="163">
        <v>60000</v>
      </c>
      <c r="O129" s="174"/>
      <c r="P129" s="163"/>
      <c r="Q129" s="163"/>
      <c r="R129" s="163"/>
      <c r="S129" s="163"/>
      <c r="T129" s="163"/>
      <c r="U129" s="163"/>
      <c r="V129" s="163"/>
      <c r="W129" s="163"/>
      <c r="X129" s="163"/>
      <c r="Y129" s="163"/>
    </row>
    <row r="130" ht="20.25" customHeight="1" spans="1:25">
      <c r="A130" s="169" t="s">
        <v>75</v>
      </c>
      <c r="B130" s="169" t="s">
        <v>75</v>
      </c>
      <c r="C130" s="169" t="s">
        <v>361</v>
      </c>
      <c r="D130" s="169" t="s">
        <v>362</v>
      </c>
      <c r="E130" s="169" t="s">
        <v>177</v>
      </c>
      <c r="F130" s="169" t="s">
        <v>347</v>
      </c>
      <c r="G130" s="169" t="s">
        <v>363</v>
      </c>
      <c r="H130" s="169" t="s">
        <v>364</v>
      </c>
      <c r="I130" s="163">
        <v>209000</v>
      </c>
      <c r="J130" s="163">
        <v>209000</v>
      </c>
      <c r="K130" s="174"/>
      <c r="L130" s="174"/>
      <c r="M130" s="174"/>
      <c r="N130" s="163">
        <v>209000</v>
      </c>
      <c r="O130" s="174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</row>
    <row r="131" ht="20.25" customHeight="1" spans="1:25">
      <c r="A131" s="169" t="s">
        <v>75</v>
      </c>
      <c r="B131" s="169" t="s">
        <v>75</v>
      </c>
      <c r="C131" s="169" t="s">
        <v>365</v>
      </c>
      <c r="D131" s="169" t="s">
        <v>366</v>
      </c>
      <c r="E131" s="169" t="s">
        <v>163</v>
      </c>
      <c r="F131" s="169" t="s">
        <v>279</v>
      </c>
      <c r="G131" s="169" t="s">
        <v>345</v>
      </c>
      <c r="H131" s="169" t="s">
        <v>346</v>
      </c>
      <c r="I131" s="163">
        <v>93600</v>
      </c>
      <c r="J131" s="163">
        <v>93600</v>
      </c>
      <c r="K131" s="174"/>
      <c r="L131" s="174"/>
      <c r="M131" s="174"/>
      <c r="N131" s="163">
        <v>93600</v>
      </c>
      <c r="O131" s="174"/>
      <c r="P131" s="163"/>
      <c r="Q131" s="163"/>
      <c r="R131" s="163"/>
      <c r="S131" s="163"/>
      <c r="T131" s="163"/>
      <c r="U131" s="163"/>
      <c r="V131" s="163"/>
      <c r="W131" s="163"/>
      <c r="X131" s="163"/>
      <c r="Y131" s="163"/>
    </row>
    <row r="132" ht="17.25" customHeight="1" spans="1:25">
      <c r="A132" s="155" t="s">
        <v>238</v>
      </c>
      <c r="B132" s="156"/>
      <c r="C132" s="176"/>
      <c r="D132" s="176"/>
      <c r="E132" s="176"/>
      <c r="F132" s="176"/>
      <c r="G132" s="176"/>
      <c r="H132" s="177"/>
      <c r="I132" s="163">
        <v>16917742.78</v>
      </c>
      <c r="J132" s="163">
        <v>16917742.78</v>
      </c>
      <c r="K132" s="68"/>
      <c r="L132" s="68"/>
      <c r="M132" s="68"/>
      <c r="N132" s="163">
        <v>16917742.78</v>
      </c>
      <c r="O132" s="68"/>
      <c r="P132" s="163"/>
      <c r="Q132" s="163"/>
      <c r="R132" s="175"/>
      <c r="S132" s="163"/>
      <c r="T132" s="163"/>
      <c r="U132" s="163"/>
      <c r="V132" s="163"/>
      <c r="W132" s="163"/>
      <c r="X132" s="163"/>
      <c r="Y132" s="163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132:H13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256944444444444" right="0.256944444444444" top="0.388888888888889" bottom="0.388888888888889" header="0.333333333333333" footer="0.333333333333333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workbookViewId="0">
      <selection activeCell="D19" sqref="D19"/>
    </sheetView>
  </sheetViews>
  <sheetFormatPr defaultColWidth="10.6666666666667" defaultRowHeight="14.25" customHeight="1"/>
  <cols>
    <col min="1" max="1" width="12" style="48" customWidth="1"/>
    <col min="2" max="2" width="15.6666666666667" style="48" customWidth="1"/>
    <col min="3" max="3" width="38.3333333333333" style="48" customWidth="1"/>
    <col min="4" max="4" width="27.8333333333333" style="48" customWidth="1"/>
    <col min="5" max="5" width="13" style="48" customWidth="1"/>
    <col min="6" max="6" width="20.6666666666667" style="48" customWidth="1"/>
    <col min="7" max="7" width="11.5" style="48" customWidth="1"/>
    <col min="8" max="8" width="20.6666666666667" style="48" customWidth="1"/>
    <col min="9" max="13" width="23.3333333333333" style="48" customWidth="1"/>
    <col min="14" max="14" width="14.3333333333333" style="48" customWidth="1"/>
    <col min="15" max="15" width="14.8333333333333" style="48" customWidth="1"/>
    <col min="16" max="16" width="13" style="48" customWidth="1"/>
    <col min="17" max="21" width="23.1666666666667" style="48" customWidth="1"/>
    <col min="22" max="22" width="23.3333333333333" style="48" customWidth="1"/>
    <col min="23" max="23" width="23.1666666666667" style="48" customWidth="1"/>
    <col min="24" max="16384" width="10.6666666666667" style="48" customWidth="1"/>
  </cols>
  <sheetData>
    <row r="1" ht="13.5" customHeight="1" spans="2:23">
      <c r="B1" s="149"/>
      <c r="E1" s="150"/>
      <c r="F1" s="150"/>
      <c r="G1" s="150"/>
      <c r="H1" s="150"/>
      <c r="I1" s="49"/>
      <c r="J1" s="49"/>
      <c r="K1" s="49"/>
      <c r="L1" s="49"/>
      <c r="M1" s="49"/>
      <c r="N1" s="49"/>
      <c r="O1" s="49"/>
      <c r="P1" s="49"/>
      <c r="Q1" s="49"/>
      <c r="U1" s="149"/>
      <c r="W1" s="164" t="s">
        <v>367</v>
      </c>
    </row>
    <row r="2" ht="46.5" customHeight="1" spans="1:23">
      <c r="A2" s="37" t="s">
        <v>368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ht="13.5" customHeight="1" spans="1:23">
      <c r="A3" s="118" t="s">
        <v>2</v>
      </c>
      <c r="B3" s="151"/>
      <c r="C3" s="151"/>
      <c r="D3" s="151"/>
      <c r="E3" s="151"/>
      <c r="F3" s="151"/>
      <c r="G3" s="151"/>
      <c r="H3" s="151"/>
      <c r="I3" s="105"/>
      <c r="J3" s="105"/>
      <c r="K3" s="105"/>
      <c r="L3" s="105"/>
      <c r="M3" s="105"/>
      <c r="N3" s="105"/>
      <c r="O3" s="105"/>
      <c r="P3" s="105"/>
      <c r="Q3" s="105"/>
      <c r="U3" s="149"/>
      <c r="W3" s="110" t="s">
        <v>3</v>
      </c>
    </row>
    <row r="4" ht="21.75" customHeight="1" spans="1:23">
      <c r="A4" s="152" t="s">
        <v>369</v>
      </c>
      <c r="B4" s="62" t="s">
        <v>252</v>
      </c>
      <c r="C4" s="152" t="s">
        <v>253</v>
      </c>
      <c r="D4" s="152" t="s">
        <v>370</v>
      </c>
      <c r="E4" s="62" t="s">
        <v>254</v>
      </c>
      <c r="F4" s="62" t="s">
        <v>255</v>
      </c>
      <c r="G4" s="62" t="s">
        <v>371</v>
      </c>
      <c r="H4" s="62" t="s">
        <v>372</v>
      </c>
      <c r="I4" s="56" t="s">
        <v>60</v>
      </c>
      <c r="J4" s="57" t="s">
        <v>373</v>
      </c>
      <c r="K4" s="58"/>
      <c r="L4" s="58"/>
      <c r="M4" s="120"/>
      <c r="N4" s="57" t="s">
        <v>261</v>
      </c>
      <c r="O4" s="58"/>
      <c r="P4" s="120"/>
      <c r="Q4" s="62" t="s">
        <v>66</v>
      </c>
      <c r="R4" s="57" t="s">
        <v>67</v>
      </c>
      <c r="S4" s="58"/>
      <c r="T4" s="58"/>
      <c r="U4" s="58"/>
      <c r="V4" s="58"/>
      <c r="W4" s="120"/>
    </row>
    <row r="5" ht="21.75" customHeight="1" spans="1:23">
      <c r="A5" s="153"/>
      <c r="B5" s="61"/>
      <c r="C5" s="153"/>
      <c r="D5" s="153"/>
      <c r="E5" s="76"/>
      <c r="F5" s="76"/>
      <c r="G5" s="76"/>
      <c r="H5" s="76"/>
      <c r="I5" s="61"/>
      <c r="J5" s="158" t="s">
        <v>63</v>
      </c>
      <c r="K5" s="159"/>
      <c r="L5" s="62" t="s">
        <v>64</v>
      </c>
      <c r="M5" s="62" t="s">
        <v>65</v>
      </c>
      <c r="N5" s="62" t="s">
        <v>63</v>
      </c>
      <c r="O5" s="62" t="s">
        <v>64</v>
      </c>
      <c r="P5" s="62" t="s">
        <v>65</v>
      </c>
      <c r="Q5" s="76"/>
      <c r="R5" s="62" t="s">
        <v>62</v>
      </c>
      <c r="S5" s="62" t="s">
        <v>69</v>
      </c>
      <c r="T5" s="62" t="s">
        <v>268</v>
      </c>
      <c r="U5" s="62" t="s">
        <v>71</v>
      </c>
      <c r="V5" s="62" t="s">
        <v>72</v>
      </c>
      <c r="W5" s="62" t="s">
        <v>73</v>
      </c>
    </row>
    <row r="6" ht="21" customHeight="1" spans="1:23">
      <c r="A6" s="61"/>
      <c r="B6" s="61"/>
      <c r="C6" s="61"/>
      <c r="D6" s="61"/>
      <c r="E6" s="61"/>
      <c r="F6" s="61"/>
      <c r="G6" s="61"/>
      <c r="H6" s="61"/>
      <c r="I6" s="61"/>
      <c r="J6" s="160" t="s">
        <v>62</v>
      </c>
      <c r="K6" s="1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ht="39.75" customHeight="1" spans="1:23">
      <c r="A7" s="154"/>
      <c r="B7" s="60"/>
      <c r="C7" s="154"/>
      <c r="D7" s="154"/>
      <c r="E7" s="79"/>
      <c r="F7" s="79"/>
      <c r="G7" s="79"/>
      <c r="H7" s="79"/>
      <c r="I7" s="60"/>
      <c r="J7" s="40" t="s">
        <v>62</v>
      </c>
      <c r="K7" s="40" t="s">
        <v>374</v>
      </c>
      <c r="L7" s="79"/>
      <c r="M7" s="79"/>
      <c r="N7" s="79"/>
      <c r="O7" s="79"/>
      <c r="P7" s="79"/>
      <c r="Q7" s="79"/>
      <c r="R7" s="79"/>
      <c r="S7" s="79"/>
      <c r="T7" s="79"/>
      <c r="U7" s="60"/>
      <c r="V7" s="79"/>
      <c r="W7" s="79"/>
    </row>
    <row r="8" ht="15" customHeight="1" spans="1:23">
      <c r="A8" s="65">
        <v>1</v>
      </c>
      <c r="B8" s="65">
        <v>2</v>
      </c>
      <c r="C8" s="65">
        <v>3</v>
      </c>
      <c r="D8" s="65">
        <v>4</v>
      </c>
      <c r="E8" s="65">
        <v>5</v>
      </c>
      <c r="F8" s="65">
        <v>6</v>
      </c>
      <c r="G8" s="65">
        <v>7</v>
      </c>
      <c r="H8" s="65">
        <v>8</v>
      </c>
      <c r="I8" s="65">
        <v>9</v>
      </c>
      <c r="J8" s="65">
        <v>10</v>
      </c>
      <c r="K8" s="65">
        <v>11</v>
      </c>
      <c r="L8" s="67">
        <v>12</v>
      </c>
      <c r="M8" s="67">
        <v>13</v>
      </c>
      <c r="N8" s="67">
        <v>14</v>
      </c>
      <c r="O8" s="67">
        <v>15</v>
      </c>
      <c r="P8" s="67">
        <v>16</v>
      </c>
      <c r="Q8" s="67">
        <v>17</v>
      </c>
      <c r="R8" s="67">
        <v>18</v>
      </c>
      <c r="S8" s="67">
        <v>19</v>
      </c>
      <c r="T8" s="67">
        <v>20</v>
      </c>
      <c r="U8" s="65">
        <v>21</v>
      </c>
      <c r="V8" s="67">
        <v>22</v>
      </c>
      <c r="W8" s="67">
        <v>23</v>
      </c>
    </row>
    <row r="9" ht="21.75" customHeight="1" spans="1:23">
      <c r="A9" s="43" t="s">
        <v>375</v>
      </c>
      <c r="B9" s="43" t="s">
        <v>376</v>
      </c>
      <c r="C9" s="43" t="s">
        <v>377</v>
      </c>
      <c r="D9" s="43" t="s">
        <v>75</v>
      </c>
      <c r="E9" s="43" t="s">
        <v>112</v>
      </c>
      <c r="F9" s="43" t="s">
        <v>272</v>
      </c>
      <c r="G9" s="43" t="s">
        <v>378</v>
      </c>
      <c r="H9" s="43" t="s">
        <v>379</v>
      </c>
      <c r="I9" s="162">
        <v>300000</v>
      </c>
      <c r="J9" s="162">
        <v>300000</v>
      </c>
      <c r="K9" s="163">
        <v>300000</v>
      </c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</row>
    <row r="10" ht="21.75" customHeight="1" spans="1:23">
      <c r="A10" s="43" t="s">
        <v>375</v>
      </c>
      <c r="B10" s="43" t="s">
        <v>380</v>
      </c>
      <c r="C10" s="43" t="s">
        <v>381</v>
      </c>
      <c r="D10" s="43" t="s">
        <v>75</v>
      </c>
      <c r="E10" s="43" t="s">
        <v>175</v>
      </c>
      <c r="F10" s="43" t="s">
        <v>344</v>
      </c>
      <c r="G10" s="43" t="s">
        <v>378</v>
      </c>
      <c r="H10" s="43" t="s">
        <v>379</v>
      </c>
      <c r="I10" s="162">
        <v>650000</v>
      </c>
      <c r="J10" s="162">
        <v>650000</v>
      </c>
      <c r="K10" s="163">
        <v>650000</v>
      </c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</row>
    <row r="11" ht="18.75" customHeight="1" spans="1:23">
      <c r="A11" s="155" t="s">
        <v>238</v>
      </c>
      <c r="B11" s="156"/>
      <c r="C11" s="156"/>
      <c r="D11" s="156"/>
      <c r="E11" s="156"/>
      <c r="F11" s="156"/>
      <c r="G11" s="156"/>
      <c r="H11" s="157"/>
      <c r="I11" s="163">
        <v>950000</v>
      </c>
      <c r="J11" s="163">
        <v>950000</v>
      </c>
      <c r="K11" s="163">
        <v>950000</v>
      </c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256944444444444" right="0.256944444444444" top="0.388888888888889" bottom="0.388888888888889" header="0.333333333333333" footer="0.333333333333333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8"/>
  <sheetViews>
    <sheetView workbookViewId="0">
      <selection activeCell="M8" sqref="M7:M8"/>
    </sheetView>
  </sheetViews>
  <sheetFormatPr defaultColWidth="10.6666666666667" defaultRowHeight="12" customHeight="1"/>
  <cols>
    <col min="1" max="1" width="40" style="35" customWidth="1"/>
    <col min="2" max="2" width="33.8333333333333" style="35" customWidth="1"/>
    <col min="3" max="5" width="27.5" style="35" customWidth="1"/>
    <col min="6" max="6" width="13.1666666666667" style="2" customWidth="1"/>
    <col min="7" max="7" width="29.3333333333333" style="35" customWidth="1"/>
    <col min="8" max="8" width="18.1666666666667" style="2" customWidth="1"/>
    <col min="9" max="9" width="15.6666666666667" style="2" customWidth="1"/>
    <col min="10" max="10" width="22" style="35" customWidth="1"/>
    <col min="11" max="16384" width="10.6666666666667" style="2" customWidth="1"/>
  </cols>
  <sheetData>
    <row r="1" ht="18" customHeight="1" spans="10:10">
      <c r="J1" s="47" t="s">
        <v>382</v>
      </c>
    </row>
    <row r="2" ht="39.75" customHeight="1" spans="1:10">
      <c r="A2" s="36" t="s">
        <v>383</v>
      </c>
      <c r="B2" s="37"/>
      <c r="C2" s="37"/>
      <c r="D2" s="37"/>
      <c r="E2" s="37"/>
      <c r="F2" s="38"/>
      <c r="G2" s="37"/>
      <c r="H2" s="38"/>
      <c r="I2" s="38"/>
      <c r="J2" s="37"/>
    </row>
    <row r="3" ht="17.25" customHeight="1" spans="1:1">
      <c r="A3" s="39" t="s">
        <v>2</v>
      </c>
    </row>
    <row r="4" ht="44.25" customHeight="1" spans="1:10">
      <c r="A4" s="40" t="s">
        <v>384</v>
      </c>
      <c r="B4" s="40" t="s">
        <v>385</v>
      </c>
      <c r="C4" s="40" t="s">
        <v>386</v>
      </c>
      <c r="D4" s="40" t="s">
        <v>387</v>
      </c>
      <c r="E4" s="40" t="s">
        <v>388</v>
      </c>
      <c r="F4" s="41" t="s">
        <v>389</v>
      </c>
      <c r="G4" s="40" t="s">
        <v>390</v>
      </c>
      <c r="H4" s="41" t="s">
        <v>391</v>
      </c>
      <c r="I4" s="41" t="s">
        <v>392</v>
      </c>
      <c r="J4" s="40" t="s">
        <v>393</v>
      </c>
    </row>
    <row r="5" ht="18.75" customHeight="1" spans="1:10">
      <c r="A5" s="145">
        <v>1</v>
      </c>
      <c r="B5" s="145">
        <v>2</v>
      </c>
      <c r="C5" s="145">
        <v>3</v>
      </c>
      <c r="D5" s="145">
        <v>4</v>
      </c>
      <c r="E5" s="145">
        <v>5</v>
      </c>
      <c r="F5" s="67">
        <v>6</v>
      </c>
      <c r="G5" s="145">
        <v>7</v>
      </c>
      <c r="H5" s="67">
        <v>8</v>
      </c>
      <c r="I5" s="67">
        <v>9</v>
      </c>
      <c r="J5" s="145">
        <v>10</v>
      </c>
    </row>
    <row r="6" ht="42" customHeight="1" spans="1:10">
      <c r="A6" s="42" t="s">
        <v>75</v>
      </c>
      <c r="B6" s="43"/>
      <c r="C6" s="43"/>
      <c r="D6" s="43"/>
      <c r="E6" s="44"/>
      <c r="F6" s="45"/>
      <c r="G6" s="44"/>
      <c r="H6" s="45"/>
      <c r="I6" s="45"/>
      <c r="J6" s="44"/>
    </row>
    <row r="7" ht="42" customHeight="1" spans="1:10">
      <c r="A7" s="42" t="s">
        <v>75</v>
      </c>
      <c r="B7" s="46" t="s">
        <v>228</v>
      </c>
      <c r="C7" s="46" t="s">
        <v>228</v>
      </c>
      <c r="D7" s="46" t="s">
        <v>228</v>
      </c>
      <c r="E7" s="42" t="s">
        <v>228</v>
      </c>
      <c r="F7" s="46" t="s">
        <v>228</v>
      </c>
      <c r="G7" s="42" t="s">
        <v>228</v>
      </c>
      <c r="H7" s="46" t="s">
        <v>228</v>
      </c>
      <c r="I7" s="46" t="s">
        <v>228</v>
      </c>
      <c r="J7" s="42" t="s">
        <v>228</v>
      </c>
    </row>
    <row r="8" ht="42.75" customHeight="1" spans="1:10">
      <c r="A8" s="146" t="s">
        <v>394</v>
      </c>
      <c r="B8" s="146" t="s">
        <v>395</v>
      </c>
      <c r="C8" s="46" t="s">
        <v>396</v>
      </c>
      <c r="D8" s="46" t="s">
        <v>397</v>
      </c>
      <c r="E8" s="42" t="s">
        <v>398</v>
      </c>
      <c r="F8" s="46" t="s">
        <v>399</v>
      </c>
      <c r="G8" s="42" t="s">
        <v>400</v>
      </c>
      <c r="H8" s="46" t="s">
        <v>401</v>
      </c>
      <c r="I8" s="46" t="s">
        <v>402</v>
      </c>
      <c r="J8" s="42" t="s">
        <v>403</v>
      </c>
    </row>
    <row r="9" ht="42.75" customHeight="1" spans="1:10">
      <c r="A9" s="147"/>
      <c r="B9" s="147"/>
      <c r="C9" s="46" t="s">
        <v>396</v>
      </c>
      <c r="D9" s="46" t="s">
        <v>397</v>
      </c>
      <c r="E9" s="42" t="s">
        <v>404</v>
      </c>
      <c r="F9" s="46" t="s">
        <v>399</v>
      </c>
      <c r="G9" s="42" t="s">
        <v>102</v>
      </c>
      <c r="H9" s="46" t="s">
        <v>405</v>
      </c>
      <c r="I9" s="46" t="s">
        <v>402</v>
      </c>
      <c r="J9" s="42" t="s">
        <v>406</v>
      </c>
    </row>
    <row r="10" ht="42.75" customHeight="1" spans="1:10">
      <c r="A10" s="147"/>
      <c r="B10" s="147"/>
      <c r="C10" s="46" t="s">
        <v>396</v>
      </c>
      <c r="D10" s="46" t="s">
        <v>407</v>
      </c>
      <c r="E10" s="42" t="s">
        <v>408</v>
      </c>
      <c r="F10" s="46" t="s">
        <v>409</v>
      </c>
      <c r="G10" s="42" t="s">
        <v>90</v>
      </c>
      <c r="H10" s="46" t="s">
        <v>410</v>
      </c>
      <c r="I10" s="46" t="s">
        <v>402</v>
      </c>
      <c r="J10" s="42" t="s">
        <v>411</v>
      </c>
    </row>
    <row r="11" ht="42.75" customHeight="1" spans="1:10">
      <c r="A11" s="147"/>
      <c r="B11" s="147"/>
      <c r="C11" s="46" t="s">
        <v>412</v>
      </c>
      <c r="D11" s="46" t="s">
        <v>413</v>
      </c>
      <c r="E11" s="42" t="s">
        <v>414</v>
      </c>
      <c r="F11" s="46" t="s">
        <v>399</v>
      </c>
      <c r="G11" s="42" t="s">
        <v>415</v>
      </c>
      <c r="H11" s="46" t="s">
        <v>416</v>
      </c>
      <c r="I11" s="46" t="s">
        <v>417</v>
      </c>
      <c r="J11" s="42" t="s">
        <v>418</v>
      </c>
    </row>
    <row r="12" ht="42.75" customHeight="1" spans="1:10">
      <c r="A12" s="147"/>
      <c r="B12" s="147"/>
      <c r="C12" s="46" t="s">
        <v>412</v>
      </c>
      <c r="D12" s="46" t="s">
        <v>413</v>
      </c>
      <c r="E12" s="42" t="s">
        <v>419</v>
      </c>
      <c r="F12" s="46" t="s">
        <v>399</v>
      </c>
      <c r="G12" s="42" t="s">
        <v>420</v>
      </c>
      <c r="H12" s="46" t="s">
        <v>416</v>
      </c>
      <c r="I12" s="46" t="s">
        <v>417</v>
      </c>
      <c r="J12" s="42" t="s">
        <v>421</v>
      </c>
    </row>
    <row r="13" ht="42.75" customHeight="1" spans="1:10">
      <c r="A13" s="147"/>
      <c r="B13" s="147"/>
      <c r="C13" s="46" t="s">
        <v>412</v>
      </c>
      <c r="D13" s="46" t="s">
        <v>422</v>
      </c>
      <c r="E13" s="42" t="s">
        <v>423</v>
      </c>
      <c r="F13" s="46" t="s">
        <v>399</v>
      </c>
      <c r="G13" s="42" t="s">
        <v>420</v>
      </c>
      <c r="H13" s="46" t="s">
        <v>416</v>
      </c>
      <c r="I13" s="46" t="s">
        <v>417</v>
      </c>
      <c r="J13" s="42" t="s">
        <v>424</v>
      </c>
    </row>
    <row r="14" ht="42.75" customHeight="1" spans="1:10">
      <c r="A14" s="147"/>
      <c r="B14" s="147"/>
      <c r="C14" s="46" t="s">
        <v>425</v>
      </c>
      <c r="D14" s="46" t="s">
        <v>426</v>
      </c>
      <c r="E14" s="42" t="s">
        <v>427</v>
      </c>
      <c r="F14" s="46" t="s">
        <v>399</v>
      </c>
      <c r="G14" s="42" t="s">
        <v>428</v>
      </c>
      <c r="H14" s="46" t="s">
        <v>416</v>
      </c>
      <c r="I14" s="46" t="s">
        <v>417</v>
      </c>
      <c r="J14" s="42" t="s">
        <v>429</v>
      </c>
    </row>
    <row r="15" ht="42.75" customHeight="1" spans="1:10">
      <c r="A15" s="148"/>
      <c r="B15" s="148"/>
      <c r="C15" s="46" t="s">
        <v>425</v>
      </c>
      <c r="D15" s="46" t="s">
        <v>426</v>
      </c>
      <c r="E15" s="42" t="s">
        <v>430</v>
      </c>
      <c r="F15" s="46" t="s">
        <v>399</v>
      </c>
      <c r="G15" s="42" t="s">
        <v>428</v>
      </c>
      <c r="H15" s="46" t="s">
        <v>416</v>
      </c>
      <c r="I15" s="46" t="s">
        <v>417</v>
      </c>
      <c r="J15" s="42" t="s">
        <v>431</v>
      </c>
    </row>
    <row r="16" ht="42.75" customHeight="1" spans="1:10">
      <c r="A16" s="146" t="s">
        <v>432</v>
      </c>
      <c r="B16" s="146" t="s">
        <v>433</v>
      </c>
      <c r="C16" s="46" t="s">
        <v>396</v>
      </c>
      <c r="D16" s="46" t="s">
        <v>397</v>
      </c>
      <c r="E16" s="42" t="s">
        <v>434</v>
      </c>
      <c r="F16" s="46" t="s">
        <v>399</v>
      </c>
      <c r="G16" s="42" t="s">
        <v>102</v>
      </c>
      <c r="H16" s="46" t="s">
        <v>405</v>
      </c>
      <c r="I16" s="46" t="s">
        <v>402</v>
      </c>
      <c r="J16" s="42" t="s">
        <v>435</v>
      </c>
    </row>
    <row r="17" ht="42.75" customHeight="1" spans="1:10">
      <c r="A17" s="147"/>
      <c r="B17" s="147"/>
      <c r="C17" s="46" t="s">
        <v>412</v>
      </c>
      <c r="D17" s="46" t="s">
        <v>413</v>
      </c>
      <c r="E17" s="42" t="s">
        <v>436</v>
      </c>
      <c r="F17" s="46" t="s">
        <v>399</v>
      </c>
      <c r="G17" s="42" t="s">
        <v>437</v>
      </c>
      <c r="H17" s="46" t="s">
        <v>416</v>
      </c>
      <c r="I17" s="46" t="s">
        <v>417</v>
      </c>
      <c r="J17" s="42" t="s">
        <v>438</v>
      </c>
    </row>
    <row r="18" ht="42.75" customHeight="1" spans="1:10">
      <c r="A18" s="148"/>
      <c r="B18" s="148"/>
      <c r="C18" s="46" t="s">
        <v>425</v>
      </c>
      <c r="D18" s="46" t="s">
        <v>426</v>
      </c>
      <c r="E18" s="42" t="s">
        <v>430</v>
      </c>
      <c r="F18" s="46" t="s">
        <v>399</v>
      </c>
      <c r="G18" s="42" t="s">
        <v>428</v>
      </c>
      <c r="H18" s="46" t="s">
        <v>416</v>
      </c>
      <c r="I18" s="46" t="s">
        <v>417</v>
      </c>
      <c r="J18" s="42" t="s">
        <v>439</v>
      </c>
    </row>
  </sheetData>
  <mergeCells count="6">
    <mergeCell ref="A2:J2"/>
    <mergeCell ref="A3:H3"/>
    <mergeCell ref="A8:A15"/>
    <mergeCell ref="A16:A18"/>
    <mergeCell ref="B8:B15"/>
    <mergeCell ref="B16:B18"/>
  </mergeCells>
  <printOptions horizontalCentered="1"/>
  <pageMargins left="0.666666666666667" right="0.666666666666667" top="0.5" bottom="0.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项目支出绩效目标表05-3</vt:lpstr>
      <vt:lpstr>政府性基金预算支出预算表06</vt:lpstr>
      <vt:lpstr>部门政府采购预算表07</vt:lpstr>
      <vt:lpstr>政府购买服务预算表08</vt:lpstr>
      <vt:lpstr>对下转移支付预算表09-1</vt:lpstr>
      <vt:lpstr>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 </cp:lastModifiedBy>
  <dcterms:created xsi:type="dcterms:W3CDTF">2024-03-11T07:34:00Z</dcterms:created>
  <dcterms:modified xsi:type="dcterms:W3CDTF">2024-10-31T08:01:31Z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473AEDBE064649C3945D719CAE844F8C_13</vt:lpwstr>
  </property>
</Properties>
</file>