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(本级下达）05-2" sheetId="9" r:id="rId9"/>
    <sheet name="项目支出绩效目标表（另文下达）05-3" sheetId="16" r:id="rId10"/>
    <sheet name="政府性基金预算支出预算表06" sheetId="10" r:id="rId11"/>
    <sheet name="部门政府采购预算表07" sheetId="11" r:id="rId12"/>
    <sheet name="政府购买服务预算表08" sheetId="12" r:id="rId13"/>
    <sheet name="对下转移支付预算表" sheetId="13" r:id="rId14"/>
    <sheet name="对下转移支付绩效目标表09-1" sheetId="14" r:id="rId15"/>
    <sheet name="新增资产配置表10" sheetId="15" r:id="rId16"/>
  </sheets>
  <definedNames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<sst xmlns="http://schemas.openxmlformats.org/spreadsheetml/2006/main" count="990" uniqueCount="387">
  <si>
    <t>01-1表</t>
  </si>
  <si>
    <t>财务收支预算总表</t>
  </si>
  <si>
    <t>单位名称：中国共产党禄劝彝族苗族自治县委员会党史研究室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</si>
  <si>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</si>
  <si>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</si>
  <si>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</si>
  <si>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</si>
  <si>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</si>
  <si>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</si>
  <si>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</si>
  <si>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</si>
  <si>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</si>
  <si>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</si>
  <si>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</si>
  <si>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</si>
  <si>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</si>
  <si>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</si>
  <si>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</si>
  <si>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</si>
  <si>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</si>
  <si>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</si>
  <si>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</si>
  <si>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</si>
  <si>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</si>
  <si>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</si>
  <si>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</si>
  <si>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</si>
  <si>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</si>
  <si>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</si>
  <si>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</si>
  <si>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</si>
  <si>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</si>
  <si>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</si>
  <si>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</si>
  <si>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</si>
  <si>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</si>
  <si>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</si>
  <si>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</si>
  <si>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</si>
  <si>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</si>
  <si>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</si>
  <si>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</si>
  <si>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</si>
  <si>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</si>
  <si>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</si>
  <si>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</si>
  <si>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</si>
  <si>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</si>
  <si>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</si>
  <si>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</si>
  <si>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</si>
  <si>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</si>
  <si>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</si>
  <si>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</si>
  <si>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</si>
  <si>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</si>
  <si>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</si>
  <si>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</si>
  <si>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</si>
  <si>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</si>
  <si>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</si>
  <si>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</si>
  <si>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</si>
  <si>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</si>
  <si>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</si>
  <si>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</si>
  <si>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</si>
  <si>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</si>
  <si>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</si>
  <si>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</si>
  <si>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</si>
  <si>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</si>
  <si>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</si>
  <si>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</si>
  <si>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</si>
  <si>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中国共产党禄劝彝族苗族自治县委员会党史研究室</t>
  </si>
  <si>
    <t>320001</t>
  </si>
  <si>
    <t xml:space="preserve">  中国共产党禄劝彝族苗族自治县委员会党史研究室</t>
  </si>
  <si>
    <t>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</si>
  <si>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</si>
  <si>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</si>
  <si>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</si>
  <si>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</si>
  <si>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</si>
  <si>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</si>
  <si>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</si>
  <si>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</si>
  <si>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</si>
  <si>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</si>
  <si>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</si>
  <si>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</si>
  <si>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</si>
  <si>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</si>
  <si>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</si>
  <si>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</si>
  <si>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</si>
  <si>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</si>
  <si>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</si>
  <si>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</si>
  <si>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</si>
  <si>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</si>
  <si>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</si>
  <si>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</si>
  <si>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</si>
  <si>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</si>
  <si>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</si>
  <si>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</si>
  <si>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</si>
  <si>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</si>
  <si>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</si>
  <si>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</si>
  <si>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</si>
  <si>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</si>
  <si>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</si>
  <si>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</si>
  <si>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</si>
  <si>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</si>
  <si>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</si>
  <si>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</si>
  <si>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</si>
  <si>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</si>
  <si>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</si>
  <si>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</si>
  <si>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</si>
  <si>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</si>
  <si>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</si>
  <si>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</si>
  <si>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</si>
  <si>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</si>
  <si>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</si>
  <si>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</si>
  <si>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</si>
  <si>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</si>
  <si>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</si>
  <si>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</si>
  <si>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</si>
  <si>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</si>
  <si>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</si>
  <si>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</si>
  <si>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</si>
  <si>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</si>
  <si>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</si>
  <si>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</si>
  <si>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</si>
  <si>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</si>
  <si>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</si>
  <si>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</si>
  <si>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</si>
  <si>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</si>
  <si>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</si>
  <si>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</si>
  <si>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</si>
  <si>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</si>
  <si>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</si>
  <si>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</si>
  <si>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</si>
  <si>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</si>
  <si>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</si>
  <si>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</si>
  <si>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</si>
  <si>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</si>
  <si>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</si>
  <si>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</si>
  <si>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</si>
  <si>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</si>
  <si>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</si>
  <si>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</si>
  <si>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</si>
  <si>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</si>
  <si>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</si>
  <si>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</si>
  <si>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</si>
  <si>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</si>
  <si>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</si>
  <si>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</si>
  <si>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</si>
  <si>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</si>
  <si>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</si>
  <si>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</si>
  <si>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</si>
  <si>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</si>
  <si>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</si>
  <si>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</si>
  <si>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</si>
  <si>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</si>
  <si>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</si>
  <si>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</si>
  <si>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</si>
  <si>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</si>
  <si>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</si>
  <si>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注：此页无数据</t>
  </si>
  <si>
    <t>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</si>
  <si>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</si>
  <si>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</si>
  <si>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</si>
  <si>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</si>
  <si>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</si>
  <si>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</si>
  <si>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</si>
  <si>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</si>
  <si>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</si>
  <si>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</si>
  <si>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</si>
  <si>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</si>
  <si>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</si>
  <si>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</si>
  <si>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</si>
  <si>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</si>
  <si>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</si>
  <si>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</si>
  <si>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</si>
  <si>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</si>
  <si>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</si>
  <si>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530128210000000001116</t>
  </si>
  <si>
    <t>行政人员支出工资</t>
  </si>
  <si>
    <t>行政运行</t>
  </si>
  <si>
    <t>30101</t>
  </si>
  <si>
    <t>基本工资</t>
  </si>
  <si>
    <t>530128210000000001118</t>
  </si>
  <si>
    <t>住房公积金</t>
  </si>
  <si>
    <t>30113</t>
  </si>
  <si>
    <t>530128210000000001120</t>
  </si>
  <si>
    <t>公务交通补贴</t>
  </si>
  <si>
    <t>30239</t>
  </si>
  <si>
    <t>其他交通费用</t>
  </si>
  <si>
    <t>530128210000000001121</t>
  </si>
  <si>
    <t>工会经费</t>
  </si>
  <si>
    <t>30228</t>
  </si>
  <si>
    <t>530128210000000001122</t>
  </si>
  <si>
    <t>一般公用经费</t>
  </si>
  <si>
    <t>30201</t>
  </si>
  <si>
    <t>办公费</t>
  </si>
  <si>
    <t>30229</t>
  </si>
  <si>
    <t>福利费</t>
  </si>
  <si>
    <t>530128231100001405327</t>
  </si>
  <si>
    <t>公务员基础绩效奖</t>
  </si>
  <si>
    <t>30103</t>
  </si>
  <si>
    <t>奖金</t>
  </si>
  <si>
    <t>530128231100001405334</t>
  </si>
  <si>
    <t>行政年终一次性奖金</t>
  </si>
  <si>
    <t>530128231100001405335</t>
  </si>
  <si>
    <t>工伤保险</t>
  </si>
  <si>
    <t>其他行政事业单位医疗支出</t>
  </si>
  <si>
    <t>30112</t>
  </si>
  <si>
    <t>其他社会保障缴费</t>
  </si>
  <si>
    <t>530128231100001405337</t>
  </si>
  <si>
    <t>退休人员医疗保险及医疗统筹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</si>
  <si>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</si>
  <si>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</si>
  <si>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</si>
  <si>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</si>
  <si>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</si>
  <si>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</si>
  <si>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530128231100001405348</t>
  </si>
  <si>
    <t>行政人员支出津贴</t>
  </si>
  <si>
    <t>30102</t>
  </si>
  <si>
    <t>津贴补贴</t>
  </si>
  <si>
    <t>530128231100001405349</t>
  </si>
  <si>
    <t>失业保险</t>
  </si>
  <si>
    <t>其他社会保障和就业支出</t>
  </si>
  <si>
    <t>530128231100001405351</t>
  </si>
  <si>
    <t>养老保险缴费</t>
  </si>
  <si>
    <t>机关事业单位基本养老保险缴费支出</t>
  </si>
  <si>
    <t>30108</t>
  </si>
  <si>
    <t>机关事业单位基本养老保险缴费</t>
  </si>
  <si>
    <t>530128231100001405352</t>
  </si>
  <si>
    <t>医疗保险缴费</t>
  </si>
  <si>
    <t>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</si>
  <si>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</si>
  <si>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</si>
  <si>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</si>
  <si>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</si>
  <si>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</si>
  <si>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</si>
  <si>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</si>
  <si>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</si>
  <si>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530128221100000439407</t>
  </si>
  <si>
    <t>县委党史研究室《县委执政纪要》出版费专项资金</t>
  </si>
  <si>
    <t>30227</t>
  </si>
  <si>
    <t>委托业务费</t>
  </si>
  <si>
    <t>530128241100002356009</t>
  </si>
  <si>
    <t>《禄劝年鉴》编纂工作经费</t>
  </si>
  <si>
    <t>530128241100002356063</t>
  </si>
  <si>
    <t>《禄劝扶贫志》编纂工作经费</t>
  </si>
  <si>
    <t>530128241100002360782</t>
  </si>
  <si>
    <t>县委党史研究室（县志办）业务经费</t>
  </si>
  <si>
    <t>530128241100002360854</t>
  </si>
  <si>
    <t>《禄劝历史大事记》资料收集及课题研究经费</t>
  </si>
  <si>
    <t>2023年省下革命遗址经纪念设施保护利用补助专项经费</t>
  </si>
  <si>
    <t>专项业务</t>
  </si>
  <si>
    <t>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</si>
  <si>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</si>
  <si>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</si>
  <si>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</si>
  <si>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</si>
  <si>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</si>
  <si>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</si>
  <si>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</si>
  <si>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</si>
  <si>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</si>
  <si>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</si>
  <si>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</si>
  <si>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县委党史研究室（县志办）业务经费</t>
  </si>
  <si>
    <t>保障县委党史研究室（县志办）正常运转</t>
  </si>
  <si>
    <t xml:space="preserve">      产出指标</t>
  </si>
  <si>
    <t>质量指标</t>
  </si>
  <si>
    <t>保障单位运转</t>
  </si>
  <si>
    <t>&gt;=</t>
  </si>
  <si>
    <t>90</t>
  </si>
  <si>
    <t>%</t>
  </si>
  <si>
    <t>定量指标</t>
  </si>
  <si>
    <t>保障单位正常运转</t>
  </si>
  <si>
    <t xml:space="preserve">      效益指标</t>
  </si>
  <si>
    <t>社会效益</t>
  </si>
  <si>
    <t>服务经济社会发展</t>
  </si>
  <si>
    <t xml:space="preserve">      满意度指标</t>
  </si>
  <si>
    <t>服务对象满意度</t>
  </si>
  <si>
    <t>服务对象满意度高</t>
  </si>
  <si>
    <t xml:space="preserve">    《禄劝年鉴》编纂工作经费</t>
  </si>
  <si>
    <t>完成《禄劝年鉴（2024）》编纂任务，实现一年一鉴，公开出版。</t>
  </si>
  <si>
    <t>年鉴质量达标，符合公开出版要求</t>
  </si>
  <si>
    <t>保障年鉴质量稳步提升</t>
  </si>
  <si>
    <t>促进文化交流，服务经济社会发展</t>
  </si>
  <si>
    <t>反映社会对部门（单位）的满意度</t>
  </si>
  <si>
    <t xml:space="preserve">    《禄劝扶贫志》编纂工作经费</t>
  </si>
  <si>
    <t>完成扶贫志资料收集，形成扶贫志送审稿。</t>
  </si>
  <si>
    <t>扶贫志稿件质量</t>
  </si>
  <si>
    <t>保障扶贫志稿件质量较高，符合禄劝实际</t>
  </si>
  <si>
    <t>时效指标</t>
  </si>
  <si>
    <t>扶贫志编纂进度</t>
  </si>
  <si>
    <t>按照年度工作目标计划完成编纂工作，确保扶贫志如期编纂出版。</t>
  </si>
  <si>
    <t>反应扶贫志对禄劝文化及社会的影响度</t>
  </si>
  <si>
    <t>反应社会公众部门（单位）履行情况的满意程度</t>
  </si>
  <si>
    <t xml:space="preserve">    《禄劝历史大事记》资料收集及课题研究经费</t>
  </si>
  <si>
    <t>开展《禄劝历史大事记》资料收集及课题研究</t>
  </si>
  <si>
    <t>工作质量较高</t>
  </si>
  <si>
    <t>服务对象满意度较高</t>
  </si>
  <si>
    <t xml:space="preserve">    县委党史研究室《县委执政纪要》出版费专项资金</t>
  </si>
  <si>
    <t>《2022年县委执政纪要》出版发行</t>
  </si>
  <si>
    <t>数量指标</t>
  </si>
  <si>
    <t>千册</t>
  </si>
  <si>
    <t>=</t>
  </si>
  <si>
    <t>1千</t>
  </si>
  <si>
    <t>人次</t>
  </si>
  <si>
    <t>定性指标</t>
  </si>
  <si>
    <t>预算05-3表</t>
  </si>
  <si>
    <t>项目支出绩效目标表（另文下达）</t>
  </si>
  <si>
    <t>注:此页无数据</t>
  </si>
  <si>
    <t>06表</t>
  </si>
  <si>
    <t>政府性基金预算支出预算表</t>
  </si>
  <si>
    <t>本年政府性基金预算支出</t>
  </si>
  <si>
    <t>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</si>
  <si>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</si>
  <si>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</si>
  <si>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</si>
  <si>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</si>
  <si>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</si>
  <si>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</si>
  <si>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</si>
  <si>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</si>
  <si>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</si>
  <si>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</si>
  <si>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</si>
  <si>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</si>
  <si>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</si>
  <si>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</si>
  <si>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</si>
  <si>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</si>
  <si>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</si>
  <si>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</si>
  <si>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</si>
  <si>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</si>
  <si>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对下转移支付预算表</t>
  </si>
  <si>
    <t>单位名称（项目）</t>
  </si>
  <si>
    <t>地区</t>
  </si>
  <si>
    <t>磨憨经济合作区</t>
  </si>
  <si>
    <t>09-2表</t>
  </si>
  <si>
    <t>对下转移支付绩效目标表</t>
  </si>
  <si>
    <t>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</si>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</sst>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-0.00\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9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3" borderId="14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22" borderId="19" applyNumberFormat="0" applyAlignment="0" applyProtection="0">
      <alignment vertical="center"/>
    </xf>
    <xf numFmtId="0" fontId="41" fillId="22" borderId="15" applyNumberFormat="0" applyAlignment="0" applyProtection="0">
      <alignment vertical="center"/>
    </xf>
    <xf numFmtId="0" fontId="42" fillId="23" borderId="20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/>
    <xf numFmtId="0" fontId="5" fillId="2" borderId="0" xfId="49" applyFont="1" applyFill="1" applyBorder="1" applyAlignment="1" applyProtection="1">
      <alignment horizontal="center" vertical="center" wrapText="1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 wrapText="1"/>
      <protection locked="0"/>
    </xf>
    <xf numFmtId="0" fontId="3" fillId="2" borderId="4" xfId="49" applyFont="1" applyFill="1" applyBorder="1" applyAlignment="1" applyProtection="1">
      <alignment horizontal="right" vertical="center"/>
      <protection locked="0"/>
    </xf>
    <xf numFmtId="0" fontId="3" fillId="2" borderId="4" xfId="49" applyFont="1" applyFill="1" applyBorder="1" applyAlignment="1" applyProtection="1">
      <alignment horizontal="right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wrapText="1"/>
      <protection locked="0"/>
    </xf>
    <xf numFmtId="0" fontId="2" fillId="0" borderId="6" xfId="49" applyFont="1" applyFill="1" applyBorder="1" applyAlignment="1" applyProtection="1">
      <alignment horizontal="left" wrapText="1"/>
    </xf>
    <xf numFmtId="0" fontId="6" fillId="2" borderId="6" xfId="49" applyFont="1" applyFill="1" applyBorder="1" applyAlignment="1" applyProtection="1">
      <alignment horizontal="left" vertical="center" wrapText="1"/>
      <protection locked="0"/>
    </xf>
    <xf numFmtId="0" fontId="6" fillId="2" borderId="6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left"/>
      <protection locked="0"/>
    </xf>
    <xf numFmtId="0" fontId="2" fillId="0" borderId="8" xfId="49" applyFont="1" applyFill="1" applyBorder="1" applyAlignment="1" applyProtection="1">
      <alignment horizontal="left"/>
    </xf>
    <xf numFmtId="0" fontId="6" fillId="2" borderId="8" xfId="49" applyFont="1" applyFill="1" applyBorder="1" applyAlignment="1" applyProtection="1">
      <alignment horizontal="right" vertical="center"/>
    </xf>
    <xf numFmtId="0" fontId="6" fillId="2" borderId="6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 wrapText="1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2" fillId="0" borderId="9" xfId="49" applyFont="1" applyFill="1" applyBorder="1" applyAlignment="1" applyProtection="1">
      <alignment horizontal="center" vertical="center" wrapText="1"/>
    </xf>
    <xf numFmtId="0" fontId="12" fillId="0" borderId="9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left" vertical="center" wrapText="1"/>
    </xf>
    <xf numFmtId="0" fontId="2" fillId="0" borderId="9" xfId="49" applyFont="1" applyFill="1" applyBorder="1" applyAlignment="1" applyProtection="1">
      <alignment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2" borderId="9" xfId="49" applyFont="1" applyFill="1" applyBorder="1" applyAlignment="1" applyProtection="1">
      <alignment horizontal="center" vertical="center"/>
      <protection locked="0"/>
    </xf>
    <xf numFmtId="0" fontId="6" fillId="2" borderId="9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6" fillId="0" borderId="0" xfId="49" applyFont="1" applyFill="1" applyBorder="1" applyAlignment="1" applyProtection="1">
      <alignment horizontal="right"/>
      <protection locked="0"/>
    </xf>
    <xf numFmtId="0" fontId="12" fillId="2" borderId="1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/>
      <protection locked="0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right" vertical="center"/>
    </xf>
    <xf numFmtId="0" fontId="6" fillId="2" borderId="6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alignment horizontal="right" vertical="center" wrapText="1"/>
      <protection locked="0"/>
    </xf>
    <xf numFmtId="0" fontId="6" fillId="0" borderId="0" xfId="49" applyFont="1" applyFill="1" applyBorder="1" applyAlignment="1" applyProtection="1">
      <alignment horizontal="right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/>
    <xf numFmtId="0" fontId="3" fillId="0" borderId="4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/>
    </xf>
    <xf numFmtId="49" fontId="7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  <protection locked="0"/>
    </xf>
    <xf numFmtId="49" fontId="12" fillId="0" borderId="10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center" vertical="center"/>
    </xf>
    <xf numFmtId="49" fontId="12" fillId="0" borderId="9" xfId="49" applyNumberFormat="1" applyFont="1" applyFill="1" applyBorder="1" applyAlignment="1" applyProtection="1">
      <alignment horizontal="center" vertical="center"/>
      <protection locked="0"/>
    </xf>
    <xf numFmtId="0" fontId="12" fillId="0" borderId="9" xfId="49" applyFont="1" applyFill="1" applyBorder="1" applyAlignment="1" applyProtection="1">
      <alignment horizontal="center" vertical="center"/>
    </xf>
    <xf numFmtId="176" fontId="6" fillId="0" borderId="9" xfId="49" applyNumberFormat="1" applyFont="1" applyFill="1" applyBorder="1" applyAlignment="1" applyProtection="1">
      <alignment horizontal="right" vertical="center"/>
      <protection locked="0"/>
    </xf>
    <xf numFmtId="176" fontId="6" fillId="0" borderId="9" xfId="49" applyNumberFormat="1" applyFont="1" applyFill="1" applyBorder="1" applyAlignment="1" applyProtection="1">
      <alignment horizontal="right" vertical="center" wrapText="1"/>
      <protection locked="0"/>
    </xf>
    <xf numFmtId="176" fontId="6" fillId="0" borderId="9" xfId="49" applyNumberFormat="1" applyFont="1" applyFill="1" applyBorder="1" applyAlignment="1" applyProtection="1">
      <alignment horizontal="right" vertical="center"/>
    </xf>
    <xf numFmtId="176" fontId="6" fillId="0" borderId="9" xfId="49" applyNumberFormat="1" applyFont="1" applyFill="1" applyBorder="1" applyAlignment="1" applyProtection="1">
      <alignment horizontal="right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9" fillId="0" borderId="9" xfId="49" applyFont="1" applyFill="1" applyBorder="1" applyAlignment="1" applyProtection="1">
      <alignment horizontal="center" vertical="center" wrapText="1"/>
    </xf>
    <xf numFmtId="0" fontId="19" fillId="0" borderId="9" xfId="49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left" vertical="center" wrapText="1"/>
    </xf>
    <xf numFmtId="0" fontId="20" fillId="0" borderId="9" xfId="49" applyFont="1" applyFill="1" applyBorder="1" applyAlignment="1" applyProtection="1">
      <alignment vertical="center" wrapText="1"/>
    </xf>
    <xf numFmtId="0" fontId="20" fillId="0" borderId="9" xfId="49" applyFont="1" applyFill="1" applyBorder="1" applyAlignment="1" applyProtection="1">
      <alignment horizontal="center" vertical="center" wrapText="1"/>
    </xf>
    <xf numFmtId="0" fontId="20" fillId="0" borderId="9" xfId="49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left" vertical="center" wrapText="1"/>
      <protection locked="0"/>
    </xf>
    <xf numFmtId="0" fontId="20" fillId="0" borderId="0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10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2" fillId="2" borderId="4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left" vertical="center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6" fillId="2" borderId="5" xfId="49" applyFont="1" applyFill="1" applyBorder="1" applyAlignment="1" applyProtection="1">
      <alignment horizontal="left" vertical="center"/>
    </xf>
    <xf numFmtId="0" fontId="12" fillId="0" borderId="11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4" fontId="6" fillId="0" borderId="9" xfId="49" applyNumberFormat="1" applyFont="1" applyFill="1" applyBorder="1" applyAlignment="1" applyProtection="1">
      <alignment horizontal="right" vertical="center"/>
    </xf>
    <xf numFmtId="4" fontId="6" fillId="2" borderId="9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2" fillId="0" borderId="9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9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vertical="top" wrapText="1"/>
      <protection locked="0"/>
    </xf>
    <xf numFmtId="0" fontId="3" fillId="2" borderId="9" xfId="49" applyFont="1" applyFill="1" applyBorder="1" applyAlignment="1" applyProtection="1">
      <alignment horizontal="center" vertical="center"/>
      <protection locked="0"/>
    </xf>
    <xf numFmtId="4" fontId="2" fillId="2" borderId="6" xfId="49" applyNumberFormat="1" applyFont="1" applyFill="1" applyBorder="1" applyAlignment="1" applyProtection="1">
      <alignment horizontal="right" vertical="top"/>
    </xf>
    <xf numFmtId="4" fontId="2" fillId="0" borderId="6" xfId="49" applyNumberFormat="1" applyFont="1" applyFill="1" applyBorder="1" applyAlignment="1" applyProtection="1">
      <alignment horizontal="right" vertical="center"/>
    </xf>
    <xf numFmtId="49" fontId="12" fillId="0" borderId="2" xfId="49" applyNumberFormat="1" applyFont="1" applyFill="1" applyBorder="1" applyAlignment="1" applyProtection="1">
      <alignment horizontal="center" vertical="center" wrapText="1"/>
    </xf>
    <xf numFmtId="49" fontId="12" fillId="0" borderId="5" xfId="49" applyNumberFormat="1" applyFont="1" applyFill="1" applyBorder="1" applyAlignment="1" applyProtection="1">
      <alignment horizontal="center" vertical="center" wrapText="1"/>
    </xf>
    <xf numFmtId="49" fontId="12" fillId="0" borderId="9" xfId="49" applyNumberFormat="1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4" fontId="6" fillId="0" borderId="4" xfId="49" applyNumberFormat="1" applyFont="1" applyFill="1" applyBorder="1" applyAlignment="1" applyProtection="1">
      <alignment horizontal="right" vertical="center"/>
      <protection locked="0"/>
    </xf>
    <xf numFmtId="4" fontId="2" fillId="0" borderId="9" xfId="49" applyNumberFormat="1" applyFont="1" applyFill="1" applyBorder="1" applyAlignment="1" applyProtection="1">
      <alignment horizontal="right" vertical="center" wrapText="1"/>
    </xf>
    <xf numFmtId="4" fontId="2" fillId="0" borderId="9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6" fillId="0" borderId="4" xfId="49" applyFont="1" applyFill="1" applyBorder="1" applyAlignment="1" applyProtection="1">
      <alignment vertical="center" wrapText="1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0" fontId="6" fillId="0" borderId="4" xfId="49" applyFont="1" applyFill="1" applyBorder="1" applyAlignment="1" applyProtection="1">
      <alignment horizontal="left" vertical="center"/>
    </xf>
    <xf numFmtId="4" fontId="6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 wrapText="1"/>
    </xf>
    <xf numFmtId="0" fontId="23" fillId="0" borderId="4" xfId="49" applyFont="1" applyFill="1" applyBorder="1" applyAlignment="1" applyProtection="1">
      <alignment horizontal="center" vertical="center"/>
    </xf>
    <xf numFmtId="0" fontId="23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right" vertical="center"/>
    </xf>
    <xf numFmtId="0" fontId="23" fillId="0" borderId="4" xfId="49" applyFont="1" applyFill="1" applyBorder="1" applyAlignment="1" applyProtection="1">
      <alignment horizontal="center" vertical="center" wrapText="1"/>
      <protection locked="0"/>
    </xf>
    <xf numFmtId="0" fontId="6" fillId="2" borderId="9" xfId="49" applyFont="1" applyFill="1" applyBorder="1" applyAlignment="1" applyProtection="1">
      <alignment horizontal="center" vertical="center" wrapText="1"/>
    </xf>
    <xf numFmtId="0" fontId="6" fillId="2" borderId="9" xfId="49" applyFont="1" applyFill="1" applyBorder="1" applyAlignment="1" applyProtection="1">
      <alignment horizontal="center" vertical="center" wrapText="1"/>
      <protection locked="0"/>
    </xf>
    <xf numFmtId="0" fontId="6" fillId="2" borderId="9" xfId="49" applyFont="1" applyFill="1" applyBorder="1" applyAlignment="1" applyProtection="1">
      <alignment horizontal="left" vertical="center" wrapText="1"/>
    </xf>
    <xf numFmtId="0" fontId="6" fillId="2" borderId="2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6" fillId="2" borderId="9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2" borderId="4" xfId="49" applyFont="1" applyFill="1" applyBorder="1" applyAlignment="1" applyProtection="1">
      <alignment horizontal="left" vertical="center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vertical="center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abSelected="1" workbookViewId="0">
      <selection activeCell="G14" sqref="G14"/>
    </sheetView>
  </sheetViews>
  <sheetFormatPr defaultColWidth="10" defaultRowHeight="12.75" customHeight="1" outlineLevelCol="3"/>
  <cols>
    <col min="1" max="4" width="47.8333333333333" style="5" customWidth="1"/>
    <col min="5" max="16384" width="10" style="2" customWidth="1"/>
  </cols>
  <sheetData>
    <row r="1" ht="15" customHeight="1" spans="1:4">
      <c r="A1" s="3"/>
      <c r="B1" s="3"/>
      <c r="C1" s="3"/>
      <c r="D1" s="184" t="s">
        <v>0</v>
      </c>
    </row>
    <row r="2" ht="41.25" customHeight="1" spans="1:1">
      <c r="A2" s="6" t="s">
        <v>1</v>
      </c>
    </row>
    <row r="3" ht="17.25" customHeight="1" spans="1:4">
      <c r="A3" s="7" t="s">
        <v>2</v>
      </c>
      <c r="B3" s="199"/>
      <c r="D3" s="224" t="s">
        <v>3</v>
      </c>
    </row>
    <row r="4" ht="23.25" customHeight="1" spans="1:4">
      <c r="A4" s="176" t="s">
        <v>4</v>
      </c>
      <c r="B4" s="200"/>
      <c r="C4" s="176" t="s">
        <v>5</v>
      </c>
      <c r="D4" s="201"/>
    </row>
    <row r="5" ht="24" customHeight="1" spans="1:4">
      <c r="A5" s="176" t="s">
        <v>6</v>
      </c>
      <c r="B5" s="176" t="s">
        <v>7</v>
      </c>
      <c r="C5" s="176" t="s">
        <v>8</v>
      </c>
      <c r="D5" s="178" t="s">
        <v>7</v>
      </c>
    </row>
    <row r="6" ht="17.25" customHeight="1" spans="1:4">
      <c r="A6" s="202" t="s">
        <v>9</v>
      </c>
      <c r="B6" s="195">
        <v>273.2266</v>
      </c>
      <c r="C6" s="203" t="s">
        <v>10</v>
      </c>
      <c r="D6" s="195">
        <v>211.193</v>
      </c>
    </row>
    <row r="7" ht="17.25" customHeight="1" spans="1:4">
      <c r="A7" s="202" t="s">
        <v>11</v>
      </c>
      <c r="B7" s="195"/>
      <c r="C7" s="203" t="s">
        <v>12</v>
      </c>
      <c r="D7" s="195"/>
    </row>
    <row r="8" ht="17.25" customHeight="1" spans="1:4">
      <c r="A8" s="202" t="s">
        <v>13</v>
      </c>
      <c r="B8" s="195"/>
      <c r="C8" s="225" t="s">
        <v>14</v>
      </c>
      <c r="D8" s="195"/>
    </row>
    <row r="9" ht="17.25" customHeight="1" spans="1:4">
      <c r="A9" s="202" t="s">
        <v>15</v>
      </c>
      <c r="B9" s="195"/>
      <c r="C9" s="225" t="s">
        <v>16</v>
      </c>
      <c r="D9" s="195"/>
    </row>
    <row r="10" ht="17.25" customHeight="1" spans="1:4">
      <c r="A10" s="202" t="s">
        <v>17</v>
      </c>
      <c r="B10" s="195"/>
      <c r="C10" s="225" t="s">
        <v>18</v>
      </c>
      <c r="D10" s="195"/>
    </row>
    <row r="11" ht="17.25" customHeight="1" spans="1:4">
      <c r="A11" s="202" t="s">
        <v>19</v>
      </c>
      <c r="B11" s="195"/>
      <c r="C11" s="225" t="s">
        <v>20</v>
      </c>
      <c r="D11" s="195"/>
    </row>
    <row r="12" ht="17.25" customHeight="1" spans="1:4">
      <c r="A12" s="202" t="s">
        <v>21</v>
      </c>
      <c r="B12" s="195"/>
      <c r="C12" s="226" t="s">
        <v>22</v>
      </c>
      <c r="D12" s="195"/>
    </row>
    <row r="13" ht="17.25" customHeight="1" spans="1:4">
      <c r="A13" s="202" t="s">
        <v>23</v>
      </c>
      <c r="B13" s="195"/>
      <c r="C13" s="226" t="s">
        <v>24</v>
      </c>
      <c r="D13" s="195">
        <v>23.952</v>
      </c>
    </row>
    <row r="14" ht="17.25" customHeight="1" spans="1:4">
      <c r="A14" s="202" t="s">
        <v>25</v>
      </c>
      <c r="B14" s="195"/>
      <c r="C14" s="226" t="s">
        <v>26</v>
      </c>
      <c r="D14" s="195">
        <v>20.743</v>
      </c>
    </row>
    <row r="15" ht="17.25" customHeight="1" spans="1:4">
      <c r="A15" s="202" t="s">
        <v>27</v>
      </c>
      <c r="B15" s="195"/>
      <c r="C15" s="226" t="s">
        <v>28</v>
      </c>
      <c r="D15" s="195"/>
    </row>
    <row r="16" ht="17.25" customHeight="1" spans="1:4">
      <c r="A16" s="204"/>
      <c r="B16" s="227"/>
      <c r="C16" s="226" t="s">
        <v>29</v>
      </c>
      <c r="D16" s="205"/>
    </row>
    <row r="17" ht="17.25" customHeight="1" spans="1:4">
      <c r="A17" s="207"/>
      <c r="B17" s="208"/>
      <c r="C17" s="226" t="s">
        <v>30</v>
      </c>
      <c r="D17" s="205"/>
    </row>
    <row r="18" ht="17.25" customHeight="1" spans="1:4">
      <c r="A18" s="207"/>
      <c r="B18" s="208"/>
      <c r="C18" s="226" t="s">
        <v>31</v>
      </c>
      <c r="D18" s="205"/>
    </row>
    <row r="19" ht="17.25" customHeight="1" spans="1:4">
      <c r="A19" s="207"/>
      <c r="B19" s="208"/>
      <c r="C19" s="226" t="s">
        <v>32</v>
      </c>
      <c r="D19" s="205"/>
    </row>
    <row r="20" ht="17.25" customHeight="1" spans="1:4">
      <c r="A20" s="207"/>
      <c r="B20" s="208"/>
      <c r="C20" s="226" t="s">
        <v>33</v>
      </c>
      <c r="D20" s="205"/>
    </row>
    <row r="21" ht="17.25" customHeight="1" spans="1:4">
      <c r="A21" s="207"/>
      <c r="B21" s="208"/>
      <c r="C21" s="226" t="s">
        <v>34</v>
      </c>
      <c r="D21" s="205"/>
    </row>
    <row r="22" ht="17.25" customHeight="1" spans="1:4">
      <c r="A22" s="207"/>
      <c r="B22" s="208"/>
      <c r="C22" s="226" t="s">
        <v>35</v>
      </c>
      <c r="D22" s="205"/>
    </row>
    <row r="23" ht="17.25" customHeight="1" spans="1:4">
      <c r="A23" s="207"/>
      <c r="B23" s="208"/>
      <c r="C23" s="226" t="s">
        <v>36</v>
      </c>
      <c r="D23" s="205"/>
    </row>
    <row r="24" ht="17.25" customHeight="1" spans="1:4">
      <c r="A24" s="207"/>
      <c r="B24" s="208"/>
      <c r="C24" s="226" t="s">
        <v>37</v>
      </c>
      <c r="D24" s="205">
        <v>17.34</v>
      </c>
    </row>
    <row r="25" ht="17.25" customHeight="1" spans="1:4">
      <c r="A25" s="207"/>
      <c r="B25" s="208"/>
      <c r="C25" s="226" t="s">
        <v>38</v>
      </c>
      <c r="D25" s="205"/>
    </row>
    <row r="26" ht="17.25" customHeight="1" spans="1:4">
      <c r="A26" s="207"/>
      <c r="B26" s="208"/>
      <c r="C26" s="204" t="s">
        <v>39</v>
      </c>
      <c r="D26" s="205"/>
    </row>
    <row r="27" ht="17.25" customHeight="1" spans="1:4">
      <c r="A27" s="207"/>
      <c r="B27" s="208"/>
      <c r="C27" s="226" t="s">
        <v>40</v>
      </c>
      <c r="D27" s="205"/>
    </row>
    <row r="28" ht="16.5" customHeight="1" spans="1:4">
      <c r="A28" s="207"/>
      <c r="B28" s="208"/>
      <c r="C28" s="226" t="s">
        <v>41</v>
      </c>
      <c r="D28" s="205"/>
    </row>
    <row r="29" ht="16.5" customHeight="1" spans="1:4">
      <c r="A29" s="207"/>
      <c r="B29" s="208"/>
      <c r="C29" s="204" t="s">
        <v>42</v>
      </c>
      <c r="D29" s="205"/>
    </row>
    <row r="30" ht="17.25" customHeight="1" spans="1:4">
      <c r="A30" s="207"/>
      <c r="B30" s="208"/>
      <c r="C30" s="204" t="s">
        <v>43</v>
      </c>
      <c r="D30" s="205"/>
    </row>
    <row r="31" ht="16.5" customHeight="1" spans="1:4">
      <c r="A31" s="207"/>
      <c r="B31" s="208"/>
      <c r="C31" s="204" t="s">
        <v>44</v>
      </c>
      <c r="D31" s="205"/>
    </row>
    <row r="32" ht="17.25" customHeight="1" spans="1:4">
      <c r="A32" s="207"/>
      <c r="B32" s="208"/>
      <c r="C32" s="226" t="s">
        <v>45</v>
      </c>
      <c r="D32" s="205"/>
    </row>
    <row r="33" ht="18" customHeight="1" spans="1:4">
      <c r="A33" s="207"/>
      <c r="B33" s="208"/>
      <c r="C33" s="204" t="s">
        <v>46</v>
      </c>
      <c r="D33" s="205"/>
    </row>
    <row r="34" ht="16.5" customHeight="1" spans="1:4">
      <c r="A34" s="207" t="s">
        <v>47</v>
      </c>
      <c r="B34" s="195">
        <v>273.2266</v>
      </c>
      <c r="C34" s="207" t="s">
        <v>48</v>
      </c>
      <c r="D34" s="195">
        <v>273.2266</v>
      </c>
    </row>
    <row r="35" ht="16.5" customHeight="1" spans="1:4">
      <c r="A35" s="204" t="s">
        <v>49</v>
      </c>
      <c r="B35" s="205"/>
      <c r="C35" s="204" t="s">
        <v>50</v>
      </c>
      <c r="D35" s="208"/>
    </row>
    <row r="36" ht="16.5" customHeight="1" spans="1:4">
      <c r="A36" s="204" t="s">
        <v>51</v>
      </c>
      <c r="B36" s="195"/>
      <c r="C36" s="204" t="s">
        <v>51</v>
      </c>
      <c r="D36" s="208"/>
    </row>
    <row r="37" ht="16.5" customHeight="1" spans="1:4">
      <c r="A37" s="204" t="s">
        <v>52</v>
      </c>
      <c r="B37" s="208"/>
      <c r="C37" s="204" t="s">
        <v>53</v>
      </c>
      <c r="D37" s="208"/>
    </row>
    <row r="38" ht="16.5" customHeight="1" spans="1:4">
      <c r="A38" s="210" t="s">
        <v>54</v>
      </c>
      <c r="B38" s="195">
        <v>273.2266</v>
      </c>
      <c r="C38" s="210" t="s">
        <v>55</v>
      </c>
      <c r="D38" s="195">
        <v>273.2266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B1" workbookViewId="0">
      <selection activeCell="C16" sqref="C16"/>
    </sheetView>
  </sheetViews>
  <sheetFormatPr defaultColWidth="10.3666666666667" defaultRowHeight="12"/>
  <cols>
    <col min="1" max="1" width="40" style="133" customWidth="1"/>
    <col min="2" max="2" width="33.8333333333333" style="133" customWidth="1"/>
    <col min="3" max="5" width="27.5" style="133" customWidth="1"/>
    <col min="6" max="6" width="13.1666666666667" customWidth="1"/>
    <col min="7" max="7" width="29.3222222222222" style="133" customWidth="1"/>
    <col min="8" max="8" width="18.1666666666667" customWidth="1"/>
    <col min="9" max="9" width="15.6666666666667" customWidth="1"/>
    <col min="10" max="10" width="21.9888888888889" style="133" customWidth="1"/>
    <col min="11" max="11" width="10.6555555555556" customWidth="1"/>
    <col min="12" max="256" width="10.6555555555556"/>
  </cols>
  <sheetData>
    <row r="1" customFormat="1" customHeight="1" spans="1:10">
      <c r="A1" s="133"/>
      <c r="B1" s="133"/>
      <c r="C1" s="133"/>
      <c r="D1" s="133"/>
      <c r="E1" s="133"/>
      <c r="G1" s="133"/>
      <c r="J1" s="146" t="s">
        <v>345</v>
      </c>
    </row>
    <row r="2" customFormat="1" ht="28.5" customHeight="1" spans="1:10">
      <c r="A2" s="134" t="s">
        <v>346</v>
      </c>
      <c r="B2" s="135"/>
      <c r="C2" s="135"/>
      <c r="D2" s="135"/>
      <c r="E2" s="136"/>
      <c r="F2" s="137"/>
      <c r="G2" s="136"/>
      <c r="H2" s="137"/>
      <c r="I2" s="137"/>
      <c r="J2" s="136"/>
    </row>
    <row r="3" customFormat="1" ht="17.25" customHeight="1" spans="1:10">
      <c r="A3" s="138" t="s">
        <v>2</v>
      </c>
      <c r="B3" s="133"/>
      <c r="C3" s="133"/>
      <c r="D3" s="133"/>
      <c r="E3" s="133"/>
      <c r="G3" s="133"/>
      <c r="J3" s="133"/>
    </row>
    <row r="4" customFormat="1" ht="44.25" customHeight="1" spans="1:10">
      <c r="A4" s="139" t="s">
        <v>292</v>
      </c>
      <c r="B4" s="139" t="s">
        <v>293</v>
      </c>
      <c r="C4" s="139" t="s">
        <v>294</v>
      </c>
      <c r="D4" s="139" t="s">
        <v>295</v>
      </c>
      <c r="E4" s="139" t="s">
        <v>296</v>
      </c>
      <c r="F4" s="140" t="s">
        <v>297</v>
      </c>
      <c r="G4" s="139" t="s">
        <v>298</v>
      </c>
      <c r="H4" s="140" t="s">
        <v>299</v>
      </c>
      <c r="I4" s="140" t="s">
        <v>300</v>
      </c>
      <c r="J4" s="139" t="s">
        <v>301</v>
      </c>
    </row>
    <row r="5" customFormat="1" ht="14.2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40">
        <v>6</v>
      </c>
      <c r="G5" s="139">
        <v>7</v>
      </c>
      <c r="H5" s="140">
        <v>8</v>
      </c>
      <c r="I5" s="140">
        <v>9</v>
      </c>
      <c r="J5" s="139">
        <v>10</v>
      </c>
    </row>
    <row r="6" customFormat="1" ht="42" customHeight="1" spans="1:10">
      <c r="A6" s="141" t="s">
        <v>171</v>
      </c>
      <c r="B6" s="142"/>
      <c r="C6" s="142"/>
      <c r="D6" s="142"/>
      <c r="E6" s="143"/>
      <c r="F6" s="144"/>
      <c r="G6" s="143"/>
      <c r="H6" s="144"/>
      <c r="I6" s="144"/>
      <c r="J6" s="143"/>
    </row>
    <row r="7" customFormat="1" ht="42.75" customHeight="1" spans="1:10">
      <c r="A7" s="145" t="s">
        <v>171</v>
      </c>
      <c r="B7" s="145" t="s">
        <v>171</v>
      </c>
      <c r="C7" s="145" t="s">
        <v>171</v>
      </c>
      <c r="D7" s="145" t="s">
        <v>171</v>
      </c>
      <c r="E7" s="141" t="s">
        <v>171</v>
      </c>
      <c r="F7" s="145" t="s">
        <v>171</v>
      </c>
      <c r="G7" s="141" t="s">
        <v>171</v>
      </c>
      <c r="H7" s="145" t="s">
        <v>171</v>
      </c>
      <c r="I7" s="145" t="s">
        <v>171</v>
      </c>
      <c r="J7" s="141" t="s">
        <v>171</v>
      </c>
    </row>
    <row r="9" spans="1:1">
      <c r="A9" s="133" t="s">
        <v>347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3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2" t="s">
        <v>348</v>
      </c>
    </row>
    <row r="2" ht="42" customHeight="1" spans="1:6">
      <c r="A2" s="117" t="s">
        <v>349</v>
      </c>
      <c r="B2" s="117" t="s">
        <v>349</v>
      </c>
      <c r="C2" s="118"/>
      <c r="D2" s="119"/>
      <c r="E2" s="119"/>
      <c r="F2" s="119"/>
    </row>
    <row r="3" ht="13.5" customHeight="1" spans="1:6">
      <c r="A3" s="120" t="s">
        <v>2</v>
      </c>
      <c r="B3" s="120" t="s">
        <v>2</v>
      </c>
      <c r="C3" s="114"/>
      <c r="D3" s="116"/>
      <c r="E3" s="116"/>
      <c r="F3" s="112" t="s">
        <v>177</v>
      </c>
    </row>
    <row r="4" ht="19.5" customHeight="1" spans="1:6">
      <c r="A4" s="59" t="s">
        <v>194</v>
      </c>
      <c r="B4" s="121" t="s">
        <v>80</v>
      </c>
      <c r="C4" s="59" t="s">
        <v>81</v>
      </c>
      <c r="D4" s="57" t="s">
        <v>350</v>
      </c>
      <c r="E4" s="58"/>
      <c r="F4" s="122"/>
    </row>
    <row r="5" ht="18.75" customHeight="1" spans="1:6">
      <c r="A5" s="123"/>
      <c r="B5" s="124"/>
      <c r="C5" s="123"/>
      <c r="D5" s="125" t="s">
        <v>60</v>
      </c>
      <c r="E5" s="57" t="s">
        <v>83</v>
      </c>
      <c r="F5" s="125" t="s">
        <v>84</v>
      </c>
    </row>
    <row r="6" ht="18.75" customHeight="1" spans="1:6">
      <c r="A6" s="41">
        <v>1</v>
      </c>
      <c r="B6" s="126" t="s">
        <v>91</v>
      </c>
      <c r="C6" s="41">
        <v>3</v>
      </c>
      <c r="D6" s="127">
        <v>4</v>
      </c>
      <c r="E6" s="127">
        <v>5</v>
      </c>
      <c r="F6" s="127">
        <v>6</v>
      </c>
    </row>
    <row r="7" ht="21" customHeight="1" spans="1:6">
      <c r="A7" s="46" t="s">
        <v>171</v>
      </c>
      <c r="B7" s="46"/>
      <c r="C7" s="46"/>
      <c r="D7" s="128" t="s">
        <v>171</v>
      </c>
      <c r="E7" s="129" t="s">
        <v>171</v>
      </c>
      <c r="F7" s="129" t="s">
        <v>171</v>
      </c>
    </row>
    <row r="8" ht="21" customHeight="1" spans="1:6">
      <c r="A8" s="46"/>
      <c r="B8" s="46" t="s">
        <v>171</v>
      </c>
      <c r="C8" s="46" t="s">
        <v>171</v>
      </c>
      <c r="D8" s="130" t="s">
        <v>171</v>
      </c>
      <c r="E8" s="131" t="s">
        <v>171</v>
      </c>
      <c r="F8" s="131" t="s">
        <v>171</v>
      </c>
    </row>
    <row r="9" ht="18.75" customHeight="1" spans="1:6">
      <c r="A9" s="13" t="s">
        <v>181</v>
      </c>
      <c r="B9" s="13" t="s">
        <v>181</v>
      </c>
      <c r="C9" s="132" t="s">
        <v>181</v>
      </c>
      <c r="D9" s="130" t="s">
        <v>171</v>
      </c>
      <c r="E9" s="131" t="s">
        <v>171</v>
      </c>
      <c r="F9" s="131" t="s">
        <v>171</v>
      </c>
    </row>
    <row r="11" customHeight="1" spans="1:1">
      <c r="A11" s="48" t="s">
        <v>190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1"/>
  <sheetViews>
    <sheetView workbookViewId="0">
      <selection activeCell="A2" sqref="A2:S2"/>
    </sheetView>
  </sheetViews>
  <sheetFormatPr defaultColWidth="10.6666666666667" defaultRowHeight="14.25" customHeight="1"/>
  <cols>
    <col min="1" max="1" width="38" style="48" customWidth="1"/>
    <col min="2" max="2" width="38" style="2" customWidth="1"/>
    <col min="3" max="3" width="48" style="2" customWidth="1"/>
    <col min="4" max="4" width="25.3333333333333" style="48" customWidth="1"/>
    <col min="5" max="5" width="41.1666666666667" style="48" customWidth="1"/>
    <col min="6" max="6" width="9" style="48" customWidth="1"/>
    <col min="7" max="7" width="13" style="48" customWidth="1"/>
    <col min="8" max="8" width="15.5" style="48" customWidth="1"/>
    <col min="9" max="12" width="23.3333333333333" style="48" customWidth="1"/>
    <col min="13" max="13" width="23.3333333333333" style="2" customWidth="1"/>
    <col min="14" max="15" width="23.3333333333333" style="48" customWidth="1"/>
    <col min="16" max="16" width="23.3333333333333" style="2" customWidth="1"/>
    <col min="17" max="17" width="23.3333333333333" style="48" customWidth="1"/>
    <col min="18" max="18" width="23.3333333333333" style="2" customWidth="1"/>
    <col min="19" max="19" width="23.1666666666667" style="2" customWidth="1"/>
    <col min="20" max="16384" width="10.6666666666667" style="2" customWidth="1"/>
  </cols>
  <sheetData>
    <row r="1" ht="15.75" customHeight="1" spans="1:19">
      <c r="A1" s="49"/>
      <c r="B1" s="71"/>
      <c r="C1" s="71"/>
      <c r="D1" s="49"/>
      <c r="E1" s="49"/>
      <c r="F1" s="49"/>
      <c r="G1" s="49"/>
      <c r="H1" s="49"/>
      <c r="I1" s="49"/>
      <c r="J1" s="49"/>
      <c r="K1" s="49"/>
      <c r="L1" s="49"/>
      <c r="R1" s="47"/>
      <c r="S1" s="47" t="s">
        <v>351</v>
      </c>
    </row>
    <row r="2" ht="41.25" customHeight="1" spans="1:19">
      <c r="A2" s="51" t="s">
        <v>352</v>
      </c>
      <c r="B2" s="38"/>
      <c r="C2" s="38"/>
      <c r="D2" s="37"/>
      <c r="E2" s="37"/>
      <c r="F2" s="37"/>
      <c r="G2" s="37"/>
      <c r="H2" s="37"/>
      <c r="I2" s="37"/>
      <c r="J2" s="37"/>
      <c r="K2" s="37"/>
      <c r="L2" s="37"/>
      <c r="M2" s="38"/>
      <c r="N2" s="37"/>
      <c r="O2" s="37"/>
      <c r="P2" s="38"/>
      <c r="Q2" s="37"/>
      <c r="R2" s="38"/>
      <c r="S2" s="38"/>
    </row>
    <row r="3" ht="18.75" customHeight="1" spans="1:19">
      <c r="A3" s="106" t="s">
        <v>2</v>
      </c>
      <c r="B3" s="74"/>
      <c r="C3" s="74"/>
      <c r="D3" s="107"/>
      <c r="E3" s="107"/>
      <c r="F3" s="107"/>
      <c r="G3" s="107"/>
      <c r="H3" s="107"/>
      <c r="I3" s="107"/>
      <c r="J3" s="107"/>
      <c r="K3" s="107"/>
      <c r="L3" s="107"/>
      <c r="R3" s="55"/>
      <c r="S3" s="112" t="s">
        <v>3</v>
      </c>
    </row>
    <row r="4" ht="15.75" customHeight="1" spans="1:19">
      <c r="A4" s="62" t="s">
        <v>193</v>
      </c>
      <c r="B4" s="75" t="s">
        <v>194</v>
      </c>
      <c r="C4" s="75" t="s">
        <v>353</v>
      </c>
      <c r="D4" s="76" t="s">
        <v>354</v>
      </c>
      <c r="E4" s="76" t="s">
        <v>355</v>
      </c>
      <c r="F4" s="76" t="s">
        <v>356</v>
      </c>
      <c r="G4" s="76" t="s">
        <v>357</v>
      </c>
      <c r="H4" s="76" t="s">
        <v>358</v>
      </c>
      <c r="I4" s="91" t="s">
        <v>201</v>
      </c>
      <c r="J4" s="91"/>
      <c r="K4" s="91"/>
      <c r="L4" s="91"/>
      <c r="M4" s="92"/>
      <c r="N4" s="91"/>
      <c r="O4" s="91"/>
      <c r="P4" s="102"/>
      <c r="Q4" s="91"/>
      <c r="R4" s="92"/>
      <c r="S4" s="103"/>
    </row>
    <row r="5" ht="17.25" customHeight="1" spans="1:19">
      <c r="A5" s="77"/>
      <c r="B5" s="78"/>
      <c r="C5" s="78"/>
      <c r="D5" s="79"/>
      <c r="E5" s="79"/>
      <c r="F5" s="79"/>
      <c r="G5" s="79"/>
      <c r="H5" s="79"/>
      <c r="I5" s="79" t="s">
        <v>60</v>
      </c>
      <c r="J5" s="79" t="s">
        <v>63</v>
      </c>
      <c r="K5" s="79" t="s">
        <v>359</v>
      </c>
      <c r="L5" s="79" t="s">
        <v>360</v>
      </c>
      <c r="M5" s="93" t="s">
        <v>361</v>
      </c>
      <c r="N5" s="94" t="s">
        <v>362</v>
      </c>
      <c r="O5" s="94"/>
      <c r="P5" s="104"/>
      <c r="Q5" s="94"/>
      <c r="R5" s="105"/>
      <c r="S5" s="81"/>
    </row>
    <row r="6" ht="54" customHeight="1" spans="1:19">
      <c r="A6" s="80"/>
      <c r="B6" s="81"/>
      <c r="C6" s="81"/>
      <c r="D6" s="82"/>
      <c r="E6" s="82"/>
      <c r="F6" s="82"/>
      <c r="G6" s="82"/>
      <c r="H6" s="82"/>
      <c r="I6" s="82"/>
      <c r="J6" s="82" t="s">
        <v>62</v>
      </c>
      <c r="K6" s="82"/>
      <c r="L6" s="82"/>
      <c r="M6" s="95"/>
      <c r="N6" s="82" t="s">
        <v>62</v>
      </c>
      <c r="O6" s="82" t="s">
        <v>69</v>
      </c>
      <c r="P6" s="81" t="s">
        <v>70</v>
      </c>
      <c r="Q6" s="82" t="s">
        <v>71</v>
      </c>
      <c r="R6" s="95" t="s">
        <v>72</v>
      </c>
      <c r="S6" s="81" t="s">
        <v>73</v>
      </c>
    </row>
    <row r="7" ht="18" customHeight="1" spans="1:19">
      <c r="A7" s="108">
        <v>1</v>
      </c>
      <c r="B7" s="109" t="s">
        <v>91</v>
      </c>
      <c r="C7" s="110" t="s">
        <v>92</v>
      </c>
      <c r="D7" s="108">
        <v>4</v>
      </c>
      <c r="E7" s="111">
        <v>5</v>
      </c>
      <c r="F7" s="108">
        <v>6</v>
      </c>
      <c r="G7" s="108">
        <v>7</v>
      </c>
      <c r="H7" s="111">
        <v>8</v>
      </c>
      <c r="I7" s="108">
        <v>9</v>
      </c>
      <c r="J7" s="108">
        <v>10</v>
      </c>
      <c r="K7" s="111">
        <v>11</v>
      </c>
      <c r="L7" s="108">
        <v>12</v>
      </c>
      <c r="M7" s="108">
        <v>13</v>
      </c>
      <c r="N7" s="111">
        <v>14</v>
      </c>
      <c r="O7" s="108">
        <v>15</v>
      </c>
      <c r="P7" s="108">
        <v>16</v>
      </c>
      <c r="Q7" s="111">
        <v>17</v>
      </c>
      <c r="R7" s="108">
        <v>18</v>
      </c>
      <c r="S7" s="108">
        <v>19</v>
      </c>
    </row>
    <row r="8" ht="21" customHeight="1" spans="1:19">
      <c r="A8" s="83" t="s">
        <v>171</v>
      </c>
      <c r="B8" s="84" t="s">
        <v>171</v>
      </c>
      <c r="C8" s="84" t="s">
        <v>171</v>
      </c>
      <c r="D8" s="85" t="s">
        <v>171</v>
      </c>
      <c r="E8" s="85" t="s">
        <v>171</v>
      </c>
      <c r="F8" s="85" t="s">
        <v>171</v>
      </c>
      <c r="G8" s="96" t="s">
        <v>171</v>
      </c>
      <c r="H8" s="96" t="s">
        <v>171</v>
      </c>
      <c r="I8" s="96" t="s">
        <v>171</v>
      </c>
      <c r="J8" s="96" t="s">
        <v>171</v>
      </c>
      <c r="K8" s="96" t="s">
        <v>171</v>
      </c>
      <c r="L8" s="96" t="s">
        <v>171</v>
      </c>
      <c r="M8" s="26" t="s">
        <v>171</v>
      </c>
      <c r="N8" s="96" t="s">
        <v>171</v>
      </c>
      <c r="O8" s="96" t="s">
        <v>171</v>
      </c>
      <c r="P8" s="26" t="s">
        <v>171</v>
      </c>
      <c r="Q8" s="26" t="s">
        <v>171</v>
      </c>
      <c r="R8" s="26" t="s">
        <v>171</v>
      </c>
      <c r="S8" s="26" t="s">
        <v>171</v>
      </c>
    </row>
    <row r="9" ht="21" customHeight="1" spans="1:19">
      <c r="A9" s="27" t="s">
        <v>181</v>
      </c>
      <c r="B9" s="86"/>
      <c r="C9" s="86"/>
      <c r="D9" s="87"/>
      <c r="E9" s="87"/>
      <c r="F9" s="87"/>
      <c r="G9" s="31"/>
      <c r="H9" s="26" t="s">
        <v>171</v>
      </c>
      <c r="I9" s="26" t="s">
        <v>171</v>
      </c>
      <c r="J9" s="26" t="s">
        <v>171</v>
      </c>
      <c r="K9" s="26" t="s">
        <v>171</v>
      </c>
      <c r="L9" s="26" t="s">
        <v>171</v>
      </c>
      <c r="M9" s="26" t="s">
        <v>171</v>
      </c>
      <c r="N9" s="26" t="s">
        <v>171</v>
      </c>
      <c r="O9" s="26" t="s">
        <v>171</v>
      </c>
      <c r="P9" s="26" t="s">
        <v>171</v>
      </c>
      <c r="Q9" s="26" t="s">
        <v>171</v>
      </c>
      <c r="R9" s="26" t="s">
        <v>171</v>
      </c>
      <c r="S9" s="26" t="s">
        <v>171</v>
      </c>
    </row>
    <row r="11" customHeight="1" spans="1:1">
      <c r="A11" s="48" t="s">
        <v>190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zoomScale="79" zoomScaleNormal="79" workbookViewId="0">
      <selection activeCell="A2" sqref="A2:T2"/>
    </sheetView>
  </sheetViews>
  <sheetFormatPr defaultColWidth="10.6666666666667" defaultRowHeight="14.25" customHeight="1"/>
  <cols>
    <col min="1" max="1" width="45.6666666666667" style="48" customWidth="1"/>
    <col min="2" max="5" width="45.6666666666667" style="2" customWidth="1"/>
    <col min="6" max="6" width="32.1666666666667" style="2" customWidth="1"/>
    <col min="7" max="7" width="33.3333333333333" style="2" customWidth="1"/>
    <col min="8" max="8" width="32.8333333333333" style="48" customWidth="1"/>
    <col min="9" max="9" width="45.6666666666667" style="48" customWidth="1"/>
    <col min="10" max="13" width="23.8333333333333" style="48" customWidth="1"/>
    <col min="14" max="14" width="23.8333333333333" style="2" customWidth="1"/>
    <col min="15" max="16" width="23.8333333333333" style="48" customWidth="1"/>
    <col min="17" max="17" width="23.8333333333333" style="2" customWidth="1"/>
    <col min="18" max="18" width="23.8333333333333" style="48" customWidth="1"/>
    <col min="19" max="20" width="23.6666666666667" style="2" customWidth="1"/>
    <col min="21" max="16384" width="10.6666666666667" style="2" customWidth="1"/>
  </cols>
  <sheetData>
    <row r="1" ht="16.5" customHeight="1" spans="1:20">
      <c r="A1" s="70"/>
      <c r="B1" s="71"/>
      <c r="C1" s="71"/>
      <c r="D1" s="71"/>
      <c r="E1" s="71"/>
      <c r="F1" s="71"/>
      <c r="G1" s="71"/>
      <c r="H1" s="70"/>
      <c r="I1" s="70"/>
      <c r="J1" s="70"/>
      <c r="K1" s="70"/>
      <c r="L1" s="70"/>
      <c r="M1" s="70"/>
      <c r="N1" s="88"/>
      <c r="O1" s="89"/>
      <c r="P1" s="89"/>
      <c r="Q1" s="98"/>
      <c r="R1" s="89"/>
      <c r="S1" s="99"/>
      <c r="T1" s="100" t="s">
        <v>363</v>
      </c>
    </row>
    <row r="2" ht="41.25" customHeight="1" spans="1:20">
      <c r="A2" s="51" t="s">
        <v>364</v>
      </c>
      <c r="B2" s="38"/>
      <c r="C2" s="38"/>
      <c r="D2" s="38"/>
      <c r="E2" s="38"/>
      <c r="F2" s="38"/>
      <c r="G2" s="38"/>
      <c r="H2" s="72"/>
      <c r="I2" s="72"/>
      <c r="J2" s="72"/>
      <c r="K2" s="72"/>
      <c r="L2" s="72"/>
      <c r="M2" s="72"/>
      <c r="N2" s="90"/>
      <c r="O2" s="72"/>
      <c r="P2" s="72"/>
      <c r="Q2" s="38"/>
      <c r="R2" s="72"/>
      <c r="S2" s="90"/>
      <c r="T2" s="38"/>
    </row>
    <row r="3" ht="22.5" customHeight="1" spans="1:20">
      <c r="A3" s="73" t="s">
        <v>2</v>
      </c>
      <c r="B3" s="74"/>
      <c r="C3" s="74"/>
      <c r="D3" s="74"/>
      <c r="E3" s="74"/>
      <c r="F3" s="74"/>
      <c r="G3" s="74"/>
      <c r="H3" s="53"/>
      <c r="I3" s="53"/>
      <c r="J3" s="53"/>
      <c r="K3" s="53"/>
      <c r="L3" s="53"/>
      <c r="M3" s="53"/>
      <c r="N3" s="88"/>
      <c r="O3" s="89"/>
      <c r="P3" s="89"/>
      <c r="Q3" s="98"/>
      <c r="R3" s="89"/>
      <c r="S3" s="101"/>
      <c r="T3" s="100" t="s">
        <v>3</v>
      </c>
    </row>
    <row r="4" ht="24" customHeight="1" spans="1:20">
      <c r="A4" s="62" t="s">
        <v>193</v>
      </c>
      <c r="B4" s="75" t="s">
        <v>194</v>
      </c>
      <c r="C4" s="75" t="s">
        <v>353</v>
      </c>
      <c r="D4" s="75" t="s">
        <v>365</v>
      </c>
      <c r="E4" s="75" t="s">
        <v>366</v>
      </c>
      <c r="F4" s="75" t="s">
        <v>367</v>
      </c>
      <c r="G4" s="75" t="s">
        <v>368</v>
      </c>
      <c r="H4" s="76" t="s">
        <v>369</v>
      </c>
      <c r="I4" s="76" t="s">
        <v>370</v>
      </c>
      <c r="J4" s="91" t="s">
        <v>201</v>
      </c>
      <c r="K4" s="91"/>
      <c r="L4" s="91"/>
      <c r="M4" s="91"/>
      <c r="N4" s="92"/>
      <c r="O4" s="91"/>
      <c r="P4" s="91"/>
      <c r="Q4" s="102"/>
      <c r="R4" s="91"/>
      <c r="S4" s="92"/>
      <c r="T4" s="103"/>
    </row>
    <row r="5" ht="24" customHeight="1" spans="1:20">
      <c r="A5" s="77"/>
      <c r="B5" s="78"/>
      <c r="C5" s="78"/>
      <c r="D5" s="78"/>
      <c r="E5" s="78"/>
      <c r="F5" s="78"/>
      <c r="G5" s="78"/>
      <c r="H5" s="79"/>
      <c r="I5" s="79"/>
      <c r="J5" s="79" t="s">
        <v>60</v>
      </c>
      <c r="K5" s="79" t="s">
        <v>63</v>
      </c>
      <c r="L5" s="79" t="s">
        <v>359</v>
      </c>
      <c r="M5" s="79" t="s">
        <v>360</v>
      </c>
      <c r="N5" s="93" t="s">
        <v>361</v>
      </c>
      <c r="O5" s="94" t="s">
        <v>362</v>
      </c>
      <c r="P5" s="94"/>
      <c r="Q5" s="104"/>
      <c r="R5" s="94"/>
      <c r="S5" s="105"/>
      <c r="T5" s="81"/>
    </row>
    <row r="6" ht="54" customHeight="1" spans="1:20">
      <c r="A6" s="80"/>
      <c r="B6" s="81"/>
      <c r="C6" s="81"/>
      <c r="D6" s="81"/>
      <c r="E6" s="81"/>
      <c r="F6" s="81"/>
      <c r="G6" s="81"/>
      <c r="H6" s="82"/>
      <c r="I6" s="82"/>
      <c r="J6" s="82"/>
      <c r="K6" s="82" t="s">
        <v>62</v>
      </c>
      <c r="L6" s="82"/>
      <c r="M6" s="82"/>
      <c r="N6" s="95"/>
      <c r="O6" s="82" t="s">
        <v>62</v>
      </c>
      <c r="P6" s="82" t="s">
        <v>69</v>
      </c>
      <c r="Q6" s="81" t="s">
        <v>70</v>
      </c>
      <c r="R6" s="82" t="s">
        <v>71</v>
      </c>
      <c r="S6" s="95" t="s">
        <v>72</v>
      </c>
      <c r="T6" s="81" t="s">
        <v>73</v>
      </c>
    </row>
    <row r="7" ht="17.25" customHeight="1" spans="1:20">
      <c r="A7" s="60">
        <v>1</v>
      </c>
      <c r="B7" s="81">
        <v>2</v>
      </c>
      <c r="C7" s="60">
        <v>3</v>
      </c>
      <c r="D7" s="60">
        <v>4</v>
      </c>
      <c r="E7" s="81">
        <v>5</v>
      </c>
      <c r="F7" s="60">
        <v>6</v>
      </c>
      <c r="G7" s="60">
        <v>7</v>
      </c>
      <c r="H7" s="81">
        <v>8</v>
      </c>
      <c r="I7" s="60">
        <v>9</v>
      </c>
      <c r="J7" s="60">
        <v>10</v>
      </c>
      <c r="K7" s="81">
        <v>11</v>
      </c>
      <c r="L7" s="60">
        <v>12</v>
      </c>
      <c r="M7" s="60">
        <v>13</v>
      </c>
      <c r="N7" s="81">
        <v>14</v>
      </c>
      <c r="O7" s="60">
        <v>15</v>
      </c>
      <c r="P7" s="60">
        <v>16</v>
      </c>
      <c r="Q7" s="81">
        <v>17</v>
      </c>
      <c r="R7" s="60">
        <v>18</v>
      </c>
      <c r="S7" s="60">
        <v>19</v>
      </c>
      <c r="T7" s="60">
        <v>20</v>
      </c>
    </row>
    <row r="8" ht="21" customHeight="1" spans="1:20">
      <c r="A8" s="83" t="s">
        <v>171</v>
      </c>
      <c r="B8" s="84" t="s">
        <v>171</v>
      </c>
      <c r="C8" s="84" t="s">
        <v>171</v>
      </c>
      <c r="D8" s="84" t="s">
        <v>171</v>
      </c>
      <c r="E8" s="84" t="s">
        <v>171</v>
      </c>
      <c r="F8" s="84" t="s">
        <v>171</v>
      </c>
      <c r="G8" s="84" t="s">
        <v>171</v>
      </c>
      <c r="H8" s="85" t="s">
        <v>171</v>
      </c>
      <c r="I8" s="85" t="s">
        <v>171</v>
      </c>
      <c r="J8" s="96" t="s">
        <v>171</v>
      </c>
      <c r="K8" s="96" t="s">
        <v>171</v>
      </c>
      <c r="L8" s="96" t="s">
        <v>171</v>
      </c>
      <c r="M8" s="96" t="s">
        <v>171</v>
      </c>
      <c r="N8" s="26" t="s">
        <v>171</v>
      </c>
      <c r="O8" s="96" t="s">
        <v>171</v>
      </c>
      <c r="P8" s="96" t="s">
        <v>171</v>
      </c>
      <c r="Q8" s="26" t="s">
        <v>171</v>
      </c>
      <c r="R8" s="26" t="s">
        <v>171</v>
      </c>
      <c r="S8" s="26" t="s">
        <v>171</v>
      </c>
      <c r="T8" s="26" t="s">
        <v>171</v>
      </c>
    </row>
    <row r="9" ht="21" customHeight="1" spans="1:20">
      <c r="A9" s="27" t="s">
        <v>181</v>
      </c>
      <c r="B9" s="86"/>
      <c r="C9" s="86"/>
      <c r="D9" s="86"/>
      <c r="E9" s="86"/>
      <c r="F9" s="86"/>
      <c r="G9" s="86"/>
      <c r="H9" s="87"/>
      <c r="I9" s="97"/>
      <c r="J9" s="26" t="s">
        <v>171</v>
      </c>
      <c r="K9" s="26" t="s">
        <v>171</v>
      </c>
      <c r="L9" s="26" t="s">
        <v>171</v>
      </c>
      <c r="M9" s="26" t="s">
        <v>171</v>
      </c>
      <c r="N9" s="26" t="s">
        <v>171</v>
      </c>
      <c r="O9" s="26" t="s">
        <v>171</v>
      </c>
      <c r="P9" s="26" t="s">
        <v>171</v>
      </c>
      <c r="Q9" s="26" t="s">
        <v>171</v>
      </c>
      <c r="R9" s="26" t="s">
        <v>171</v>
      </c>
      <c r="S9" s="26" t="s">
        <v>171</v>
      </c>
      <c r="T9" s="26" t="s">
        <v>171</v>
      </c>
    </row>
    <row r="11" ht="19" customHeight="1" spans="1:1">
      <c r="A11" s="32" t="s">
        <v>347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2" sqref="A2:E2"/>
    </sheetView>
  </sheetViews>
  <sheetFormatPr defaultColWidth="10.6666666666667" defaultRowHeight="14.25" customHeight="1" outlineLevelCol="4"/>
  <cols>
    <col min="1" max="1" width="44" style="48" customWidth="1"/>
    <col min="2" max="4" width="23.3333333333333" style="48" customWidth="1"/>
    <col min="5" max="5" width="23.3333333333333" style="2" customWidth="1"/>
    <col min="6" max="16384" width="10.6666666666667" style="2" customWidth="1"/>
  </cols>
  <sheetData>
    <row r="1" ht="17.25" customHeight="1" spans="1:5">
      <c r="A1" s="49"/>
      <c r="B1" s="49"/>
      <c r="C1" s="49"/>
      <c r="D1" s="50"/>
      <c r="E1" s="47" t="s">
        <v>371</v>
      </c>
    </row>
    <row r="2" ht="41.25" customHeight="1" spans="1:5">
      <c r="A2" s="51" t="s">
        <v>372</v>
      </c>
      <c r="B2" s="37"/>
      <c r="C2" s="37"/>
      <c r="D2" s="37"/>
      <c r="E2" s="38"/>
    </row>
    <row r="3" ht="18" customHeight="1" spans="1:5">
      <c r="A3" s="52" t="s">
        <v>2</v>
      </c>
      <c r="B3" s="53"/>
      <c r="C3" s="53"/>
      <c r="D3" s="54"/>
      <c r="E3" s="55" t="s">
        <v>3</v>
      </c>
    </row>
    <row r="4" ht="19.5" customHeight="1" spans="1:5">
      <c r="A4" s="56" t="s">
        <v>373</v>
      </c>
      <c r="B4" s="57" t="s">
        <v>201</v>
      </c>
      <c r="C4" s="58"/>
      <c r="D4" s="58"/>
      <c r="E4" s="59" t="s">
        <v>374</v>
      </c>
    </row>
    <row r="5" ht="40.5" customHeight="1" spans="1:5">
      <c r="A5" s="60"/>
      <c r="B5" s="61" t="s">
        <v>60</v>
      </c>
      <c r="C5" s="62" t="s">
        <v>63</v>
      </c>
      <c r="D5" s="63" t="s">
        <v>359</v>
      </c>
      <c r="E5" s="64" t="s">
        <v>375</v>
      </c>
    </row>
    <row r="6" ht="19.5" customHeight="1" spans="1:5">
      <c r="A6" s="65">
        <v>1</v>
      </c>
      <c r="B6" s="65">
        <v>2</v>
      </c>
      <c r="C6" s="65">
        <v>3</v>
      </c>
      <c r="D6" s="66">
        <v>4</v>
      </c>
      <c r="E6" s="67">
        <v>5</v>
      </c>
    </row>
    <row r="7" ht="19.5" customHeight="1" spans="1:5">
      <c r="A7" s="42" t="s">
        <v>171</v>
      </c>
      <c r="B7" s="68" t="s">
        <v>171</v>
      </c>
      <c r="C7" s="68" t="s">
        <v>171</v>
      </c>
      <c r="D7" s="69" t="s">
        <v>171</v>
      </c>
      <c r="E7" s="68"/>
    </row>
    <row r="8" ht="19.5" customHeight="1" spans="1:5">
      <c r="A8" s="43" t="s">
        <v>171</v>
      </c>
      <c r="B8" s="68" t="s">
        <v>171</v>
      </c>
      <c r="C8" s="68" t="s">
        <v>171</v>
      </c>
      <c r="D8" s="69" t="s">
        <v>171</v>
      </c>
      <c r="E8" s="68"/>
    </row>
    <row r="10" customHeight="1" spans="1:1">
      <c r="A10" s="48" t="s">
        <v>190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35" customWidth="1"/>
    <col min="2" max="2" width="33.8333333333333" style="35" customWidth="1"/>
    <col min="3" max="5" width="27.5" style="35" customWidth="1"/>
    <col min="6" max="6" width="13.1666666666667" style="2" customWidth="1"/>
    <col min="7" max="7" width="29.3333333333333" style="35" customWidth="1"/>
    <col min="8" max="8" width="18.1666666666667" style="2" customWidth="1"/>
    <col min="9" max="9" width="15.6666666666667" style="2" customWidth="1"/>
    <col min="10" max="10" width="22" style="35" customWidth="1"/>
    <col min="11" max="16384" width="10.6666666666667" style="2" customWidth="1"/>
  </cols>
  <sheetData>
    <row r="1" ht="16.5" customHeight="1" spans="10:10">
      <c r="J1" s="47" t="s">
        <v>376</v>
      </c>
    </row>
    <row r="2" ht="41.25" customHeight="1" spans="1:10">
      <c r="A2" s="36" t="s">
        <v>377</v>
      </c>
      <c r="B2" s="37"/>
      <c r="C2" s="37"/>
      <c r="D2" s="37"/>
      <c r="E2" s="37"/>
      <c r="F2" s="38"/>
      <c r="G2" s="37"/>
      <c r="H2" s="38"/>
      <c r="I2" s="38"/>
      <c r="J2" s="37"/>
    </row>
    <row r="3" ht="17.25" customHeight="1" spans="1:1">
      <c r="A3" s="39" t="s">
        <v>2</v>
      </c>
    </row>
    <row r="4" ht="44.25" customHeight="1" spans="1:10">
      <c r="A4" s="40" t="s">
        <v>292</v>
      </c>
      <c r="B4" s="40" t="s">
        <v>293</v>
      </c>
      <c r="C4" s="40" t="s">
        <v>294</v>
      </c>
      <c r="D4" s="40" t="s">
        <v>295</v>
      </c>
      <c r="E4" s="40" t="s">
        <v>296</v>
      </c>
      <c r="F4" s="41" t="s">
        <v>297</v>
      </c>
      <c r="G4" s="40" t="s">
        <v>298</v>
      </c>
      <c r="H4" s="41" t="s">
        <v>299</v>
      </c>
      <c r="I4" s="41" t="s">
        <v>300</v>
      </c>
      <c r="J4" s="40" t="s">
        <v>301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1">
        <v>6</v>
      </c>
      <c r="G5" s="40">
        <v>7</v>
      </c>
      <c r="H5" s="41">
        <v>8</v>
      </c>
      <c r="I5" s="41">
        <v>9</v>
      </c>
      <c r="J5" s="40">
        <v>10</v>
      </c>
    </row>
    <row r="6" ht="42" customHeight="1" spans="1:10">
      <c r="A6" s="42" t="s">
        <v>171</v>
      </c>
      <c r="B6" s="43"/>
      <c r="C6" s="43"/>
      <c r="D6" s="43"/>
      <c r="E6" s="44"/>
      <c r="F6" s="45"/>
      <c r="G6" s="44"/>
      <c r="H6" s="45"/>
      <c r="I6" s="45"/>
      <c r="J6" s="44"/>
    </row>
    <row r="7" ht="42.75" customHeight="1" spans="1:10">
      <c r="A7" s="46" t="s">
        <v>171</v>
      </c>
      <c r="B7" s="46" t="s">
        <v>171</v>
      </c>
      <c r="C7" s="46" t="s">
        <v>171</v>
      </c>
      <c r="D7" s="46" t="s">
        <v>171</v>
      </c>
      <c r="E7" s="42" t="s">
        <v>171</v>
      </c>
      <c r="F7" s="46" t="s">
        <v>171</v>
      </c>
      <c r="G7" s="42" t="s">
        <v>171</v>
      </c>
      <c r="H7" s="46" t="s">
        <v>171</v>
      </c>
      <c r="I7" s="46" t="s">
        <v>171</v>
      </c>
      <c r="J7" s="42" t="s">
        <v>171</v>
      </c>
    </row>
    <row r="10" customHeight="1" spans="1:1">
      <c r="A10" s="35" t="s">
        <v>190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workbookViewId="0">
      <selection activeCell="C20" sqref="C20"/>
    </sheetView>
  </sheetViews>
  <sheetFormatPr defaultColWidth="12.1666666666667" defaultRowHeight="14.25" customHeight="1"/>
  <cols>
    <col min="1" max="1" width="39.3333333333333" style="1" customWidth="1"/>
    <col min="2" max="3" width="39.3333333333333" style="2" customWidth="1"/>
    <col min="4" max="4" width="53.1666666666667" style="1" customWidth="1"/>
    <col min="5" max="5" width="32.1666666666667" style="1" customWidth="1"/>
    <col min="6" max="6" width="25.3333333333333" style="1" customWidth="1"/>
    <col min="7" max="8" width="30.6666666666667" style="2" customWidth="1"/>
    <col min="9" max="9" width="30.6666666666667" style="1" customWidth="1"/>
    <col min="10" max="16384" width="12.1666666666667" style="2" customWidth="1"/>
  </cols>
  <sheetData>
    <row r="1" customHeight="1" spans="1:9">
      <c r="A1" s="3"/>
      <c r="B1" s="4"/>
      <c r="C1" s="4"/>
      <c r="D1" s="5"/>
      <c r="E1" s="5"/>
      <c r="F1" s="5"/>
      <c r="G1" s="4"/>
      <c r="H1" s="4"/>
      <c r="I1" s="33" t="s">
        <v>378</v>
      </c>
    </row>
    <row r="2" ht="41.25" customHeight="1" spans="1:9">
      <c r="A2" s="6" t="s">
        <v>379</v>
      </c>
      <c r="B2" s="4"/>
      <c r="C2" s="4"/>
      <c r="D2" s="5"/>
      <c r="E2" s="5"/>
      <c r="F2" s="5"/>
      <c r="G2" s="4"/>
      <c r="H2" s="4"/>
      <c r="I2" s="5"/>
    </row>
    <row r="3" customHeight="1" spans="1:9">
      <c r="A3" s="7" t="s">
        <v>2</v>
      </c>
      <c r="B3" s="8"/>
      <c r="C3" s="8"/>
      <c r="D3" s="3"/>
      <c r="E3" s="3" t="s">
        <v>3</v>
      </c>
      <c r="F3" s="5"/>
      <c r="G3" s="4"/>
      <c r="H3" s="4"/>
      <c r="I3" s="5"/>
    </row>
    <row r="4" ht="28.5" customHeight="1" spans="1:9">
      <c r="A4" s="9" t="s">
        <v>193</v>
      </c>
      <c r="B4" s="10" t="s">
        <v>194</v>
      </c>
      <c r="C4" s="11" t="s">
        <v>380</v>
      </c>
      <c r="D4" s="9" t="s">
        <v>381</v>
      </c>
      <c r="E4" s="9" t="s">
        <v>382</v>
      </c>
      <c r="F4" s="9" t="s">
        <v>383</v>
      </c>
      <c r="G4" s="12" t="s">
        <v>384</v>
      </c>
      <c r="H4" s="13"/>
      <c r="I4" s="34"/>
    </row>
    <row r="5" ht="21" customHeight="1" spans="1:9">
      <c r="A5" s="14"/>
      <c r="B5" s="15"/>
      <c r="C5" s="15"/>
      <c r="D5" s="16"/>
      <c r="E5" s="15"/>
      <c r="F5" s="15"/>
      <c r="G5" s="17" t="s">
        <v>357</v>
      </c>
      <c r="H5" s="17" t="s">
        <v>385</v>
      </c>
      <c r="I5" s="17" t="s">
        <v>386</v>
      </c>
    </row>
    <row r="6" ht="17.25" customHeight="1" spans="1:9">
      <c r="A6" s="18" t="s">
        <v>90</v>
      </c>
      <c r="B6" s="19">
        <v>2</v>
      </c>
      <c r="C6" s="18" t="s">
        <v>92</v>
      </c>
      <c r="D6" s="20" t="s">
        <v>93</v>
      </c>
      <c r="E6" s="18" t="s">
        <v>94</v>
      </c>
      <c r="F6" s="20" t="s">
        <v>95</v>
      </c>
      <c r="G6" s="18" t="s">
        <v>96</v>
      </c>
      <c r="H6" s="20" t="s">
        <v>97</v>
      </c>
      <c r="I6" s="18" t="s">
        <v>98</v>
      </c>
    </row>
    <row r="7" ht="19.5" customHeight="1" spans="1:9">
      <c r="A7" s="21" t="s">
        <v>171</v>
      </c>
      <c r="B7" s="22" t="s">
        <v>171</v>
      </c>
      <c r="C7" s="22" t="s">
        <v>171</v>
      </c>
      <c r="D7" s="23" t="s">
        <v>171</v>
      </c>
      <c r="E7" s="24" t="s">
        <v>171</v>
      </c>
      <c r="F7" s="20" t="s">
        <v>171</v>
      </c>
      <c r="G7" s="25" t="s">
        <v>171</v>
      </c>
      <c r="H7" s="26" t="s">
        <v>171</v>
      </c>
      <c r="I7" s="26" t="s">
        <v>171</v>
      </c>
    </row>
    <row r="8" ht="19.5" customHeight="1" spans="1:9">
      <c r="A8" s="27" t="s">
        <v>60</v>
      </c>
      <c r="B8" s="28"/>
      <c r="C8" s="28"/>
      <c r="D8" s="29"/>
      <c r="E8" s="30"/>
      <c r="F8" s="31"/>
      <c r="G8" s="25" t="s">
        <v>171</v>
      </c>
      <c r="H8" s="26" t="s">
        <v>171</v>
      </c>
      <c r="I8" s="26" t="s">
        <v>171</v>
      </c>
    </row>
    <row r="10" customHeight="1" spans="1:1">
      <c r="A10" s="32" t="s">
        <v>190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E22" sqref="E22"/>
    </sheetView>
  </sheetViews>
  <sheetFormatPr defaultColWidth="10" defaultRowHeight="12.75" customHeight="1"/>
  <cols>
    <col min="1" max="1" width="17.8333333333333" style="5" customWidth="1"/>
    <col min="2" max="2" width="40.8333333333333" style="5" customWidth="1"/>
    <col min="3" max="8" width="25.6666666666667" style="5" customWidth="1"/>
    <col min="9" max="9" width="25.6666666666667" style="2" customWidth="1"/>
    <col min="10" max="13" width="25.6666666666667" style="5" customWidth="1"/>
    <col min="14" max="18" width="25.6666666666667" style="2" customWidth="1"/>
    <col min="19" max="19" width="25.6666666666667" style="5" customWidth="1"/>
    <col min="20" max="16384" width="10" style="2" customWidth="1"/>
  </cols>
  <sheetData>
    <row r="1" ht="17.25" customHeight="1" spans="1:1">
      <c r="A1" s="184" t="s">
        <v>56</v>
      </c>
    </row>
    <row r="2" ht="41.25" customHeight="1" spans="1:1">
      <c r="A2" s="6" t="s">
        <v>57</v>
      </c>
    </row>
    <row r="3" ht="17.25" customHeight="1" spans="1:3">
      <c r="A3" s="7" t="s">
        <v>2</v>
      </c>
      <c r="C3" s="3" t="s">
        <v>3</v>
      </c>
    </row>
    <row r="4" ht="21.75" customHeight="1" spans="1:19">
      <c r="A4" s="9" t="s">
        <v>58</v>
      </c>
      <c r="B4" s="217" t="s">
        <v>59</v>
      </c>
      <c r="C4" s="217" t="s">
        <v>60</v>
      </c>
      <c r="D4" s="186" t="s">
        <v>61</v>
      </c>
      <c r="E4" s="186"/>
      <c r="F4" s="186"/>
      <c r="G4" s="186"/>
      <c r="H4" s="186"/>
      <c r="I4" s="13"/>
      <c r="J4" s="186"/>
      <c r="K4" s="186"/>
      <c r="L4" s="186"/>
      <c r="M4" s="186"/>
      <c r="N4" s="34"/>
      <c r="O4" s="186" t="s">
        <v>49</v>
      </c>
      <c r="P4" s="186"/>
      <c r="Q4" s="186"/>
      <c r="R4" s="186"/>
      <c r="S4" s="34"/>
    </row>
    <row r="5" ht="27" customHeight="1" spans="1:19">
      <c r="A5" s="218"/>
      <c r="B5" s="219"/>
      <c r="C5" s="219"/>
      <c r="D5" s="219" t="s">
        <v>62</v>
      </c>
      <c r="E5" s="219" t="s">
        <v>63</v>
      </c>
      <c r="F5" s="219" t="s">
        <v>64</v>
      </c>
      <c r="G5" s="219" t="s">
        <v>65</v>
      </c>
      <c r="H5" s="219" t="s">
        <v>66</v>
      </c>
      <c r="I5" s="221" t="s">
        <v>67</v>
      </c>
      <c r="J5" s="222"/>
      <c r="K5" s="222"/>
      <c r="L5" s="222"/>
      <c r="M5" s="222"/>
      <c r="N5" s="223"/>
      <c r="O5" s="219" t="s">
        <v>62</v>
      </c>
      <c r="P5" s="219" t="s">
        <v>63</v>
      </c>
      <c r="Q5" s="219" t="s">
        <v>64</v>
      </c>
      <c r="R5" s="219" t="s">
        <v>65</v>
      </c>
      <c r="S5" s="219" t="s">
        <v>68</v>
      </c>
    </row>
    <row r="6" ht="30" customHeight="1" spans="1:19">
      <c r="A6" s="220"/>
      <c r="B6" s="97"/>
      <c r="C6" s="31"/>
      <c r="D6" s="31"/>
      <c r="E6" s="31"/>
      <c r="F6" s="31"/>
      <c r="G6" s="31"/>
      <c r="H6" s="31"/>
      <c r="I6" s="45" t="s">
        <v>62</v>
      </c>
      <c r="J6" s="223" t="s">
        <v>69</v>
      </c>
      <c r="K6" s="223" t="s">
        <v>70</v>
      </c>
      <c r="L6" s="223" t="s">
        <v>71</v>
      </c>
      <c r="M6" s="223" t="s">
        <v>72</v>
      </c>
      <c r="N6" s="223" t="s">
        <v>73</v>
      </c>
      <c r="O6" s="25"/>
      <c r="P6" s="25"/>
      <c r="Q6" s="25"/>
      <c r="R6" s="25"/>
      <c r="S6" s="31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45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46" t="s">
        <v>74</v>
      </c>
      <c r="B8" s="46" t="s">
        <v>75</v>
      </c>
      <c r="C8" s="195">
        <v>273.2266</v>
      </c>
      <c r="D8" s="195">
        <v>273.2266</v>
      </c>
      <c r="E8" s="195">
        <v>273.2266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</row>
    <row r="9" ht="18" customHeight="1" spans="1:19">
      <c r="A9" s="46" t="s">
        <v>76</v>
      </c>
      <c r="B9" s="46" t="s">
        <v>77</v>
      </c>
      <c r="C9" s="195">
        <v>273.2266</v>
      </c>
      <c r="D9" s="195">
        <v>273.2266</v>
      </c>
      <c r="E9" s="195">
        <v>273.2266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</row>
    <row r="10" ht="18" customHeight="1" spans="1:19">
      <c r="A10" s="185" t="s">
        <v>60</v>
      </c>
      <c r="B10" s="201"/>
      <c r="C10" s="195">
        <v>273.2266</v>
      </c>
      <c r="D10" s="195">
        <v>273.2266</v>
      </c>
      <c r="E10" s="195">
        <v>273.2266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showGridLines="0" zoomScale="96" zoomScaleNormal="96" workbookViewId="0">
      <selection activeCell="F9" sqref="F9"/>
    </sheetView>
  </sheetViews>
  <sheetFormatPr defaultColWidth="10" defaultRowHeight="12.75" customHeight="1"/>
  <cols>
    <col min="1" max="1" width="16.6666666666667" style="5" customWidth="1"/>
    <col min="2" max="2" width="43.8333333333333" style="5" customWidth="1"/>
    <col min="3" max="3" width="28.6666666666667" style="5" customWidth="1"/>
    <col min="4" max="8" width="28.6666666666667" style="2" customWidth="1"/>
    <col min="9" max="9" width="31.1666666666667" style="2" customWidth="1"/>
    <col min="10" max="11" width="28.5" style="2" customWidth="1"/>
    <col min="12" max="13" width="28.6666666666667" style="2" customWidth="1"/>
    <col min="14" max="15" width="28.6666666666667" style="5" customWidth="1"/>
    <col min="16" max="16384" width="10" style="2" customWidth="1"/>
  </cols>
  <sheetData>
    <row r="1" ht="17.25" customHeight="1" spans="1:1">
      <c r="A1" s="3" t="s">
        <v>78</v>
      </c>
    </row>
    <row r="2" ht="41.25" customHeight="1" spans="1:1">
      <c r="A2" s="6" t="s">
        <v>79</v>
      </c>
    </row>
    <row r="3" ht="17.25" customHeight="1" spans="1:3">
      <c r="A3" s="7" t="s">
        <v>2</v>
      </c>
      <c r="C3" s="3" t="s">
        <v>3</v>
      </c>
    </row>
    <row r="4" ht="27" customHeight="1" spans="1:15">
      <c r="A4" s="56" t="s">
        <v>80</v>
      </c>
      <c r="B4" s="56" t="s">
        <v>81</v>
      </c>
      <c r="C4" s="56" t="s">
        <v>60</v>
      </c>
      <c r="D4" s="175" t="s">
        <v>63</v>
      </c>
      <c r="E4" s="102"/>
      <c r="F4" s="103"/>
      <c r="G4" s="59" t="s">
        <v>64</v>
      </c>
      <c r="H4" s="59" t="s">
        <v>65</v>
      </c>
      <c r="I4" s="59" t="s">
        <v>82</v>
      </c>
      <c r="J4" s="175" t="s">
        <v>67</v>
      </c>
      <c r="K4" s="102"/>
      <c r="L4" s="102"/>
      <c r="M4" s="102"/>
      <c r="N4" s="58"/>
      <c r="O4" s="122"/>
    </row>
    <row r="5" ht="42" customHeight="1" spans="1:15">
      <c r="A5" s="156"/>
      <c r="B5" s="156"/>
      <c r="C5" s="171"/>
      <c r="D5" s="41" t="s">
        <v>62</v>
      </c>
      <c r="E5" s="41" t="s">
        <v>83</v>
      </c>
      <c r="F5" s="41" t="s">
        <v>84</v>
      </c>
      <c r="G5" s="171"/>
      <c r="H5" s="171"/>
      <c r="I5" s="215"/>
      <c r="J5" s="41" t="s">
        <v>62</v>
      </c>
      <c r="K5" s="178" t="s">
        <v>85</v>
      </c>
      <c r="L5" s="178" t="s">
        <v>86</v>
      </c>
      <c r="M5" s="178" t="s">
        <v>87</v>
      </c>
      <c r="N5" s="178" t="s">
        <v>88</v>
      </c>
      <c r="O5" s="178" t="s">
        <v>89</v>
      </c>
    </row>
    <row r="6" ht="18" customHeight="1" spans="1:15">
      <c r="A6" s="211" t="s">
        <v>90</v>
      </c>
      <c r="B6" s="211" t="s">
        <v>91</v>
      </c>
      <c r="C6" s="211" t="s">
        <v>92</v>
      </c>
      <c r="D6" s="212" t="s">
        <v>93</v>
      </c>
      <c r="E6" s="212" t="s">
        <v>94</v>
      </c>
      <c r="F6" s="212" t="s">
        <v>95</v>
      </c>
      <c r="G6" s="212" t="s">
        <v>96</v>
      </c>
      <c r="H6" s="212" t="s">
        <v>97</v>
      </c>
      <c r="I6" s="212" t="s">
        <v>98</v>
      </c>
      <c r="J6" s="212" t="s">
        <v>99</v>
      </c>
      <c r="K6" s="212" t="s">
        <v>100</v>
      </c>
      <c r="L6" s="212" t="s">
        <v>101</v>
      </c>
      <c r="M6" s="212" t="s">
        <v>102</v>
      </c>
      <c r="N6" s="211" t="s">
        <v>103</v>
      </c>
      <c r="O6" s="216">
        <v>15</v>
      </c>
    </row>
    <row r="7" ht="21" customHeight="1" spans="1:15">
      <c r="A7" s="213" t="s">
        <v>104</v>
      </c>
      <c r="B7" s="213" t="s">
        <v>105</v>
      </c>
      <c r="C7" s="165">
        <f>D7</f>
        <v>211.193908</v>
      </c>
      <c r="D7" s="166">
        <f>E7+F7</f>
        <v>211.193908</v>
      </c>
      <c r="E7" s="166">
        <v>157.55</v>
      </c>
      <c r="F7" s="166">
        <v>53.643908</v>
      </c>
      <c r="G7" s="166"/>
      <c r="H7" s="166"/>
      <c r="I7" s="166"/>
      <c r="J7" s="166"/>
      <c r="K7" s="166"/>
      <c r="L7" s="166"/>
      <c r="M7" s="166"/>
      <c r="N7" s="165"/>
      <c r="O7" s="165"/>
    </row>
    <row r="8" ht="21" customHeight="1" spans="1:15">
      <c r="A8" s="213" t="s">
        <v>106</v>
      </c>
      <c r="B8" s="213" t="s">
        <v>107</v>
      </c>
      <c r="C8" s="165">
        <f>D8</f>
        <v>211.193908</v>
      </c>
      <c r="D8" s="166">
        <f>E8+F8</f>
        <v>211.193908</v>
      </c>
      <c r="E8" s="166">
        <v>157.55</v>
      </c>
      <c r="F8" s="166">
        <v>53.643908</v>
      </c>
      <c r="G8" s="166"/>
      <c r="H8" s="166"/>
      <c r="I8" s="166"/>
      <c r="J8" s="166"/>
      <c r="K8" s="166"/>
      <c r="L8" s="166"/>
      <c r="M8" s="166"/>
      <c r="N8" s="165"/>
      <c r="O8" s="165"/>
    </row>
    <row r="9" ht="21" customHeight="1" spans="1:15">
      <c r="A9" s="213" t="s">
        <v>108</v>
      </c>
      <c r="B9" s="213" t="s">
        <v>109</v>
      </c>
      <c r="C9" s="165">
        <f>D9</f>
        <v>211.193908</v>
      </c>
      <c r="D9" s="166">
        <f>E9+F9</f>
        <v>211.193908</v>
      </c>
      <c r="E9" s="166">
        <v>157.55</v>
      </c>
      <c r="F9" s="166">
        <v>53.643908</v>
      </c>
      <c r="G9" s="166"/>
      <c r="H9" s="166"/>
      <c r="I9" s="166"/>
      <c r="J9" s="166"/>
      <c r="K9" s="166"/>
      <c r="L9" s="166"/>
      <c r="M9" s="166"/>
      <c r="N9" s="165"/>
      <c r="O9" s="165"/>
    </row>
    <row r="10" ht="21" customHeight="1" spans="1:15">
      <c r="A10" s="213" t="s">
        <v>110</v>
      </c>
      <c r="B10" s="213" t="s">
        <v>111</v>
      </c>
      <c r="C10" s="165">
        <v>23.952</v>
      </c>
      <c r="D10" s="165">
        <v>23.952</v>
      </c>
      <c r="E10" s="165">
        <v>23.952</v>
      </c>
      <c r="F10" s="166"/>
      <c r="G10" s="166"/>
      <c r="H10" s="166"/>
      <c r="I10" s="166"/>
      <c r="J10" s="166"/>
      <c r="K10" s="166"/>
      <c r="L10" s="166"/>
      <c r="M10" s="166"/>
      <c r="N10" s="165"/>
      <c r="O10" s="165"/>
    </row>
    <row r="11" ht="21" customHeight="1" spans="1:15">
      <c r="A11" s="213" t="s">
        <v>112</v>
      </c>
      <c r="B11" s="213" t="s">
        <v>113</v>
      </c>
      <c r="C11" s="165">
        <v>23.705605</v>
      </c>
      <c r="D11" s="165">
        <v>23.705605</v>
      </c>
      <c r="E11" s="165">
        <v>23.705605</v>
      </c>
      <c r="F11" s="166"/>
      <c r="G11" s="166"/>
      <c r="H11" s="166"/>
      <c r="I11" s="166"/>
      <c r="J11" s="166"/>
      <c r="K11" s="166"/>
      <c r="L11" s="166"/>
      <c r="M11" s="166"/>
      <c r="N11" s="165"/>
      <c r="O11" s="165"/>
    </row>
    <row r="12" ht="21" customHeight="1" spans="1:15">
      <c r="A12" s="213" t="s">
        <v>114</v>
      </c>
      <c r="B12" s="213" t="s">
        <v>115</v>
      </c>
      <c r="C12" s="165">
        <v>23.705605</v>
      </c>
      <c r="D12" s="165">
        <v>23.705605</v>
      </c>
      <c r="E12" s="165">
        <v>23.705605</v>
      </c>
      <c r="F12" s="166"/>
      <c r="G12" s="166"/>
      <c r="H12" s="166"/>
      <c r="I12" s="166"/>
      <c r="J12" s="166"/>
      <c r="K12" s="166"/>
      <c r="L12" s="166"/>
      <c r="M12" s="166"/>
      <c r="N12" s="165"/>
      <c r="O12" s="165"/>
    </row>
    <row r="13" ht="21" customHeight="1" spans="1:15">
      <c r="A13" s="213" t="s">
        <v>116</v>
      </c>
      <c r="B13" s="213" t="s">
        <v>117</v>
      </c>
      <c r="C13" s="165">
        <v>0.246787</v>
      </c>
      <c r="D13" s="165">
        <v>0.246787</v>
      </c>
      <c r="E13" s="165">
        <v>0.246787</v>
      </c>
      <c r="F13" s="166"/>
      <c r="G13" s="166"/>
      <c r="H13" s="166"/>
      <c r="I13" s="166"/>
      <c r="J13" s="166"/>
      <c r="K13" s="166"/>
      <c r="L13" s="166"/>
      <c r="M13" s="166"/>
      <c r="N13" s="165"/>
      <c r="O13" s="165"/>
    </row>
    <row r="14" ht="21" customHeight="1" spans="1:15">
      <c r="A14" s="213" t="s">
        <v>118</v>
      </c>
      <c r="B14" s="213" t="s">
        <v>119</v>
      </c>
      <c r="C14" s="165">
        <v>0.246787</v>
      </c>
      <c r="D14" s="165">
        <v>0.246787</v>
      </c>
      <c r="E14" s="165">
        <v>0.246787</v>
      </c>
      <c r="F14" s="166"/>
      <c r="G14" s="166"/>
      <c r="H14" s="166"/>
      <c r="I14" s="166"/>
      <c r="J14" s="166"/>
      <c r="K14" s="166"/>
      <c r="L14" s="166"/>
      <c r="M14" s="166"/>
      <c r="N14" s="165"/>
      <c r="O14" s="165"/>
    </row>
    <row r="15" ht="21" customHeight="1" spans="1:15">
      <c r="A15" s="213" t="s">
        <v>120</v>
      </c>
      <c r="B15" s="213" t="s">
        <v>121</v>
      </c>
      <c r="C15" s="165">
        <v>20.743191</v>
      </c>
      <c r="D15" s="165">
        <v>20.743191</v>
      </c>
      <c r="E15" s="165">
        <v>20.743191</v>
      </c>
      <c r="F15" s="166"/>
      <c r="G15" s="166"/>
      <c r="H15" s="166"/>
      <c r="I15" s="166"/>
      <c r="J15" s="166"/>
      <c r="K15" s="166"/>
      <c r="L15" s="166"/>
      <c r="M15" s="166"/>
      <c r="N15" s="165"/>
      <c r="O15" s="165"/>
    </row>
    <row r="16" ht="21" customHeight="1" spans="1:15">
      <c r="A16" s="213" t="s">
        <v>122</v>
      </c>
      <c r="B16" s="213" t="s">
        <v>123</v>
      </c>
      <c r="C16" s="165">
        <v>20.743191</v>
      </c>
      <c r="D16" s="165">
        <v>20.743191</v>
      </c>
      <c r="E16" s="165">
        <v>20.743191</v>
      </c>
      <c r="F16" s="166"/>
      <c r="G16" s="166"/>
      <c r="H16" s="166"/>
      <c r="I16" s="166"/>
      <c r="J16" s="166"/>
      <c r="K16" s="166"/>
      <c r="L16" s="166"/>
      <c r="M16" s="166"/>
      <c r="N16" s="165"/>
      <c r="O16" s="165"/>
    </row>
    <row r="17" ht="21" customHeight="1" spans="1:15">
      <c r="A17" s="213" t="s">
        <v>124</v>
      </c>
      <c r="B17" s="213" t="s">
        <v>125</v>
      </c>
      <c r="C17" s="165">
        <v>11.872305</v>
      </c>
      <c r="D17" s="165">
        <v>11.872305</v>
      </c>
      <c r="E17" s="165">
        <v>11.872305</v>
      </c>
      <c r="F17" s="166"/>
      <c r="G17" s="166"/>
      <c r="H17" s="166"/>
      <c r="I17" s="166"/>
      <c r="J17" s="166"/>
      <c r="K17" s="166"/>
      <c r="L17" s="166"/>
      <c r="M17" s="166"/>
      <c r="N17" s="165"/>
      <c r="O17" s="165"/>
    </row>
    <row r="18" ht="21" customHeight="1" spans="1:15">
      <c r="A18" s="213" t="s">
        <v>126</v>
      </c>
      <c r="B18" s="213" t="s">
        <v>127</v>
      </c>
      <c r="C18" s="165">
        <v>8.04649</v>
      </c>
      <c r="D18" s="165">
        <v>8.04649</v>
      </c>
      <c r="E18" s="165">
        <v>8.04649</v>
      </c>
      <c r="F18" s="166"/>
      <c r="G18" s="166"/>
      <c r="H18" s="166"/>
      <c r="I18" s="166"/>
      <c r="J18" s="166"/>
      <c r="K18" s="166"/>
      <c r="L18" s="166"/>
      <c r="M18" s="166"/>
      <c r="N18" s="165"/>
      <c r="O18" s="165"/>
    </row>
    <row r="19" ht="21" customHeight="1" spans="1:15">
      <c r="A19" s="213" t="s">
        <v>128</v>
      </c>
      <c r="B19" s="213" t="s">
        <v>129</v>
      </c>
      <c r="C19" s="165">
        <v>0.824396</v>
      </c>
      <c r="D19" s="165">
        <v>0.824396</v>
      </c>
      <c r="E19" s="165">
        <v>0.824396</v>
      </c>
      <c r="F19" s="166"/>
      <c r="G19" s="166"/>
      <c r="H19" s="166"/>
      <c r="I19" s="166"/>
      <c r="J19" s="166"/>
      <c r="K19" s="166"/>
      <c r="L19" s="166"/>
      <c r="M19" s="166"/>
      <c r="N19" s="165"/>
      <c r="O19" s="165"/>
    </row>
    <row r="20" ht="21" customHeight="1" spans="1:15">
      <c r="A20" s="213" t="s">
        <v>130</v>
      </c>
      <c r="B20" s="213" t="s">
        <v>131</v>
      </c>
      <c r="C20" s="165">
        <v>17.337336</v>
      </c>
      <c r="D20" s="165">
        <v>17.337336</v>
      </c>
      <c r="E20" s="165">
        <v>17.337336</v>
      </c>
      <c r="F20" s="166"/>
      <c r="G20" s="166"/>
      <c r="H20" s="166"/>
      <c r="I20" s="166"/>
      <c r="J20" s="166"/>
      <c r="K20" s="166"/>
      <c r="L20" s="166"/>
      <c r="M20" s="166"/>
      <c r="N20" s="165"/>
      <c r="O20" s="165"/>
    </row>
    <row r="21" ht="21" customHeight="1" spans="1:15">
      <c r="A21" s="213" t="s">
        <v>132</v>
      </c>
      <c r="B21" s="213" t="s">
        <v>133</v>
      </c>
      <c r="C21" s="165">
        <v>17.337336</v>
      </c>
      <c r="D21" s="165">
        <v>17.337336</v>
      </c>
      <c r="E21" s="165">
        <v>17.337336</v>
      </c>
      <c r="F21" s="166"/>
      <c r="G21" s="166"/>
      <c r="H21" s="166"/>
      <c r="I21" s="166"/>
      <c r="J21" s="166"/>
      <c r="K21" s="166"/>
      <c r="L21" s="166"/>
      <c r="M21" s="166"/>
      <c r="N21" s="165"/>
      <c r="O21" s="165"/>
    </row>
    <row r="22" ht="21" customHeight="1" spans="1:15">
      <c r="A22" s="213" t="s">
        <v>134</v>
      </c>
      <c r="B22" s="213" t="s">
        <v>135</v>
      </c>
      <c r="C22" s="165">
        <v>17.337336</v>
      </c>
      <c r="D22" s="165">
        <v>17.337336</v>
      </c>
      <c r="E22" s="165">
        <v>17.337336</v>
      </c>
      <c r="F22" s="166"/>
      <c r="G22" s="166"/>
      <c r="H22" s="166"/>
      <c r="I22" s="166"/>
      <c r="J22" s="166"/>
      <c r="K22" s="166"/>
      <c r="L22" s="166"/>
      <c r="M22" s="166"/>
      <c r="N22" s="165"/>
      <c r="O22" s="165"/>
    </row>
    <row r="23" ht="21" customHeight="1" spans="1:15">
      <c r="A23" s="214" t="s">
        <v>60</v>
      </c>
      <c r="B23" s="160"/>
      <c r="C23" s="166">
        <f>C7+C10+C15+C20</f>
        <v>273.226435</v>
      </c>
      <c r="D23" s="166">
        <f>D7+D10+D15+D20</f>
        <v>273.226435</v>
      </c>
      <c r="E23" s="166">
        <f>E7+E10+E15+E20</f>
        <v>219.582527</v>
      </c>
      <c r="F23" s="166">
        <f>F7</f>
        <v>53.643908</v>
      </c>
      <c r="G23" s="166"/>
      <c r="H23" s="166"/>
      <c r="I23" s="166"/>
      <c r="J23" s="166"/>
      <c r="K23" s="166"/>
      <c r="L23" s="166"/>
      <c r="M23" s="166"/>
      <c r="N23" s="166"/>
      <c r="O23" s="166"/>
    </row>
  </sheetData>
  <mergeCells count="13">
    <mergeCell ref="A1:O1"/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2" sqref="A2:D2"/>
    </sheetView>
  </sheetViews>
  <sheetFormatPr defaultColWidth="10" defaultRowHeight="12.75" customHeight="1" outlineLevelCol="3"/>
  <cols>
    <col min="1" max="4" width="41.5" style="5" customWidth="1"/>
    <col min="5" max="16384" width="10" style="2" customWidth="1"/>
  </cols>
  <sheetData>
    <row r="1" ht="15" customHeight="1" spans="1:4">
      <c r="A1" s="4"/>
      <c r="B1" s="3"/>
      <c r="C1" s="3"/>
      <c r="D1" s="3" t="s">
        <v>136</v>
      </c>
    </row>
    <row r="2" ht="41.25" customHeight="1" spans="1:1">
      <c r="A2" s="6" t="s">
        <v>137</v>
      </c>
    </row>
    <row r="3" ht="17.25" customHeight="1" spans="1:4">
      <c r="A3" s="7" t="s">
        <v>2</v>
      </c>
      <c r="B3" s="199"/>
      <c r="D3" s="3" t="s">
        <v>3</v>
      </c>
    </row>
    <row r="4" ht="17.25" customHeight="1" spans="1:4">
      <c r="A4" s="176" t="s">
        <v>4</v>
      </c>
      <c r="B4" s="200"/>
      <c r="C4" s="176" t="s">
        <v>5</v>
      </c>
      <c r="D4" s="201"/>
    </row>
    <row r="5" ht="18.75" customHeight="1" spans="1:4">
      <c r="A5" s="176" t="s">
        <v>6</v>
      </c>
      <c r="B5" s="176" t="s">
        <v>7</v>
      </c>
      <c r="C5" s="176" t="s">
        <v>138</v>
      </c>
      <c r="D5" s="178" t="s">
        <v>7</v>
      </c>
    </row>
    <row r="6" ht="16.5" customHeight="1" spans="1:4">
      <c r="A6" s="202" t="s">
        <v>139</v>
      </c>
      <c r="B6" s="195">
        <v>273.23</v>
      </c>
      <c r="C6" s="203" t="s">
        <v>140</v>
      </c>
      <c r="D6" s="195">
        <v>273.23</v>
      </c>
    </row>
    <row r="7" ht="16.5" customHeight="1" spans="1:4">
      <c r="A7" s="202" t="s">
        <v>141</v>
      </c>
      <c r="B7" s="195">
        <v>273.23</v>
      </c>
      <c r="C7" s="203" t="s">
        <v>142</v>
      </c>
      <c r="D7" s="195">
        <v>211.19</v>
      </c>
    </row>
    <row r="8" ht="16.5" customHeight="1" spans="1:4">
      <c r="A8" s="202" t="s">
        <v>143</v>
      </c>
      <c r="B8" s="195"/>
      <c r="C8" s="203" t="s">
        <v>144</v>
      </c>
      <c r="D8" s="195"/>
    </row>
    <row r="9" ht="16.5" customHeight="1" spans="1:4">
      <c r="A9" s="202" t="s">
        <v>145</v>
      </c>
      <c r="B9" s="195"/>
      <c r="C9" s="203" t="s">
        <v>146</v>
      </c>
      <c r="D9" s="195"/>
    </row>
    <row r="10" ht="16.5" customHeight="1" spans="1:4">
      <c r="A10" s="202" t="s">
        <v>147</v>
      </c>
      <c r="B10" s="195"/>
      <c r="C10" s="203" t="s">
        <v>148</v>
      </c>
      <c r="D10" s="195"/>
    </row>
    <row r="11" ht="16.5" customHeight="1" spans="1:4">
      <c r="A11" s="202" t="s">
        <v>141</v>
      </c>
      <c r="B11" s="195"/>
      <c r="C11" s="203" t="s">
        <v>149</v>
      </c>
      <c r="D11" s="195"/>
    </row>
    <row r="12" ht="16.5" customHeight="1" spans="1:4">
      <c r="A12" s="204" t="s">
        <v>143</v>
      </c>
      <c r="B12" s="205"/>
      <c r="C12" s="206" t="s">
        <v>150</v>
      </c>
      <c r="D12" s="205"/>
    </row>
    <row r="13" ht="16.5" customHeight="1" spans="1:4">
      <c r="A13" s="204" t="s">
        <v>145</v>
      </c>
      <c r="B13" s="205"/>
      <c r="C13" s="206" t="s">
        <v>151</v>
      </c>
      <c r="D13" s="205"/>
    </row>
    <row r="14" ht="16.5" customHeight="1" spans="1:4">
      <c r="A14" s="207"/>
      <c r="B14" s="208"/>
      <c r="C14" s="206" t="s">
        <v>152</v>
      </c>
      <c r="D14" s="205">
        <v>23.952392</v>
      </c>
    </row>
    <row r="15" ht="16.5" customHeight="1" spans="1:4">
      <c r="A15" s="207"/>
      <c r="B15" s="208"/>
      <c r="C15" s="206" t="s">
        <v>153</v>
      </c>
      <c r="D15" s="205">
        <v>20.743191</v>
      </c>
    </row>
    <row r="16" ht="16.5" customHeight="1" spans="1:4">
      <c r="A16" s="207"/>
      <c r="B16" s="208"/>
      <c r="C16" s="206" t="s">
        <v>154</v>
      </c>
      <c r="D16" s="205"/>
    </row>
    <row r="17" ht="16.5" customHeight="1" spans="1:4">
      <c r="A17" s="207"/>
      <c r="B17" s="208"/>
      <c r="C17" s="206" t="s">
        <v>155</v>
      </c>
      <c r="D17" s="205"/>
    </row>
    <row r="18" ht="16.5" customHeight="1" spans="1:4">
      <c r="A18" s="207"/>
      <c r="B18" s="208"/>
      <c r="C18" s="206" t="s">
        <v>156</v>
      </c>
      <c r="D18" s="205"/>
    </row>
    <row r="19" ht="16.5" customHeight="1" spans="1:4">
      <c r="A19" s="207"/>
      <c r="B19" s="208"/>
      <c r="C19" s="206" t="s">
        <v>157</v>
      </c>
      <c r="D19" s="205"/>
    </row>
    <row r="20" ht="16.5" customHeight="1" spans="1:4">
      <c r="A20" s="207"/>
      <c r="B20" s="208"/>
      <c r="C20" s="206" t="s">
        <v>158</v>
      </c>
      <c r="D20" s="205"/>
    </row>
    <row r="21" ht="16.5" customHeight="1" spans="1:4">
      <c r="A21" s="207"/>
      <c r="B21" s="208"/>
      <c r="C21" s="206" t="s">
        <v>159</v>
      </c>
      <c r="D21" s="205"/>
    </row>
    <row r="22" ht="16.5" customHeight="1" spans="1:4">
      <c r="A22" s="207"/>
      <c r="B22" s="208"/>
      <c r="C22" s="206" t="s">
        <v>160</v>
      </c>
      <c r="D22" s="205"/>
    </row>
    <row r="23" ht="16.5" customHeight="1" spans="1:4">
      <c r="A23" s="207"/>
      <c r="B23" s="208"/>
      <c r="C23" s="206" t="s">
        <v>161</v>
      </c>
      <c r="D23" s="205"/>
    </row>
    <row r="24" ht="16.5" customHeight="1" spans="1:4">
      <c r="A24" s="207"/>
      <c r="B24" s="208"/>
      <c r="C24" s="206" t="s">
        <v>162</v>
      </c>
      <c r="D24" s="205"/>
    </row>
    <row r="25" ht="16.5" customHeight="1" spans="1:4">
      <c r="A25" s="207"/>
      <c r="B25" s="208"/>
      <c r="C25" s="206" t="s">
        <v>163</v>
      </c>
      <c r="D25" s="205">
        <v>17.337336</v>
      </c>
    </row>
    <row r="26" ht="16.5" customHeight="1" spans="1:4">
      <c r="A26" s="207"/>
      <c r="B26" s="208"/>
      <c r="C26" s="206" t="s">
        <v>164</v>
      </c>
      <c r="D26" s="205"/>
    </row>
    <row r="27" ht="16.5" customHeight="1" spans="1:4">
      <c r="A27" s="207"/>
      <c r="B27" s="208"/>
      <c r="C27" s="206" t="s">
        <v>165</v>
      </c>
      <c r="D27" s="205"/>
    </row>
    <row r="28" ht="16.5" customHeight="1" spans="1:4">
      <c r="A28" s="207"/>
      <c r="B28" s="208"/>
      <c r="C28" s="206" t="s">
        <v>166</v>
      </c>
      <c r="D28" s="205"/>
    </row>
    <row r="29" ht="16.5" customHeight="1" spans="1:4">
      <c r="A29" s="207"/>
      <c r="B29" s="208"/>
      <c r="C29" s="206" t="s">
        <v>167</v>
      </c>
      <c r="D29" s="205"/>
    </row>
    <row r="30" ht="16.5" customHeight="1" spans="1:4">
      <c r="A30" s="207"/>
      <c r="B30" s="208"/>
      <c r="C30" s="206" t="s">
        <v>168</v>
      </c>
      <c r="D30" s="205"/>
    </row>
    <row r="31" ht="16.5" customHeight="1" spans="1:4">
      <c r="A31" s="207"/>
      <c r="B31" s="208"/>
      <c r="C31" s="204" t="s">
        <v>169</v>
      </c>
      <c r="D31" s="205"/>
    </row>
    <row r="32" ht="15" customHeight="1" spans="1:4">
      <c r="A32" s="207"/>
      <c r="B32" s="208"/>
      <c r="C32" s="204" t="s">
        <v>170</v>
      </c>
      <c r="D32" s="209" t="s">
        <v>171</v>
      </c>
    </row>
    <row r="33" ht="16.5" customHeight="1" spans="1:4">
      <c r="A33" s="207"/>
      <c r="B33" s="208"/>
      <c r="C33" s="204" t="s">
        <v>172</v>
      </c>
      <c r="D33" s="205"/>
    </row>
    <row r="34" ht="17.25" customHeight="1" spans="1:4">
      <c r="A34" s="207"/>
      <c r="B34" s="208"/>
      <c r="C34" s="204" t="s">
        <v>173</v>
      </c>
      <c r="D34" s="209" t="s">
        <v>171</v>
      </c>
    </row>
    <row r="35" ht="16.5" customHeight="1" spans="1:4">
      <c r="A35" s="207"/>
      <c r="B35" s="208"/>
      <c r="C35" s="83" t="s">
        <v>174</v>
      </c>
      <c r="D35" s="209"/>
    </row>
    <row r="36" ht="15" customHeight="1" spans="1:4">
      <c r="A36" s="210" t="s">
        <v>54</v>
      </c>
      <c r="B36" s="195">
        <v>273.23</v>
      </c>
      <c r="C36" s="210" t="s">
        <v>55</v>
      </c>
      <c r="D36" s="195">
        <v>273.23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7" width="28.1666666666667" style="48" customWidth="1"/>
    <col min="8" max="16384" width="10.6666666666667" style="48" customWidth="1"/>
  </cols>
  <sheetData>
    <row r="1" customHeight="1" spans="4:7">
      <c r="D1" s="151"/>
      <c r="F1" s="50"/>
      <c r="G1" s="167" t="s">
        <v>175</v>
      </c>
    </row>
    <row r="2" ht="41.25" customHeight="1" spans="1:7">
      <c r="A2" s="119" t="s">
        <v>176</v>
      </c>
      <c r="B2" s="119"/>
      <c r="C2" s="119"/>
      <c r="D2" s="119"/>
      <c r="E2" s="119"/>
      <c r="F2" s="119"/>
      <c r="G2" s="119"/>
    </row>
    <row r="3" ht="18" customHeight="1" spans="1:7">
      <c r="A3" s="120" t="s">
        <v>2</v>
      </c>
      <c r="F3" s="116"/>
      <c r="G3" s="112" t="s">
        <v>177</v>
      </c>
    </row>
    <row r="4" ht="20.25" customHeight="1" spans="1:7">
      <c r="A4" s="191" t="s">
        <v>178</v>
      </c>
      <c r="B4" s="192"/>
      <c r="C4" s="59" t="s">
        <v>60</v>
      </c>
      <c r="D4" s="175" t="s">
        <v>83</v>
      </c>
      <c r="E4" s="58"/>
      <c r="F4" s="122"/>
      <c r="G4" s="162" t="s">
        <v>84</v>
      </c>
    </row>
    <row r="5" ht="20.25" customHeight="1" spans="1:7">
      <c r="A5" s="193" t="s">
        <v>80</v>
      </c>
      <c r="B5" s="193" t="s">
        <v>81</v>
      </c>
      <c r="C5" s="60"/>
      <c r="D5" s="127" t="s">
        <v>62</v>
      </c>
      <c r="E5" s="127" t="s">
        <v>179</v>
      </c>
      <c r="F5" s="127" t="s">
        <v>180</v>
      </c>
      <c r="G5" s="164"/>
    </row>
    <row r="6" ht="15" customHeight="1" spans="1:7">
      <c r="A6" s="194" t="s">
        <v>90</v>
      </c>
      <c r="B6" s="194" t="s">
        <v>91</v>
      </c>
      <c r="C6" s="194" t="s">
        <v>92</v>
      </c>
      <c r="D6" s="194" t="s">
        <v>93</v>
      </c>
      <c r="E6" s="194" t="s">
        <v>94</v>
      </c>
      <c r="F6" s="194" t="s">
        <v>95</v>
      </c>
      <c r="G6" s="194" t="s">
        <v>96</v>
      </c>
    </row>
    <row r="7" ht="18" customHeight="1" spans="1:7">
      <c r="A7" s="42" t="s">
        <v>104</v>
      </c>
      <c r="B7" s="42" t="s">
        <v>105</v>
      </c>
      <c r="C7" s="195">
        <v>211.193708</v>
      </c>
      <c r="D7" s="196">
        <v>157.5498</v>
      </c>
      <c r="E7" s="196">
        <v>144.4778</v>
      </c>
      <c r="F7" s="196">
        <v>13.072</v>
      </c>
      <c r="G7" s="166">
        <v>53.643908</v>
      </c>
    </row>
    <row r="8" ht="18" customHeight="1" spans="1:7">
      <c r="A8" s="42" t="s">
        <v>106</v>
      </c>
      <c r="B8" s="42" t="s">
        <v>107</v>
      </c>
      <c r="C8" s="195">
        <v>211.193708</v>
      </c>
      <c r="D8" s="196">
        <v>157.5498</v>
      </c>
      <c r="E8" s="196">
        <v>144.4778</v>
      </c>
      <c r="F8" s="196">
        <v>13.072</v>
      </c>
      <c r="G8" s="166">
        <v>53.643908</v>
      </c>
    </row>
    <row r="9" ht="18" customHeight="1" spans="1:7">
      <c r="A9" s="42" t="s">
        <v>108</v>
      </c>
      <c r="B9" s="42" t="s">
        <v>109</v>
      </c>
      <c r="C9" s="195">
        <v>211.193708</v>
      </c>
      <c r="D9" s="196">
        <v>157.5498</v>
      </c>
      <c r="E9" s="196">
        <v>144.4778</v>
      </c>
      <c r="F9" s="196">
        <v>13.072</v>
      </c>
      <c r="G9" s="166">
        <v>53.643908</v>
      </c>
    </row>
    <row r="10" ht="18" customHeight="1" spans="1:7">
      <c r="A10" s="42" t="s">
        <v>110</v>
      </c>
      <c r="B10" s="42" t="s">
        <v>111</v>
      </c>
      <c r="C10" s="197">
        <v>23.952392</v>
      </c>
      <c r="D10" s="197">
        <v>23.952392</v>
      </c>
      <c r="E10" s="197">
        <v>23.952392</v>
      </c>
      <c r="F10" s="196"/>
      <c r="G10" s="196"/>
    </row>
    <row r="11" ht="18" customHeight="1" spans="1:7">
      <c r="A11" s="42" t="s">
        <v>112</v>
      </c>
      <c r="B11" s="42" t="s">
        <v>113</v>
      </c>
      <c r="C11" s="197">
        <v>23.705605</v>
      </c>
      <c r="D11" s="197">
        <v>23.705605</v>
      </c>
      <c r="E11" s="197">
        <v>23.705605</v>
      </c>
      <c r="F11" s="196"/>
      <c r="G11" s="196"/>
    </row>
    <row r="12" ht="18" customHeight="1" spans="1:7">
      <c r="A12" s="42" t="s">
        <v>114</v>
      </c>
      <c r="B12" s="42" t="s">
        <v>115</v>
      </c>
      <c r="C12" s="197">
        <v>23.705605</v>
      </c>
      <c r="D12" s="197">
        <v>23.705605</v>
      </c>
      <c r="E12" s="197">
        <v>23.705605</v>
      </c>
      <c r="F12" s="196"/>
      <c r="G12" s="196"/>
    </row>
    <row r="13" ht="18" customHeight="1" spans="1:7">
      <c r="A13" s="42" t="s">
        <v>116</v>
      </c>
      <c r="B13" s="42" t="s">
        <v>117</v>
      </c>
      <c r="C13" s="197">
        <v>0.246787</v>
      </c>
      <c r="D13" s="197">
        <v>0.246787</v>
      </c>
      <c r="E13" s="197">
        <v>0.246787</v>
      </c>
      <c r="F13" s="196"/>
      <c r="G13" s="196"/>
    </row>
    <row r="14" ht="18" customHeight="1" spans="1:7">
      <c r="A14" s="42" t="s">
        <v>118</v>
      </c>
      <c r="B14" s="42" t="s">
        <v>119</v>
      </c>
      <c r="C14" s="197">
        <v>0.246787</v>
      </c>
      <c r="D14" s="197">
        <v>0.246787</v>
      </c>
      <c r="E14" s="197">
        <v>0.246787</v>
      </c>
      <c r="F14" s="196"/>
      <c r="G14" s="196"/>
    </row>
    <row r="15" ht="18" customHeight="1" spans="1:7">
      <c r="A15" s="42" t="s">
        <v>120</v>
      </c>
      <c r="B15" s="42" t="s">
        <v>121</v>
      </c>
      <c r="C15" s="197">
        <v>20.743191</v>
      </c>
      <c r="D15" s="197">
        <v>20.743191</v>
      </c>
      <c r="E15" s="197">
        <v>20.743191</v>
      </c>
      <c r="F15" s="196"/>
      <c r="G15" s="196"/>
    </row>
    <row r="16" ht="18" customHeight="1" spans="1:7">
      <c r="A16" s="42" t="s">
        <v>122</v>
      </c>
      <c r="B16" s="42" t="s">
        <v>123</v>
      </c>
      <c r="C16" s="197">
        <v>20.743191</v>
      </c>
      <c r="D16" s="197">
        <v>20.743191</v>
      </c>
      <c r="E16" s="197">
        <v>20.743191</v>
      </c>
      <c r="F16" s="196"/>
      <c r="G16" s="196"/>
    </row>
    <row r="17" ht="18" customHeight="1" spans="1:7">
      <c r="A17" s="42" t="s">
        <v>124</v>
      </c>
      <c r="B17" s="42" t="s">
        <v>125</v>
      </c>
      <c r="C17" s="197">
        <v>11.872305</v>
      </c>
      <c r="D17" s="197">
        <v>11.872305</v>
      </c>
      <c r="E17" s="197">
        <v>11.872305</v>
      </c>
      <c r="F17" s="196"/>
      <c r="G17" s="196"/>
    </row>
    <row r="18" ht="18" customHeight="1" spans="1:7">
      <c r="A18" s="42" t="s">
        <v>126</v>
      </c>
      <c r="B18" s="42" t="s">
        <v>127</v>
      </c>
      <c r="C18" s="197">
        <v>8.04649</v>
      </c>
      <c r="D18" s="197">
        <v>8.04649</v>
      </c>
      <c r="E18" s="197">
        <v>8.04649</v>
      </c>
      <c r="F18" s="196"/>
      <c r="G18" s="196"/>
    </row>
    <row r="19" ht="18" customHeight="1" spans="1:7">
      <c r="A19" s="42" t="s">
        <v>128</v>
      </c>
      <c r="B19" s="42" t="s">
        <v>129</v>
      </c>
      <c r="C19" s="197">
        <v>0.824396</v>
      </c>
      <c r="D19" s="197">
        <v>0.824396</v>
      </c>
      <c r="E19" s="197">
        <v>0.824396</v>
      </c>
      <c r="F19" s="196"/>
      <c r="G19" s="196"/>
    </row>
    <row r="20" ht="18" customHeight="1" spans="1:7">
      <c r="A20" s="42" t="s">
        <v>130</v>
      </c>
      <c r="B20" s="42" t="s">
        <v>131</v>
      </c>
      <c r="C20" s="197">
        <v>17.337336</v>
      </c>
      <c r="D20" s="197">
        <v>17.337336</v>
      </c>
      <c r="E20" s="197">
        <v>17.337336</v>
      </c>
      <c r="F20" s="196"/>
      <c r="G20" s="196"/>
    </row>
    <row r="21" ht="18" customHeight="1" spans="1:7">
      <c r="A21" s="42" t="s">
        <v>132</v>
      </c>
      <c r="B21" s="42" t="s">
        <v>133</v>
      </c>
      <c r="C21" s="197">
        <v>17.337336</v>
      </c>
      <c r="D21" s="197">
        <v>17.337336</v>
      </c>
      <c r="E21" s="197">
        <v>17.337336</v>
      </c>
      <c r="F21" s="196"/>
      <c r="G21" s="196"/>
    </row>
    <row r="22" ht="18" customHeight="1" spans="1:7">
      <c r="A22" s="42" t="s">
        <v>134</v>
      </c>
      <c r="B22" s="42" t="s">
        <v>135</v>
      </c>
      <c r="C22" s="197">
        <v>17.337336</v>
      </c>
      <c r="D22" s="197">
        <v>17.337336</v>
      </c>
      <c r="E22" s="197">
        <v>17.337336</v>
      </c>
      <c r="F22" s="196"/>
      <c r="G22" s="196"/>
    </row>
    <row r="23" ht="18" customHeight="1" spans="1:7">
      <c r="A23" s="66" t="s">
        <v>181</v>
      </c>
      <c r="B23" s="198" t="s">
        <v>181</v>
      </c>
      <c r="C23" s="195">
        <f>C7+C10+C15+C20</f>
        <v>273.226627</v>
      </c>
      <c r="D23" s="196">
        <f>D9+D10+D15+D20</f>
        <v>219.582719</v>
      </c>
      <c r="E23" s="197">
        <v>206.510719</v>
      </c>
      <c r="F23" s="197">
        <v>13.072</v>
      </c>
      <c r="G23" s="166">
        <v>53.643908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F10" sqref="F10"/>
    </sheetView>
  </sheetViews>
  <sheetFormatPr defaultColWidth="12.1666666666667" defaultRowHeight="14.25" customHeight="1" outlineLevelCol="5"/>
  <cols>
    <col min="1" max="4" width="32.8333333333333" style="1" customWidth="1"/>
    <col min="5" max="5" width="32.8333333333333" style="2" customWidth="1"/>
    <col min="6" max="6" width="32.8333333333333" style="1" customWidth="1"/>
    <col min="7" max="16384" width="12.1666666666667" style="2" customWidth="1"/>
  </cols>
  <sheetData>
    <row r="1" customHeight="1" spans="1:6">
      <c r="A1" s="5"/>
      <c r="B1" s="5"/>
      <c r="C1" s="5"/>
      <c r="D1" s="5"/>
      <c r="E1" s="4"/>
      <c r="F1" s="180" t="s">
        <v>182</v>
      </c>
    </row>
    <row r="2" ht="41.25" customHeight="1" spans="1:6">
      <c r="A2" s="181" t="s">
        <v>183</v>
      </c>
      <c r="B2" s="5"/>
      <c r="C2" s="5"/>
      <c r="D2" s="5"/>
      <c r="E2" s="4"/>
      <c r="F2" s="5"/>
    </row>
    <row r="3" customHeight="1" spans="1:6">
      <c r="A3" s="182" t="s">
        <v>2</v>
      </c>
      <c r="B3" s="183"/>
      <c r="C3" s="184" t="s">
        <v>3</v>
      </c>
      <c r="D3" s="5"/>
      <c r="E3" s="4"/>
      <c r="F3" s="5"/>
    </row>
    <row r="4" ht="27" customHeight="1" spans="1:6">
      <c r="A4" s="9" t="s">
        <v>184</v>
      </c>
      <c r="B4" s="9" t="s">
        <v>185</v>
      </c>
      <c r="C4" s="185" t="s">
        <v>186</v>
      </c>
      <c r="D4" s="186"/>
      <c r="E4" s="17"/>
      <c r="F4" s="9" t="s">
        <v>187</v>
      </c>
    </row>
    <row r="5" ht="28.5" customHeight="1" spans="1:6">
      <c r="A5" s="187"/>
      <c r="B5" s="16"/>
      <c r="C5" s="188" t="s">
        <v>62</v>
      </c>
      <c r="D5" s="188" t="s">
        <v>188</v>
      </c>
      <c r="E5" s="188" t="s">
        <v>189</v>
      </c>
      <c r="F5" s="15"/>
    </row>
    <row r="6" ht="17.25" customHeight="1" spans="1:6">
      <c r="A6" s="20" t="s">
        <v>90</v>
      </c>
      <c r="B6" s="20" t="s">
        <v>91</v>
      </c>
      <c r="C6" s="20" t="s">
        <v>92</v>
      </c>
      <c r="D6" s="20" t="s">
        <v>93</v>
      </c>
      <c r="E6" s="20" t="s">
        <v>94</v>
      </c>
      <c r="F6" s="20" t="s">
        <v>95</v>
      </c>
    </row>
    <row r="7" ht="17.25" customHeight="1" spans="1:6">
      <c r="A7" s="189"/>
      <c r="B7" s="190"/>
      <c r="C7" s="166"/>
      <c r="D7" s="166"/>
      <c r="E7" s="166"/>
      <c r="F7" s="166"/>
    </row>
    <row r="9" customHeight="1" spans="1:1">
      <c r="A9" s="32" t="s">
        <v>190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8"/>
  <sheetViews>
    <sheetView topLeftCell="A7" workbookViewId="0">
      <selection activeCell="A2" sqref="A2:Y2"/>
    </sheetView>
  </sheetViews>
  <sheetFormatPr defaultColWidth="10.6666666666667" defaultRowHeight="14.25" customHeight="1"/>
  <cols>
    <col min="1" max="2" width="38.3333333333333" style="48" customWidth="1"/>
    <col min="3" max="3" width="24.1666666666667" style="48" customWidth="1"/>
    <col min="4" max="4" width="36.5" style="48" customWidth="1"/>
    <col min="5" max="5" width="11.8333333333333" style="48" customWidth="1"/>
    <col min="6" max="6" width="20.5" style="48" customWidth="1"/>
    <col min="7" max="7" width="12" style="48" customWidth="1"/>
    <col min="8" max="8" width="26.8333333333333" style="48" customWidth="1"/>
    <col min="9" max="25" width="21.8333333333333" style="48" customWidth="1"/>
    <col min="26" max="16384" width="10.6666666666667" style="48" customWidth="1"/>
  </cols>
  <sheetData>
    <row r="1" ht="13.5" customHeight="1" spans="2:25">
      <c r="B1" s="151"/>
      <c r="C1" s="168"/>
      <c r="E1" s="169"/>
      <c r="F1" s="169"/>
      <c r="G1" s="169"/>
      <c r="H1" s="169"/>
      <c r="I1" s="71"/>
      <c r="J1" s="71"/>
      <c r="K1" s="49"/>
      <c r="L1" s="71"/>
      <c r="M1" s="71"/>
      <c r="N1" s="71"/>
      <c r="O1" s="71"/>
      <c r="P1" s="49"/>
      <c r="Q1" s="49"/>
      <c r="R1" s="49"/>
      <c r="S1" s="71"/>
      <c r="W1" s="168"/>
      <c r="Y1" s="47" t="s">
        <v>191</v>
      </c>
    </row>
    <row r="2" ht="45.75" customHeight="1" spans="1:25">
      <c r="A2" s="38" t="s">
        <v>192</v>
      </c>
      <c r="B2" s="37"/>
      <c r="C2" s="38"/>
      <c r="D2" s="38"/>
      <c r="E2" s="38"/>
      <c r="F2" s="38"/>
      <c r="G2" s="38"/>
      <c r="H2" s="38"/>
      <c r="I2" s="38"/>
      <c r="J2" s="38"/>
      <c r="K2" s="37"/>
      <c r="L2" s="38"/>
      <c r="M2" s="38"/>
      <c r="N2" s="38"/>
      <c r="O2" s="38"/>
      <c r="P2" s="37"/>
      <c r="Q2" s="37"/>
      <c r="R2" s="37"/>
      <c r="S2" s="38"/>
      <c r="T2" s="38"/>
      <c r="U2" s="38"/>
      <c r="V2" s="38"/>
      <c r="W2" s="38"/>
      <c r="X2" s="38"/>
      <c r="Y2" s="38"/>
    </row>
    <row r="3" ht="18.75" customHeight="1" spans="1:25">
      <c r="A3" s="120" t="s">
        <v>2</v>
      </c>
      <c r="B3" s="153"/>
      <c r="C3" s="170"/>
      <c r="D3" s="170"/>
      <c r="E3" s="170"/>
      <c r="F3" s="170"/>
      <c r="G3" s="170"/>
      <c r="H3" s="170"/>
      <c r="I3" s="74"/>
      <c r="J3" s="74"/>
      <c r="K3" s="107"/>
      <c r="L3" s="74"/>
      <c r="M3" s="74"/>
      <c r="N3" s="74"/>
      <c r="O3" s="74"/>
      <c r="P3" s="107"/>
      <c r="Q3" s="107"/>
      <c r="R3" s="107"/>
      <c r="S3" s="74"/>
      <c r="W3" s="168"/>
      <c r="Y3" s="47" t="s">
        <v>3</v>
      </c>
    </row>
    <row r="4" ht="18" customHeight="1" spans="1:25">
      <c r="A4" s="154" t="s">
        <v>193</v>
      </c>
      <c r="B4" s="154" t="s">
        <v>194</v>
      </c>
      <c r="C4" s="154" t="s">
        <v>195</v>
      </c>
      <c r="D4" s="154" t="s">
        <v>196</v>
      </c>
      <c r="E4" s="154" t="s">
        <v>197</v>
      </c>
      <c r="F4" s="154" t="s">
        <v>198</v>
      </c>
      <c r="G4" s="154" t="s">
        <v>199</v>
      </c>
      <c r="H4" s="154" t="s">
        <v>200</v>
      </c>
      <c r="I4" s="175" t="s">
        <v>201</v>
      </c>
      <c r="J4" s="102" t="s">
        <v>201</v>
      </c>
      <c r="K4" s="58"/>
      <c r="L4" s="102"/>
      <c r="M4" s="102"/>
      <c r="N4" s="102"/>
      <c r="O4" s="102"/>
      <c r="P4" s="58"/>
      <c r="Q4" s="58"/>
      <c r="R4" s="58"/>
      <c r="S4" s="92" t="s">
        <v>66</v>
      </c>
      <c r="T4" s="102" t="s">
        <v>67</v>
      </c>
      <c r="U4" s="102"/>
      <c r="V4" s="102"/>
      <c r="W4" s="102"/>
      <c r="X4" s="102"/>
      <c r="Y4" s="103"/>
    </row>
    <row r="5" ht="18" customHeight="1" spans="1:25">
      <c r="A5" s="155"/>
      <c r="B5" s="61"/>
      <c r="C5" s="123"/>
      <c r="D5" s="155"/>
      <c r="E5" s="155"/>
      <c r="F5" s="155"/>
      <c r="G5" s="155"/>
      <c r="H5" s="155"/>
      <c r="I5" s="59" t="s">
        <v>202</v>
      </c>
      <c r="J5" s="175" t="s">
        <v>203</v>
      </c>
      <c r="K5" s="58"/>
      <c r="L5" s="102"/>
      <c r="M5" s="102"/>
      <c r="N5" s="102"/>
      <c r="O5" s="103"/>
      <c r="P5" s="57" t="s">
        <v>204</v>
      </c>
      <c r="Q5" s="58"/>
      <c r="R5" s="122"/>
      <c r="S5" s="154" t="s">
        <v>66</v>
      </c>
      <c r="T5" s="175" t="s">
        <v>67</v>
      </c>
      <c r="U5" s="92" t="s">
        <v>69</v>
      </c>
      <c r="V5" s="102" t="s">
        <v>67</v>
      </c>
      <c r="W5" s="92" t="s">
        <v>71</v>
      </c>
      <c r="X5" s="92" t="s">
        <v>72</v>
      </c>
      <c r="Y5" s="177" t="s">
        <v>73</v>
      </c>
    </row>
    <row r="6" ht="19.5" customHeight="1" spans="1:25">
      <c r="A6" s="61"/>
      <c r="B6" s="61"/>
      <c r="C6" s="61"/>
      <c r="D6" s="61"/>
      <c r="E6" s="61"/>
      <c r="F6" s="61"/>
      <c r="G6" s="61"/>
      <c r="H6" s="61"/>
      <c r="I6" s="61"/>
      <c r="J6" s="176" t="s">
        <v>205</v>
      </c>
      <c r="K6" s="177" t="s">
        <v>206</v>
      </c>
      <c r="L6" s="154" t="s">
        <v>207</v>
      </c>
      <c r="M6" s="154" t="s">
        <v>208</v>
      </c>
      <c r="N6" s="154" t="s">
        <v>209</v>
      </c>
      <c r="O6" s="154" t="s">
        <v>210</v>
      </c>
      <c r="P6" s="154" t="s">
        <v>63</v>
      </c>
      <c r="Q6" s="154" t="s">
        <v>64</v>
      </c>
      <c r="R6" s="154" t="s">
        <v>65</v>
      </c>
      <c r="S6" s="61"/>
      <c r="T6" s="154" t="s">
        <v>62</v>
      </c>
      <c r="U6" s="154" t="s">
        <v>69</v>
      </c>
      <c r="V6" s="154" t="s">
        <v>211</v>
      </c>
      <c r="W6" s="154" t="s">
        <v>71</v>
      </c>
      <c r="X6" s="154" t="s">
        <v>72</v>
      </c>
      <c r="Y6" s="154" t="s">
        <v>73</v>
      </c>
    </row>
    <row r="7" ht="37.5" customHeight="1" spans="1:25">
      <c r="A7" s="171"/>
      <c r="B7" s="60"/>
      <c r="C7" s="171"/>
      <c r="D7" s="171"/>
      <c r="E7" s="171"/>
      <c r="F7" s="171"/>
      <c r="G7" s="171"/>
      <c r="H7" s="171"/>
      <c r="I7" s="171"/>
      <c r="J7" s="178" t="s">
        <v>62</v>
      </c>
      <c r="K7" s="178" t="s">
        <v>212</v>
      </c>
      <c r="L7" s="156" t="s">
        <v>206</v>
      </c>
      <c r="M7" s="156" t="s">
        <v>208</v>
      </c>
      <c r="N7" s="156" t="s">
        <v>209</v>
      </c>
      <c r="O7" s="156" t="s">
        <v>210</v>
      </c>
      <c r="P7" s="156" t="s">
        <v>208</v>
      </c>
      <c r="Q7" s="156" t="s">
        <v>209</v>
      </c>
      <c r="R7" s="156" t="s">
        <v>210</v>
      </c>
      <c r="S7" s="156" t="s">
        <v>66</v>
      </c>
      <c r="T7" s="156" t="s">
        <v>62</v>
      </c>
      <c r="U7" s="156" t="s">
        <v>69</v>
      </c>
      <c r="V7" s="156" t="s">
        <v>211</v>
      </c>
      <c r="W7" s="156" t="s">
        <v>71</v>
      </c>
      <c r="X7" s="156" t="s">
        <v>72</v>
      </c>
      <c r="Y7" s="156" t="s">
        <v>73</v>
      </c>
    </row>
    <row r="8" customHeight="1" spans="1:25">
      <c r="A8" s="67">
        <v>1</v>
      </c>
      <c r="B8" s="65">
        <v>2</v>
      </c>
      <c r="C8" s="67">
        <v>3</v>
      </c>
      <c r="D8" s="65">
        <v>4</v>
      </c>
      <c r="E8" s="67">
        <v>5</v>
      </c>
      <c r="F8" s="65">
        <v>6</v>
      </c>
      <c r="G8" s="67">
        <v>7</v>
      </c>
      <c r="H8" s="65">
        <v>8</v>
      </c>
      <c r="I8" s="67">
        <v>9</v>
      </c>
      <c r="J8" s="65">
        <v>10</v>
      </c>
      <c r="K8" s="67">
        <v>11</v>
      </c>
      <c r="L8" s="65">
        <v>12</v>
      </c>
      <c r="M8" s="67">
        <v>13</v>
      </c>
      <c r="N8" s="65">
        <v>14</v>
      </c>
      <c r="O8" s="67">
        <v>15</v>
      </c>
      <c r="P8" s="65">
        <v>16</v>
      </c>
      <c r="Q8" s="67">
        <v>17</v>
      </c>
      <c r="R8" s="65">
        <v>18</v>
      </c>
      <c r="S8" s="67">
        <v>19</v>
      </c>
      <c r="T8" s="65">
        <v>20</v>
      </c>
      <c r="U8" s="67">
        <v>21</v>
      </c>
      <c r="V8" s="65">
        <v>22</v>
      </c>
      <c r="W8" s="67">
        <v>23</v>
      </c>
      <c r="X8" s="65">
        <v>24</v>
      </c>
      <c r="Y8" s="67">
        <v>25</v>
      </c>
    </row>
    <row r="9" ht="20.25" customHeight="1" spans="1:25">
      <c r="A9" s="172" t="s">
        <v>75</v>
      </c>
      <c r="B9" s="172" t="s">
        <v>75</v>
      </c>
      <c r="C9" s="172" t="s">
        <v>213</v>
      </c>
      <c r="D9" s="172" t="s">
        <v>214</v>
      </c>
      <c r="E9" s="172" t="s">
        <v>108</v>
      </c>
      <c r="F9" s="172" t="s">
        <v>215</v>
      </c>
      <c r="G9" s="172" t="s">
        <v>216</v>
      </c>
      <c r="H9" s="172" t="s">
        <v>217</v>
      </c>
      <c r="I9" s="166">
        <v>48.1128</v>
      </c>
      <c r="J9" s="166">
        <v>48.1128</v>
      </c>
      <c r="K9" s="68"/>
      <c r="L9" s="68"/>
      <c r="M9" s="68"/>
      <c r="N9" s="166">
        <v>48.1128</v>
      </c>
      <c r="O9" s="68"/>
      <c r="P9" s="166"/>
      <c r="Q9" s="166"/>
      <c r="R9" s="166"/>
      <c r="S9" s="166"/>
      <c r="T9" s="166"/>
      <c r="U9" s="166"/>
      <c r="V9" s="166"/>
      <c r="W9" s="166"/>
      <c r="X9" s="166"/>
      <c r="Y9" s="166"/>
    </row>
    <row r="10" ht="20.25" customHeight="1" spans="1:25">
      <c r="A10" s="172" t="s">
        <v>75</v>
      </c>
      <c r="B10" s="172" t="s">
        <v>75</v>
      </c>
      <c r="C10" s="172" t="s">
        <v>218</v>
      </c>
      <c r="D10" s="172" t="s">
        <v>219</v>
      </c>
      <c r="E10" s="172" t="s">
        <v>134</v>
      </c>
      <c r="F10" s="172" t="s">
        <v>219</v>
      </c>
      <c r="G10" s="172" t="s">
        <v>220</v>
      </c>
      <c r="H10" s="172" t="s">
        <v>219</v>
      </c>
      <c r="I10" s="166">
        <v>17.337336</v>
      </c>
      <c r="J10" s="166">
        <v>17.337336</v>
      </c>
      <c r="K10" s="179"/>
      <c r="L10" s="179"/>
      <c r="M10" s="179"/>
      <c r="N10" s="166">
        <v>17.337336</v>
      </c>
      <c r="O10" s="179"/>
      <c r="P10" s="166"/>
      <c r="Q10" s="166"/>
      <c r="R10" s="166"/>
      <c r="S10" s="166"/>
      <c r="T10" s="166"/>
      <c r="U10" s="166"/>
      <c r="V10" s="166"/>
      <c r="W10" s="166"/>
      <c r="X10" s="166"/>
      <c r="Y10" s="166"/>
    </row>
    <row r="11" ht="20.25" customHeight="1" spans="1:25">
      <c r="A11" s="172" t="s">
        <v>75</v>
      </c>
      <c r="B11" s="172" t="s">
        <v>75</v>
      </c>
      <c r="C11" s="172" t="s">
        <v>221</v>
      </c>
      <c r="D11" s="172" t="s">
        <v>222</v>
      </c>
      <c r="E11" s="172" t="s">
        <v>108</v>
      </c>
      <c r="F11" s="172" t="s">
        <v>215</v>
      </c>
      <c r="G11" s="172" t="s">
        <v>223</v>
      </c>
      <c r="H11" s="172" t="s">
        <v>224</v>
      </c>
      <c r="I11" s="166">
        <v>10.08</v>
      </c>
      <c r="J11" s="166">
        <v>10.08</v>
      </c>
      <c r="K11" s="179"/>
      <c r="L11" s="179"/>
      <c r="M11" s="179"/>
      <c r="N11" s="166">
        <v>10.08</v>
      </c>
      <c r="O11" s="179"/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ht="20.25" customHeight="1" spans="1:25">
      <c r="A12" s="172" t="s">
        <v>75</v>
      </c>
      <c r="B12" s="172" t="s">
        <v>75</v>
      </c>
      <c r="C12" s="172" t="s">
        <v>225</v>
      </c>
      <c r="D12" s="172" t="s">
        <v>226</v>
      </c>
      <c r="E12" s="172" t="s">
        <v>108</v>
      </c>
      <c r="F12" s="172" t="s">
        <v>215</v>
      </c>
      <c r="G12" s="172" t="s">
        <v>227</v>
      </c>
      <c r="H12" s="172" t="s">
        <v>226</v>
      </c>
      <c r="I12" s="166">
        <v>0.66</v>
      </c>
      <c r="J12" s="166">
        <v>0.66</v>
      </c>
      <c r="K12" s="179"/>
      <c r="L12" s="179"/>
      <c r="M12" s="179"/>
      <c r="N12" s="166">
        <v>0.66</v>
      </c>
      <c r="O12" s="179"/>
      <c r="P12" s="166"/>
      <c r="Q12" s="166"/>
      <c r="R12" s="166"/>
      <c r="S12" s="166"/>
      <c r="T12" s="166"/>
      <c r="U12" s="166"/>
      <c r="V12" s="166"/>
      <c r="W12" s="166"/>
      <c r="X12" s="166"/>
      <c r="Y12" s="166"/>
    </row>
    <row r="13" ht="20.25" customHeight="1" spans="1:25">
      <c r="A13" s="172" t="s">
        <v>75</v>
      </c>
      <c r="B13" s="172" t="s">
        <v>75</v>
      </c>
      <c r="C13" s="172" t="s">
        <v>228</v>
      </c>
      <c r="D13" s="172" t="s">
        <v>229</v>
      </c>
      <c r="E13" s="172" t="s">
        <v>108</v>
      </c>
      <c r="F13" s="172" t="s">
        <v>215</v>
      </c>
      <c r="G13" s="172" t="s">
        <v>230</v>
      </c>
      <c r="H13" s="172" t="s">
        <v>231</v>
      </c>
      <c r="I13" s="166">
        <v>2.2</v>
      </c>
      <c r="J13" s="166">
        <v>2.2</v>
      </c>
      <c r="K13" s="179"/>
      <c r="L13" s="179"/>
      <c r="M13" s="179"/>
      <c r="N13" s="166">
        <v>2.2</v>
      </c>
      <c r="O13" s="179"/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ht="20.25" customHeight="1" spans="1:25">
      <c r="A14" s="172" t="s">
        <v>75</v>
      </c>
      <c r="B14" s="172" t="s">
        <v>75</v>
      </c>
      <c r="C14" s="172" t="s">
        <v>228</v>
      </c>
      <c r="D14" s="172" t="s">
        <v>229</v>
      </c>
      <c r="E14" s="172" t="s">
        <v>108</v>
      </c>
      <c r="F14" s="172" t="s">
        <v>215</v>
      </c>
      <c r="G14" s="172" t="s">
        <v>232</v>
      </c>
      <c r="H14" s="172" t="s">
        <v>233</v>
      </c>
      <c r="I14" s="166">
        <v>0.132</v>
      </c>
      <c r="J14" s="166">
        <v>0.132</v>
      </c>
      <c r="K14" s="179"/>
      <c r="L14" s="179"/>
      <c r="M14" s="179"/>
      <c r="N14" s="166">
        <v>0.132</v>
      </c>
      <c r="O14" s="179"/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  <row r="15" ht="20.25" customHeight="1" spans="1:25">
      <c r="A15" s="172" t="s">
        <v>75</v>
      </c>
      <c r="B15" s="172" t="s">
        <v>75</v>
      </c>
      <c r="C15" s="172" t="s">
        <v>234</v>
      </c>
      <c r="D15" s="172" t="s">
        <v>235</v>
      </c>
      <c r="E15" s="172" t="s">
        <v>108</v>
      </c>
      <c r="F15" s="172" t="s">
        <v>215</v>
      </c>
      <c r="G15" s="172" t="s">
        <v>236</v>
      </c>
      <c r="H15" s="172" t="s">
        <v>237</v>
      </c>
      <c r="I15" s="166">
        <v>17.976</v>
      </c>
      <c r="J15" s="166">
        <v>17.976</v>
      </c>
      <c r="K15" s="179"/>
      <c r="L15" s="179"/>
      <c r="M15" s="179"/>
      <c r="N15" s="166">
        <v>17.976</v>
      </c>
      <c r="O15" s="179"/>
      <c r="P15" s="166"/>
      <c r="Q15" s="166"/>
      <c r="R15" s="166"/>
      <c r="S15" s="166"/>
      <c r="T15" s="166"/>
      <c r="U15" s="166"/>
      <c r="V15" s="166"/>
      <c r="W15" s="166"/>
      <c r="X15" s="166"/>
      <c r="Y15" s="166"/>
    </row>
    <row r="16" ht="20.25" customHeight="1" spans="1:25">
      <c r="A16" s="172" t="s">
        <v>75</v>
      </c>
      <c r="B16" s="172" t="s">
        <v>75</v>
      </c>
      <c r="C16" s="172" t="s">
        <v>238</v>
      </c>
      <c r="D16" s="172" t="s">
        <v>239</v>
      </c>
      <c r="E16" s="172" t="s">
        <v>108</v>
      </c>
      <c r="F16" s="172" t="s">
        <v>215</v>
      </c>
      <c r="G16" s="172" t="s">
        <v>236</v>
      </c>
      <c r="H16" s="172" t="s">
        <v>237</v>
      </c>
      <c r="I16" s="166">
        <v>4.0094</v>
      </c>
      <c r="J16" s="166">
        <v>4.0094</v>
      </c>
      <c r="K16" s="179"/>
      <c r="L16" s="179"/>
      <c r="M16" s="179"/>
      <c r="N16" s="166">
        <v>4.0094</v>
      </c>
      <c r="O16" s="179"/>
      <c r="P16" s="166"/>
      <c r="Q16" s="166"/>
      <c r="R16" s="166"/>
      <c r="S16" s="166"/>
      <c r="T16" s="166"/>
      <c r="U16" s="166"/>
      <c r="V16" s="166"/>
      <c r="W16" s="166"/>
      <c r="X16" s="166"/>
      <c r="Y16" s="166"/>
    </row>
    <row r="17" ht="20.25" customHeight="1" spans="1:25">
      <c r="A17" s="172" t="s">
        <v>75</v>
      </c>
      <c r="B17" s="172" t="s">
        <v>75</v>
      </c>
      <c r="C17" s="172" t="s">
        <v>240</v>
      </c>
      <c r="D17" s="172" t="s">
        <v>241</v>
      </c>
      <c r="E17" s="172" t="s">
        <v>128</v>
      </c>
      <c r="F17" s="172" t="s">
        <v>242</v>
      </c>
      <c r="G17" s="172" t="s">
        <v>243</v>
      </c>
      <c r="H17" s="172" t="s">
        <v>244</v>
      </c>
      <c r="I17" s="166">
        <v>0.263396</v>
      </c>
      <c r="J17" s="166">
        <v>0.263396</v>
      </c>
      <c r="K17" s="179"/>
      <c r="L17" s="179"/>
      <c r="M17" s="179"/>
      <c r="N17" s="166">
        <v>0.263396</v>
      </c>
      <c r="O17" s="179"/>
      <c r="P17" s="166"/>
      <c r="Q17" s="166"/>
      <c r="R17" s="166"/>
      <c r="S17" s="166"/>
      <c r="T17" s="166"/>
      <c r="U17" s="166"/>
      <c r="V17" s="166"/>
      <c r="W17" s="166"/>
      <c r="X17" s="166"/>
      <c r="Y17" s="166"/>
    </row>
    <row r="18" ht="20.25" customHeight="1" spans="1:25">
      <c r="A18" s="172" t="s">
        <v>75</v>
      </c>
      <c r="B18" s="172" t="s">
        <v>75</v>
      </c>
      <c r="C18" s="172" t="s">
        <v>245</v>
      </c>
      <c r="D18" s="172" t="s">
        <v>246</v>
      </c>
      <c r="E18" s="172" t="s">
        <v>124</v>
      </c>
      <c r="F18" s="172" t="s">
        <v>247</v>
      </c>
      <c r="G18" s="172" t="s">
        <v>248</v>
      </c>
      <c r="H18" s="172" t="s">
        <v>249</v>
      </c>
      <c r="I18" s="166">
        <v>0.1512</v>
      </c>
      <c r="J18" s="166">
        <v>0.1512</v>
      </c>
      <c r="K18" s="179"/>
      <c r="L18" s="179"/>
      <c r="M18" s="179"/>
      <c r="N18" s="166">
        <v>0.1512</v>
      </c>
      <c r="O18" s="179"/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ht="20.25" customHeight="1" spans="1:25">
      <c r="A19" s="172" t="s">
        <v>75</v>
      </c>
      <c r="B19" s="172" t="s">
        <v>75</v>
      </c>
      <c r="C19" s="172" t="s">
        <v>245</v>
      </c>
      <c r="D19" s="172" t="s">
        <v>246</v>
      </c>
      <c r="E19" s="172" t="s">
        <v>126</v>
      </c>
      <c r="F19" s="172" t="s">
        <v>250</v>
      </c>
      <c r="G19" s="172" t="s">
        <v>251</v>
      </c>
      <c r="H19" s="172" t="s">
        <v>252</v>
      </c>
      <c r="I19" s="166">
        <v>1.4616</v>
      </c>
      <c r="J19" s="166">
        <v>1.4616</v>
      </c>
      <c r="K19" s="179"/>
      <c r="L19" s="179"/>
      <c r="M19" s="179"/>
      <c r="N19" s="166">
        <v>1.4616</v>
      </c>
      <c r="O19" s="179"/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ht="20.25" customHeight="1" spans="1:25">
      <c r="A20" s="172" t="s">
        <v>75</v>
      </c>
      <c r="B20" s="172" t="s">
        <v>75</v>
      </c>
      <c r="C20" s="172" t="s">
        <v>253</v>
      </c>
      <c r="D20" s="172" t="s">
        <v>254</v>
      </c>
      <c r="E20" s="172" t="s">
        <v>108</v>
      </c>
      <c r="F20" s="172" t="s">
        <v>215</v>
      </c>
      <c r="G20" s="172" t="s">
        <v>255</v>
      </c>
      <c r="H20" s="172" t="s">
        <v>256</v>
      </c>
      <c r="I20" s="166">
        <v>74.3796</v>
      </c>
      <c r="J20" s="166">
        <v>74.3796</v>
      </c>
      <c r="K20" s="179"/>
      <c r="L20" s="179"/>
      <c r="M20" s="179"/>
      <c r="N20" s="166">
        <v>74.3796</v>
      </c>
      <c r="O20" s="179"/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ht="20.25" customHeight="1" spans="1:25">
      <c r="A21" s="172" t="s">
        <v>75</v>
      </c>
      <c r="B21" s="172" t="s">
        <v>75</v>
      </c>
      <c r="C21" s="172" t="s">
        <v>257</v>
      </c>
      <c r="D21" s="172" t="s">
        <v>258</v>
      </c>
      <c r="E21" s="172" t="s">
        <v>118</v>
      </c>
      <c r="F21" s="172" t="s">
        <v>259</v>
      </c>
      <c r="G21" s="172" t="s">
        <v>243</v>
      </c>
      <c r="H21" s="172" t="s">
        <v>244</v>
      </c>
      <c r="I21" s="166">
        <v>0.246787</v>
      </c>
      <c r="J21" s="166">
        <v>0.246787</v>
      </c>
      <c r="K21" s="179"/>
      <c r="L21" s="179"/>
      <c r="M21" s="179"/>
      <c r="N21" s="166">
        <v>0.246787</v>
      </c>
      <c r="O21" s="179"/>
      <c r="P21" s="166"/>
      <c r="Q21" s="166"/>
      <c r="R21" s="166"/>
      <c r="S21" s="166"/>
      <c r="T21" s="166"/>
      <c r="U21" s="166"/>
      <c r="V21" s="166"/>
      <c r="W21" s="166"/>
      <c r="X21" s="166"/>
      <c r="Y21" s="166"/>
    </row>
    <row r="22" ht="20.25" customHeight="1" spans="1:25">
      <c r="A22" s="172" t="s">
        <v>75</v>
      </c>
      <c r="B22" s="172" t="s">
        <v>75</v>
      </c>
      <c r="C22" s="172" t="s">
        <v>260</v>
      </c>
      <c r="D22" s="172" t="s">
        <v>261</v>
      </c>
      <c r="E22" s="172" t="s">
        <v>114</v>
      </c>
      <c r="F22" s="172" t="s">
        <v>262</v>
      </c>
      <c r="G22" s="172" t="s">
        <v>263</v>
      </c>
      <c r="H22" s="172" t="s">
        <v>264</v>
      </c>
      <c r="I22" s="166">
        <v>23.705605</v>
      </c>
      <c r="J22" s="166">
        <v>23.705605</v>
      </c>
      <c r="K22" s="179"/>
      <c r="L22" s="179"/>
      <c r="M22" s="179"/>
      <c r="N22" s="166">
        <v>23.705605</v>
      </c>
      <c r="O22" s="179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3" ht="20.25" customHeight="1" spans="1:25">
      <c r="A23" s="172" t="s">
        <v>75</v>
      </c>
      <c r="B23" s="172" t="s">
        <v>75</v>
      </c>
      <c r="C23" s="172" t="s">
        <v>265</v>
      </c>
      <c r="D23" s="172" t="s">
        <v>266</v>
      </c>
      <c r="E23" s="172" t="s">
        <v>124</v>
      </c>
      <c r="F23" s="172" t="s">
        <v>247</v>
      </c>
      <c r="G23" s="172" t="s">
        <v>248</v>
      </c>
      <c r="H23" s="172" t="s">
        <v>249</v>
      </c>
      <c r="I23" s="166">
        <v>10.272429</v>
      </c>
      <c r="J23" s="166">
        <v>10.272429</v>
      </c>
      <c r="K23" s="179"/>
      <c r="L23" s="179"/>
      <c r="M23" s="179"/>
      <c r="N23" s="166">
        <v>10.272429</v>
      </c>
      <c r="O23" s="179"/>
      <c r="P23" s="166"/>
      <c r="Q23" s="166"/>
      <c r="R23" s="166"/>
      <c r="S23" s="166"/>
      <c r="T23" s="166"/>
      <c r="U23" s="166"/>
      <c r="V23" s="166"/>
      <c r="W23" s="166"/>
      <c r="X23" s="166"/>
      <c r="Y23" s="166"/>
    </row>
    <row r="24" ht="20.25" customHeight="1" spans="1:25">
      <c r="A24" s="172" t="s">
        <v>75</v>
      </c>
      <c r="B24" s="172" t="s">
        <v>75</v>
      </c>
      <c r="C24" s="172" t="s">
        <v>265</v>
      </c>
      <c r="D24" s="172" t="s">
        <v>266</v>
      </c>
      <c r="E24" s="172" t="s">
        <v>124</v>
      </c>
      <c r="F24" s="172" t="s">
        <v>247</v>
      </c>
      <c r="G24" s="172" t="s">
        <v>248</v>
      </c>
      <c r="H24" s="172" t="s">
        <v>249</v>
      </c>
      <c r="I24" s="166">
        <v>1.18528</v>
      </c>
      <c r="J24" s="166">
        <v>1.18528</v>
      </c>
      <c r="K24" s="179"/>
      <c r="L24" s="179"/>
      <c r="M24" s="179"/>
      <c r="N24" s="166">
        <v>1.18528</v>
      </c>
      <c r="O24" s="179"/>
      <c r="P24" s="166"/>
      <c r="Q24" s="166"/>
      <c r="R24" s="166"/>
      <c r="S24" s="166"/>
      <c r="T24" s="166"/>
      <c r="U24" s="166"/>
      <c r="V24" s="166"/>
      <c r="W24" s="166"/>
      <c r="X24" s="166"/>
      <c r="Y24" s="166"/>
    </row>
    <row r="25" ht="20.25" customHeight="1" spans="1:25">
      <c r="A25" s="172" t="s">
        <v>75</v>
      </c>
      <c r="B25" s="172" t="s">
        <v>75</v>
      </c>
      <c r="C25" s="172" t="s">
        <v>265</v>
      </c>
      <c r="D25" s="172" t="s">
        <v>266</v>
      </c>
      <c r="E25" s="172" t="s">
        <v>124</v>
      </c>
      <c r="F25" s="172" t="s">
        <v>247</v>
      </c>
      <c r="G25" s="172" t="s">
        <v>248</v>
      </c>
      <c r="H25" s="172" t="s">
        <v>249</v>
      </c>
      <c r="I25" s="166">
        <v>0.263396</v>
      </c>
      <c r="J25" s="166">
        <v>0.263396</v>
      </c>
      <c r="K25" s="179"/>
      <c r="L25" s="179"/>
      <c r="M25" s="179"/>
      <c r="N25" s="166">
        <v>0.263396</v>
      </c>
      <c r="O25" s="179"/>
      <c r="P25" s="166"/>
      <c r="Q25" s="166"/>
      <c r="R25" s="166"/>
      <c r="S25" s="166"/>
      <c r="T25" s="166"/>
      <c r="U25" s="166"/>
      <c r="V25" s="166"/>
      <c r="W25" s="166"/>
      <c r="X25" s="166"/>
      <c r="Y25" s="166"/>
    </row>
    <row r="26" ht="20.25" customHeight="1" spans="1:25">
      <c r="A26" s="172" t="s">
        <v>75</v>
      </c>
      <c r="B26" s="172" t="s">
        <v>75</v>
      </c>
      <c r="C26" s="172" t="s">
        <v>265</v>
      </c>
      <c r="D26" s="172" t="s">
        <v>266</v>
      </c>
      <c r="E26" s="172" t="s">
        <v>126</v>
      </c>
      <c r="F26" s="172" t="s">
        <v>250</v>
      </c>
      <c r="G26" s="172" t="s">
        <v>251</v>
      </c>
      <c r="H26" s="172" t="s">
        <v>252</v>
      </c>
      <c r="I26" s="166">
        <v>6.58489</v>
      </c>
      <c r="J26" s="166">
        <v>6.58489</v>
      </c>
      <c r="K26" s="179"/>
      <c r="L26" s="179"/>
      <c r="M26" s="179"/>
      <c r="N26" s="166">
        <v>6.58489</v>
      </c>
      <c r="O26" s="179"/>
      <c r="P26" s="166"/>
      <c r="Q26" s="166"/>
      <c r="R26" s="166"/>
      <c r="S26" s="166"/>
      <c r="T26" s="166"/>
      <c r="U26" s="166"/>
      <c r="V26" s="166"/>
      <c r="W26" s="166"/>
      <c r="X26" s="166"/>
      <c r="Y26" s="166"/>
    </row>
    <row r="27" ht="20.25" customHeight="1" spans="1:25">
      <c r="A27" s="172" t="s">
        <v>75</v>
      </c>
      <c r="B27" s="172" t="s">
        <v>75</v>
      </c>
      <c r="C27" s="172" t="s">
        <v>265</v>
      </c>
      <c r="D27" s="172" t="s">
        <v>266</v>
      </c>
      <c r="E27" s="172" t="s">
        <v>128</v>
      </c>
      <c r="F27" s="172" t="s">
        <v>242</v>
      </c>
      <c r="G27" s="172" t="s">
        <v>243</v>
      </c>
      <c r="H27" s="172" t="s">
        <v>244</v>
      </c>
      <c r="I27" s="166">
        <v>0.561</v>
      </c>
      <c r="J27" s="166">
        <v>0.561</v>
      </c>
      <c r="K27" s="179"/>
      <c r="L27" s="179"/>
      <c r="M27" s="179"/>
      <c r="N27" s="166">
        <v>0.561</v>
      </c>
      <c r="O27" s="179"/>
      <c r="P27" s="166"/>
      <c r="Q27" s="166"/>
      <c r="R27" s="166"/>
      <c r="S27" s="166"/>
      <c r="T27" s="166"/>
      <c r="U27" s="166"/>
      <c r="V27" s="166"/>
      <c r="W27" s="166"/>
      <c r="X27" s="166"/>
      <c r="Y27" s="166"/>
    </row>
    <row r="28" ht="17.25" customHeight="1" spans="1:25">
      <c r="A28" s="158" t="s">
        <v>181</v>
      </c>
      <c r="B28" s="159"/>
      <c r="C28" s="173"/>
      <c r="D28" s="173"/>
      <c r="E28" s="173"/>
      <c r="F28" s="173"/>
      <c r="G28" s="173"/>
      <c r="H28" s="174"/>
      <c r="I28" s="166">
        <v>219.582719</v>
      </c>
      <c r="J28" s="166">
        <v>219.582719</v>
      </c>
      <c r="K28" s="68"/>
      <c r="L28" s="68"/>
      <c r="M28" s="68"/>
      <c r="N28" s="166">
        <v>219.582719</v>
      </c>
      <c r="O28" s="68"/>
      <c r="P28" s="166"/>
      <c r="Q28" s="166"/>
      <c r="R28" s="166"/>
      <c r="S28" s="166"/>
      <c r="T28" s="166"/>
      <c r="U28" s="166"/>
      <c r="V28" s="166"/>
      <c r="W28" s="166"/>
      <c r="X28" s="166"/>
      <c r="Y28" s="166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workbookViewId="0">
      <selection activeCell="J17" sqref="J17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3" width="23.3333333333333" style="48" customWidth="1"/>
    <col min="14" max="14" width="14.3333333333333" style="48" customWidth="1"/>
    <col min="15" max="15" width="14.8333333333333" style="48" customWidth="1"/>
    <col min="16" max="16" width="13" style="48" customWidth="1"/>
    <col min="17" max="21" width="23.1666666666667" style="48" customWidth="1"/>
    <col min="22" max="22" width="23.3333333333333" style="48" customWidth="1"/>
    <col min="23" max="23" width="23.1666666666667" style="48" customWidth="1"/>
    <col min="24" max="16384" width="10.6666666666667" style="48" customWidth="1"/>
  </cols>
  <sheetData>
    <row r="1" ht="13.5" customHeight="1" spans="2:23">
      <c r="B1" s="151"/>
      <c r="E1" s="152"/>
      <c r="F1" s="152"/>
      <c r="G1" s="152"/>
      <c r="H1" s="152"/>
      <c r="I1" s="49"/>
      <c r="J1" s="49"/>
      <c r="K1" s="49"/>
      <c r="L1" s="49"/>
      <c r="M1" s="49"/>
      <c r="N1" s="49"/>
      <c r="O1" s="49"/>
      <c r="P1" s="49"/>
      <c r="Q1" s="49"/>
      <c r="U1" s="151"/>
      <c r="W1" s="167" t="s">
        <v>267</v>
      </c>
    </row>
    <row r="2" ht="46.5" customHeight="1" spans="1:23">
      <c r="A2" s="37" t="s">
        <v>268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120" t="s">
        <v>2</v>
      </c>
      <c r="B3" s="153"/>
      <c r="C3" s="153"/>
      <c r="D3" s="153"/>
      <c r="E3" s="153"/>
      <c r="F3" s="153"/>
      <c r="G3" s="153"/>
      <c r="H3" s="153"/>
      <c r="I3" s="107"/>
      <c r="J3" s="107"/>
      <c r="K3" s="107"/>
      <c r="L3" s="107"/>
      <c r="M3" s="107"/>
      <c r="N3" s="107"/>
      <c r="O3" s="107"/>
      <c r="P3" s="107"/>
      <c r="Q3" s="107"/>
      <c r="U3" s="151"/>
      <c r="W3" s="112" t="s">
        <v>3</v>
      </c>
    </row>
    <row r="4" ht="21.75" customHeight="1" spans="1:23">
      <c r="A4" s="154" t="s">
        <v>269</v>
      </c>
      <c r="B4" s="62" t="s">
        <v>195</v>
      </c>
      <c r="C4" s="154" t="s">
        <v>196</v>
      </c>
      <c r="D4" s="154" t="s">
        <v>270</v>
      </c>
      <c r="E4" s="62" t="s">
        <v>197</v>
      </c>
      <c r="F4" s="62" t="s">
        <v>198</v>
      </c>
      <c r="G4" s="62" t="s">
        <v>271</v>
      </c>
      <c r="H4" s="62" t="s">
        <v>272</v>
      </c>
      <c r="I4" s="56" t="s">
        <v>60</v>
      </c>
      <c r="J4" s="57" t="s">
        <v>273</v>
      </c>
      <c r="K4" s="58"/>
      <c r="L4" s="58"/>
      <c r="M4" s="122"/>
      <c r="N4" s="57" t="s">
        <v>204</v>
      </c>
      <c r="O4" s="58"/>
      <c r="P4" s="122"/>
      <c r="Q4" s="62" t="s">
        <v>66</v>
      </c>
      <c r="R4" s="57" t="s">
        <v>67</v>
      </c>
      <c r="S4" s="58"/>
      <c r="T4" s="58"/>
      <c r="U4" s="58"/>
      <c r="V4" s="58"/>
      <c r="W4" s="122"/>
    </row>
    <row r="5" ht="21.75" customHeight="1" spans="1:23">
      <c r="A5" s="155"/>
      <c r="B5" s="61"/>
      <c r="C5" s="155"/>
      <c r="D5" s="155"/>
      <c r="E5" s="77"/>
      <c r="F5" s="77"/>
      <c r="G5" s="77"/>
      <c r="H5" s="77"/>
      <c r="I5" s="61"/>
      <c r="J5" s="161" t="s">
        <v>63</v>
      </c>
      <c r="K5" s="162"/>
      <c r="L5" s="62" t="s">
        <v>64</v>
      </c>
      <c r="M5" s="62" t="s">
        <v>65</v>
      </c>
      <c r="N5" s="62" t="s">
        <v>63</v>
      </c>
      <c r="O5" s="62" t="s">
        <v>64</v>
      </c>
      <c r="P5" s="62" t="s">
        <v>65</v>
      </c>
      <c r="Q5" s="77"/>
      <c r="R5" s="62" t="s">
        <v>62</v>
      </c>
      <c r="S5" s="62" t="s">
        <v>69</v>
      </c>
      <c r="T5" s="62" t="s">
        <v>211</v>
      </c>
      <c r="U5" s="62" t="s">
        <v>71</v>
      </c>
      <c r="V5" s="62" t="s">
        <v>72</v>
      </c>
      <c r="W5" s="62" t="s">
        <v>73</v>
      </c>
    </row>
    <row r="6" ht="21" customHeight="1" spans="1:23">
      <c r="A6" s="61"/>
      <c r="B6" s="61"/>
      <c r="C6" s="61"/>
      <c r="D6" s="61"/>
      <c r="E6" s="61"/>
      <c r="F6" s="61"/>
      <c r="G6" s="61"/>
      <c r="H6" s="61"/>
      <c r="I6" s="61"/>
      <c r="J6" s="163" t="s">
        <v>62</v>
      </c>
      <c r="K6" s="164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ht="39.75" customHeight="1" spans="1:23">
      <c r="A7" s="156"/>
      <c r="B7" s="60"/>
      <c r="C7" s="156"/>
      <c r="D7" s="156"/>
      <c r="E7" s="80"/>
      <c r="F7" s="80"/>
      <c r="G7" s="80"/>
      <c r="H7" s="80"/>
      <c r="I7" s="60"/>
      <c r="J7" s="40" t="s">
        <v>62</v>
      </c>
      <c r="K7" s="40" t="s">
        <v>274</v>
      </c>
      <c r="L7" s="80"/>
      <c r="M7" s="80"/>
      <c r="N7" s="80"/>
      <c r="O7" s="80"/>
      <c r="P7" s="80"/>
      <c r="Q7" s="80"/>
      <c r="R7" s="80"/>
      <c r="S7" s="80"/>
      <c r="T7" s="80"/>
      <c r="U7" s="60"/>
      <c r="V7" s="80"/>
      <c r="W7" s="80"/>
    </row>
    <row r="8" ht="15" customHeight="1" spans="1:23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5">
        <v>21</v>
      </c>
      <c r="V8" s="67">
        <v>22</v>
      </c>
      <c r="W8" s="67">
        <v>23</v>
      </c>
    </row>
    <row r="9" ht="21.75" customHeight="1" spans="1:23">
      <c r="A9" s="43" t="s">
        <v>275</v>
      </c>
      <c r="B9" s="43" t="s">
        <v>276</v>
      </c>
      <c r="C9" s="43" t="s">
        <v>277</v>
      </c>
      <c r="D9" s="43" t="s">
        <v>75</v>
      </c>
      <c r="E9" s="43" t="s">
        <v>108</v>
      </c>
      <c r="F9" s="43" t="s">
        <v>215</v>
      </c>
      <c r="G9" s="43" t="s">
        <v>278</v>
      </c>
      <c r="H9" s="43" t="s">
        <v>279</v>
      </c>
      <c r="I9" s="165">
        <v>8</v>
      </c>
      <c r="J9" s="165">
        <v>8</v>
      </c>
      <c r="K9" s="165">
        <v>8</v>
      </c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ht="21.75" customHeight="1" spans="1:23">
      <c r="A10" s="43" t="s">
        <v>275</v>
      </c>
      <c r="B10" s="43" t="s">
        <v>280</v>
      </c>
      <c r="C10" s="43" t="s">
        <v>281</v>
      </c>
      <c r="D10" s="43" t="s">
        <v>75</v>
      </c>
      <c r="E10" s="43" t="s">
        <v>108</v>
      </c>
      <c r="F10" s="43" t="s">
        <v>215</v>
      </c>
      <c r="G10" s="43" t="s">
        <v>278</v>
      </c>
      <c r="H10" s="43" t="s">
        <v>279</v>
      </c>
      <c r="I10" s="165">
        <v>16</v>
      </c>
      <c r="J10" s="165">
        <v>16</v>
      </c>
      <c r="K10" s="165">
        <v>16</v>
      </c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ht="21.75" customHeight="1" spans="1:23">
      <c r="A11" s="43" t="s">
        <v>275</v>
      </c>
      <c r="B11" s="43" t="s">
        <v>282</v>
      </c>
      <c r="C11" s="43" t="s">
        <v>283</v>
      </c>
      <c r="D11" s="43" t="s">
        <v>75</v>
      </c>
      <c r="E11" s="43" t="s">
        <v>108</v>
      </c>
      <c r="F11" s="43" t="s">
        <v>215</v>
      </c>
      <c r="G11" s="43" t="s">
        <v>278</v>
      </c>
      <c r="H11" s="43" t="s">
        <v>279</v>
      </c>
      <c r="I11" s="165">
        <v>6.6</v>
      </c>
      <c r="J11" s="165">
        <v>6.6</v>
      </c>
      <c r="K11" s="165">
        <v>6.6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ht="21.75" customHeight="1" spans="1:23">
      <c r="A12" s="43" t="s">
        <v>275</v>
      </c>
      <c r="B12" s="43" t="s">
        <v>284</v>
      </c>
      <c r="C12" s="43" t="s">
        <v>285</v>
      </c>
      <c r="D12" s="43" t="s">
        <v>75</v>
      </c>
      <c r="E12" s="43" t="s">
        <v>108</v>
      </c>
      <c r="F12" s="43" t="s">
        <v>215</v>
      </c>
      <c r="G12" s="43" t="s">
        <v>278</v>
      </c>
      <c r="H12" s="43" t="s">
        <v>279</v>
      </c>
      <c r="I12" s="165">
        <v>5</v>
      </c>
      <c r="J12" s="165">
        <v>5</v>
      </c>
      <c r="K12" s="165">
        <v>5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ht="21.75" customHeight="1" spans="1:23">
      <c r="A13" s="43" t="s">
        <v>275</v>
      </c>
      <c r="B13" s="43" t="s">
        <v>286</v>
      </c>
      <c r="C13" s="43" t="s">
        <v>287</v>
      </c>
      <c r="D13" s="43" t="s">
        <v>75</v>
      </c>
      <c r="E13" s="43" t="s">
        <v>108</v>
      </c>
      <c r="F13" s="43" t="s">
        <v>215</v>
      </c>
      <c r="G13" s="43" t="s">
        <v>278</v>
      </c>
      <c r="H13" s="43" t="s">
        <v>279</v>
      </c>
      <c r="I13" s="165">
        <v>10</v>
      </c>
      <c r="J13" s="165">
        <v>10</v>
      </c>
      <c r="K13" s="165">
        <v>10</v>
      </c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ht="21.75" customHeight="1" spans="1:23">
      <c r="A14" s="43" t="s">
        <v>275</v>
      </c>
      <c r="B14" s="43" t="s">
        <v>286</v>
      </c>
      <c r="C14" s="43" t="s">
        <v>288</v>
      </c>
      <c r="D14" s="43" t="s">
        <v>75</v>
      </c>
      <c r="E14" s="157">
        <v>2013105</v>
      </c>
      <c r="F14" s="43" t="s">
        <v>289</v>
      </c>
      <c r="G14" s="43" t="s">
        <v>278</v>
      </c>
      <c r="H14" s="43" t="s">
        <v>279</v>
      </c>
      <c r="I14" s="165">
        <v>8.043908</v>
      </c>
      <c r="J14" s="165">
        <v>8.043908</v>
      </c>
      <c r="K14" s="165">
        <v>8.043908</v>
      </c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ht="18.75" customHeight="1" spans="1:23">
      <c r="A15" s="158" t="s">
        <v>181</v>
      </c>
      <c r="B15" s="159"/>
      <c r="C15" s="159"/>
      <c r="D15" s="159"/>
      <c r="E15" s="159"/>
      <c r="F15" s="159"/>
      <c r="G15" s="159"/>
      <c r="H15" s="160"/>
      <c r="I15" s="166">
        <f>SUM(I9:I14)</f>
        <v>53.643908</v>
      </c>
      <c r="J15" s="166">
        <f>SUM(J9:J14)</f>
        <v>53.643908</v>
      </c>
      <c r="K15" s="166">
        <f>SUM(K9:K14)</f>
        <v>53.643908</v>
      </c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35" customWidth="1"/>
    <col min="2" max="2" width="33.8333333333333" style="35" customWidth="1"/>
    <col min="3" max="5" width="27.5" style="35" customWidth="1"/>
    <col min="6" max="6" width="13.1666666666667" style="2" customWidth="1"/>
    <col min="7" max="7" width="29.3333333333333" style="35" customWidth="1"/>
    <col min="8" max="8" width="18.1666666666667" style="2" customWidth="1"/>
    <col min="9" max="9" width="15.6666666666667" style="2" customWidth="1"/>
    <col min="10" max="10" width="22" style="35" customWidth="1"/>
    <col min="11" max="16384" width="10.6666666666667" style="2" customWidth="1"/>
  </cols>
  <sheetData>
    <row r="1" ht="18" customHeight="1" spans="10:10">
      <c r="J1" s="47" t="s">
        <v>290</v>
      </c>
    </row>
    <row r="2" ht="39.75" customHeight="1" spans="1:10">
      <c r="A2" s="36" t="s">
        <v>291</v>
      </c>
      <c r="B2" s="37"/>
      <c r="C2" s="37"/>
      <c r="D2" s="37"/>
      <c r="E2" s="37"/>
      <c r="F2" s="38"/>
      <c r="G2" s="37"/>
      <c r="H2" s="38"/>
      <c r="I2" s="38"/>
      <c r="J2" s="37"/>
    </row>
    <row r="3" ht="17.25" customHeight="1" spans="1:1">
      <c r="A3" s="39" t="s">
        <v>2</v>
      </c>
    </row>
    <row r="4" ht="44.25" customHeight="1" spans="1:10">
      <c r="A4" s="40" t="s">
        <v>292</v>
      </c>
      <c r="B4" s="40" t="s">
        <v>293</v>
      </c>
      <c r="C4" s="40" t="s">
        <v>294</v>
      </c>
      <c r="D4" s="40" t="s">
        <v>295</v>
      </c>
      <c r="E4" s="40" t="s">
        <v>296</v>
      </c>
      <c r="F4" s="41" t="s">
        <v>297</v>
      </c>
      <c r="G4" s="40" t="s">
        <v>298</v>
      </c>
      <c r="H4" s="41" t="s">
        <v>299</v>
      </c>
      <c r="I4" s="41" t="s">
        <v>300</v>
      </c>
      <c r="J4" s="40" t="s">
        <v>301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67">
        <v>6</v>
      </c>
      <c r="G5" s="147">
        <v>7</v>
      </c>
      <c r="H5" s="67">
        <v>8</v>
      </c>
      <c r="I5" s="67">
        <v>9</v>
      </c>
      <c r="J5" s="147">
        <v>10</v>
      </c>
    </row>
    <row r="6" ht="42" customHeight="1" spans="1:10">
      <c r="A6" s="42" t="s">
        <v>75</v>
      </c>
      <c r="B6" s="43"/>
      <c r="C6" s="43"/>
      <c r="D6" s="43"/>
      <c r="E6" s="44"/>
      <c r="F6" s="45"/>
      <c r="G6" s="44"/>
      <c r="H6" s="45"/>
      <c r="I6" s="45"/>
      <c r="J6" s="44"/>
    </row>
    <row r="7" ht="42" customHeight="1" spans="1:10">
      <c r="A7" s="42" t="s">
        <v>75</v>
      </c>
      <c r="B7" s="46" t="s">
        <v>171</v>
      </c>
      <c r="C7" s="46" t="s">
        <v>171</v>
      </c>
      <c r="D7" s="46" t="s">
        <v>171</v>
      </c>
      <c r="E7" s="42" t="s">
        <v>171</v>
      </c>
      <c r="F7" s="46" t="s">
        <v>171</v>
      </c>
      <c r="G7" s="42" t="s">
        <v>171</v>
      </c>
      <c r="H7" s="46" t="s">
        <v>171</v>
      </c>
      <c r="I7" s="46" t="s">
        <v>171</v>
      </c>
      <c r="J7" s="42" t="s">
        <v>171</v>
      </c>
    </row>
    <row r="8" ht="42.75" customHeight="1" spans="1:10">
      <c r="A8" s="148" t="s">
        <v>302</v>
      </c>
      <c r="B8" s="148" t="s">
        <v>303</v>
      </c>
      <c r="C8" s="46" t="s">
        <v>304</v>
      </c>
      <c r="D8" s="46" t="s">
        <v>305</v>
      </c>
      <c r="E8" s="42" t="s">
        <v>306</v>
      </c>
      <c r="F8" s="46" t="s">
        <v>307</v>
      </c>
      <c r="G8" s="42" t="s">
        <v>308</v>
      </c>
      <c r="H8" s="46" t="s">
        <v>309</v>
      </c>
      <c r="I8" s="46" t="s">
        <v>310</v>
      </c>
      <c r="J8" s="42" t="s">
        <v>311</v>
      </c>
    </row>
    <row r="9" ht="42.75" customHeight="1" spans="1:10">
      <c r="A9" s="149"/>
      <c r="B9" s="149"/>
      <c r="C9" s="46" t="s">
        <v>312</v>
      </c>
      <c r="D9" s="46" t="s">
        <v>313</v>
      </c>
      <c r="E9" s="42" t="s">
        <v>314</v>
      </c>
      <c r="F9" s="46" t="s">
        <v>307</v>
      </c>
      <c r="G9" s="42" t="s">
        <v>308</v>
      </c>
      <c r="H9" s="46" t="s">
        <v>309</v>
      </c>
      <c r="I9" s="46" t="s">
        <v>310</v>
      </c>
      <c r="J9" s="42" t="s">
        <v>314</v>
      </c>
    </row>
    <row r="10" ht="42.75" customHeight="1" spans="1:10">
      <c r="A10" s="150"/>
      <c r="B10" s="150"/>
      <c r="C10" s="46" t="s">
        <v>315</v>
      </c>
      <c r="D10" s="46" t="s">
        <v>316</v>
      </c>
      <c r="E10" s="42" t="s">
        <v>316</v>
      </c>
      <c r="F10" s="46" t="s">
        <v>307</v>
      </c>
      <c r="G10" s="42" t="s">
        <v>308</v>
      </c>
      <c r="H10" s="46" t="s">
        <v>309</v>
      </c>
      <c r="I10" s="46" t="s">
        <v>310</v>
      </c>
      <c r="J10" s="42" t="s">
        <v>317</v>
      </c>
    </row>
    <row r="11" ht="42.75" customHeight="1" spans="1:10">
      <c r="A11" s="148" t="s">
        <v>318</v>
      </c>
      <c r="B11" s="148" t="s">
        <v>319</v>
      </c>
      <c r="C11" s="46" t="s">
        <v>304</v>
      </c>
      <c r="D11" s="46" t="s">
        <v>305</v>
      </c>
      <c r="E11" s="42" t="s">
        <v>320</v>
      </c>
      <c r="F11" s="46" t="s">
        <v>307</v>
      </c>
      <c r="G11" s="42" t="s">
        <v>308</v>
      </c>
      <c r="H11" s="46" t="s">
        <v>309</v>
      </c>
      <c r="I11" s="46" t="s">
        <v>310</v>
      </c>
      <c r="J11" s="42" t="s">
        <v>321</v>
      </c>
    </row>
    <row r="12" ht="42.75" customHeight="1" spans="1:10">
      <c r="A12" s="149"/>
      <c r="B12" s="149"/>
      <c r="C12" s="46" t="s">
        <v>312</v>
      </c>
      <c r="D12" s="46" t="s">
        <v>313</v>
      </c>
      <c r="E12" s="42" t="s">
        <v>322</v>
      </c>
      <c r="F12" s="46" t="s">
        <v>307</v>
      </c>
      <c r="G12" s="42" t="s">
        <v>308</v>
      </c>
      <c r="H12" s="46" t="s">
        <v>309</v>
      </c>
      <c r="I12" s="46" t="s">
        <v>310</v>
      </c>
      <c r="J12" s="42" t="s">
        <v>322</v>
      </c>
    </row>
    <row r="13" ht="42.75" customHeight="1" spans="1:10">
      <c r="A13" s="150"/>
      <c r="B13" s="150"/>
      <c r="C13" s="46" t="s">
        <v>315</v>
      </c>
      <c r="D13" s="46" t="s">
        <v>316</v>
      </c>
      <c r="E13" s="42" t="s">
        <v>316</v>
      </c>
      <c r="F13" s="46" t="s">
        <v>307</v>
      </c>
      <c r="G13" s="42" t="s">
        <v>308</v>
      </c>
      <c r="H13" s="46" t="s">
        <v>309</v>
      </c>
      <c r="I13" s="46" t="s">
        <v>310</v>
      </c>
      <c r="J13" s="42" t="s">
        <v>323</v>
      </c>
    </row>
    <row r="14" ht="42.75" customHeight="1" spans="1:10">
      <c r="A14" s="148" t="s">
        <v>324</v>
      </c>
      <c r="B14" s="148" t="s">
        <v>325</v>
      </c>
      <c r="C14" s="46" t="s">
        <v>304</v>
      </c>
      <c r="D14" s="46" t="s">
        <v>305</v>
      </c>
      <c r="E14" s="42" t="s">
        <v>326</v>
      </c>
      <c r="F14" s="46" t="s">
        <v>307</v>
      </c>
      <c r="G14" s="42" t="s">
        <v>308</v>
      </c>
      <c r="H14" s="46" t="s">
        <v>309</v>
      </c>
      <c r="I14" s="46" t="s">
        <v>310</v>
      </c>
      <c r="J14" s="42" t="s">
        <v>327</v>
      </c>
    </row>
    <row r="15" ht="42.75" customHeight="1" spans="1:10">
      <c r="A15" s="149"/>
      <c r="B15" s="149"/>
      <c r="C15" s="46" t="s">
        <v>304</v>
      </c>
      <c r="D15" s="46" t="s">
        <v>328</v>
      </c>
      <c r="E15" s="42" t="s">
        <v>329</v>
      </c>
      <c r="F15" s="46" t="s">
        <v>307</v>
      </c>
      <c r="G15" s="42" t="s">
        <v>308</v>
      </c>
      <c r="H15" s="46" t="s">
        <v>309</v>
      </c>
      <c r="I15" s="46" t="s">
        <v>310</v>
      </c>
      <c r="J15" s="42" t="s">
        <v>330</v>
      </c>
    </row>
    <row r="16" ht="42.75" customHeight="1" spans="1:10">
      <c r="A16" s="149"/>
      <c r="B16" s="149"/>
      <c r="C16" s="46" t="s">
        <v>312</v>
      </c>
      <c r="D16" s="46" t="s">
        <v>313</v>
      </c>
      <c r="E16" s="42" t="s">
        <v>322</v>
      </c>
      <c r="F16" s="46" t="s">
        <v>307</v>
      </c>
      <c r="G16" s="42" t="s">
        <v>308</v>
      </c>
      <c r="H16" s="46" t="s">
        <v>309</v>
      </c>
      <c r="I16" s="46" t="s">
        <v>310</v>
      </c>
      <c r="J16" s="42" t="s">
        <v>331</v>
      </c>
    </row>
    <row r="17" ht="42.75" customHeight="1" spans="1:10">
      <c r="A17" s="150"/>
      <c r="B17" s="150"/>
      <c r="C17" s="46" t="s">
        <v>315</v>
      </c>
      <c r="D17" s="46" t="s">
        <v>316</v>
      </c>
      <c r="E17" s="42" t="s">
        <v>316</v>
      </c>
      <c r="F17" s="46" t="s">
        <v>307</v>
      </c>
      <c r="G17" s="42" t="s">
        <v>308</v>
      </c>
      <c r="H17" s="46" t="s">
        <v>309</v>
      </c>
      <c r="I17" s="46" t="s">
        <v>310</v>
      </c>
      <c r="J17" s="42" t="s">
        <v>332</v>
      </c>
    </row>
    <row r="18" ht="42.75" customHeight="1" spans="1:10">
      <c r="A18" s="148" t="s">
        <v>333</v>
      </c>
      <c r="B18" s="148" t="s">
        <v>334</v>
      </c>
      <c r="C18" s="46" t="s">
        <v>304</v>
      </c>
      <c r="D18" s="46" t="s">
        <v>305</v>
      </c>
      <c r="E18" s="42" t="s">
        <v>335</v>
      </c>
      <c r="F18" s="46" t="s">
        <v>307</v>
      </c>
      <c r="G18" s="42" t="s">
        <v>308</v>
      </c>
      <c r="H18" s="46" t="s">
        <v>309</v>
      </c>
      <c r="I18" s="46" t="s">
        <v>310</v>
      </c>
      <c r="J18" s="42" t="s">
        <v>334</v>
      </c>
    </row>
    <row r="19" ht="42.75" customHeight="1" spans="1:10">
      <c r="A19" s="149"/>
      <c r="B19" s="149"/>
      <c r="C19" s="46" t="s">
        <v>312</v>
      </c>
      <c r="D19" s="46" t="s">
        <v>313</v>
      </c>
      <c r="E19" s="42" t="s">
        <v>314</v>
      </c>
      <c r="F19" s="46" t="s">
        <v>307</v>
      </c>
      <c r="G19" s="42" t="s">
        <v>308</v>
      </c>
      <c r="H19" s="46" t="s">
        <v>309</v>
      </c>
      <c r="I19" s="46" t="s">
        <v>310</v>
      </c>
      <c r="J19" s="42" t="s">
        <v>314</v>
      </c>
    </row>
    <row r="20" ht="42.75" customHeight="1" spans="1:10">
      <c r="A20" s="150"/>
      <c r="B20" s="150"/>
      <c r="C20" s="46" t="s">
        <v>315</v>
      </c>
      <c r="D20" s="46" t="s">
        <v>316</v>
      </c>
      <c r="E20" s="42" t="s">
        <v>336</v>
      </c>
      <c r="F20" s="46" t="s">
        <v>307</v>
      </c>
      <c r="G20" s="42" t="s">
        <v>308</v>
      </c>
      <c r="H20" s="46" t="s">
        <v>309</v>
      </c>
      <c r="I20" s="46" t="s">
        <v>310</v>
      </c>
      <c r="J20" s="42" t="s">
        <v>336</v>
      </c>
    </row>
    <row r="21" ht="42.75" customHeight="1" spans="1:10">
      <c r="A21" s="148" t="s">
        <v>337</v>
      </c>
      <c r="B21" s="148" t="s">
        <v>338</v>
      </c>
      <c r="C21" s="46" t="s">
        <v>304</v>
      </c>
      <c r="D21" s="46" t="s">
        <v>339</v>
      </c>
      <c r="E21" s="42" t="s">
        <v>338</v>
      </c>
      <c r="F21" s="46" t="s">
        <v>307</v>
      </c>
      <c r="G21" s="42" t="s">
        <v>90</v>
      </c>
      <c r="H21" s="46" t="s">
        <v>340</v>
      </c>
      <c r="I21" s="46" t="s">
        <v>310</v>
      </c>
      <c r="J21" s="42" t="s">
        <v>338</v>
      </c>
    </row>
    <row r="22" ht="42.75" customHeight="1" spans="1:10">
      <c r="A22" s="149"/>
      <c r="B22" s="149"/>
      <c r="C22" s="46" t="s">
        <v>312</v>
      </c>
      <c r="D22" s="46" t="s">
        <v>313</v>
      </c>
      <c r="E22" s="42" t="s">
        <v>338</v>
      </c>
      <c r="F22" s="46" t="s">
        <v>341</v>
      </c>
      <c r="G22" s="42" t="s">
        <v>342</v>
      </c>
      <c r="H22" s="46" t="s">
        <v>343</v>
      </c>
      <c r="I22" s="46" t="s">
        <v>344</v>
      </c>
      <c r="J22" s="42" t="s">
        <v>338</v>
      </c>
    </row>
    <row r="23" ht="42.75" customHeight="1" spans="1:10">
      <c r="A23" s="150"/>
      <c r="B23" s="150"/>
      <c r="C23" s="46" t="s">
        <v>315</v>
      </c>
      <c r="D23" s="46" t="s">
        <v>316</v>
      </c>
      <c r="E23" s="42" t="s">
        <v>338</v>
      </c>
      <c r="F23" s="46" t="s">
        <v>341</v>
      </c>
      <c r="G23" s="42" t="s">
        <v>342</v>
      </c>
      <c r="H23" s="46" t="s">
        <v>343</v>
      </c>
      <c r="I23" s="46" t="s">
        <v>344</v>
      </c>
      <c r="J23" s="42" t="s">
        <v>338</v>
      </c>
    </row>
  </sheetData>
  <mergeCells count="12">
    <mergeCell ref="A2:J2"/>
    <mergeCell ref="A3:H3"/>
    <mergeCell ref="A8:A10"/>
    <mergeCell ref="A11:A13"/>
    <mergeCell ref="A14:A17"/>
    <mergeCell ref="A18:A20"/>
    <mergeCell ref="A21:A23"/>
    <mergeCell ref="B8:B10"/>
    <mergeCell ref="B11:B13"/>
    <mergeCell ref="B14:B17"/>
    <mergeCell ref="B18:B20"/>
    <mergeCell ref="B21:B2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项目支出绩效目标表(本级下达）05-2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对下转移支付预算表</vt:lpstr>
      <vt:lpstr>对下转移支付绩效目标表09-1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</cp:lastModifiedBy>
  <dcterms:created xsi:type="dcterms:W3CDTF">2024-03-11T02:29:00Z</dcterms:created>
  <dcterms:modified xsi:type="dcterms:W3CDTF">2024-03-11T09:08:00Z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