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4370" yWindow="255" windowWidth="14310" windowHeight="13080"/>
  </bookViews>
  <sheets>
    <sheet name="2022年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/>
  <c r="C6" s="1"/>
  <c r="D7"/>
  <c r="E7"/>
  <c r="G7"/>
  <c r="H7"/>
  <c r="I7"/>
  <c r="J7"/>
  <c r="K7"/>
  <c r="L7"/>
  <c r="M7"/>
  <c r="F7" l="1"/>
  <c r="C7"/>
</calcChain>
</file>

<file path=xl/sharedStrings.xml><?xml version="1.0" encoding="utf-8"?>
<sst xmlns="http://schemas.openxmlformats.org/spreadsheetml/2006/main" count="19" uniqueCount="19">
  <si>
    <t>附件1</t>
  </si>
  <si>
    <t>单位：公顷</t>
  </si>
  <si>
    <t>序号</t>
    <phoneticPr fontId="3" type="noConversion"/>
  </si>
  <si>
    <t>商品住宅用地</t>
    <phoneticPr fontId="3" type="noConversion"/>
  </si>
  <si>
    <t>租赁住宅用地</t>
    <phoneticPr fontId="3" type="noConversion"/>
  </si>
  <si>
    <t>其他住宅用地</t>
    <phoneticPr fontId="3" type="noConversion"/>
  </si>
  <si>
    <t>总计</t>
    <phoneticPr fontId="3" type="noConversion"/>
  </si>
  <si>
    <t>县区</t>
    <phoneticPr fontId="3" type="noConversion"/>
  </si>
  <si>
    <t>合计</t>
    <phoneticPr fontId="3" type="noConversion"/>
  </si>
  <si>
    <t>商服用地</t>
    <phoneticPr fontId="3" type="noConversion"/>
  </si>
  <si>
    <t>工矿仓储用地</t>
    <phoneticPr fontId="3" type="noConversion"/>
  </si>
  <si>
    <t>住宅用地</t>
    <phoneticPr fontId="3" type="noConversion"/>
  </si>
  <si>
    <t>公共管理与公共服务用地</t>
    <phoneticPr fontId="3" type="noConversion"/>
  </si>
  <si>
    <t>交通运输用地</t>
    <phoneticPr fontId="3" type="noConversion"/>
  </si>
  <si>
    <t>水域及水利设施用地</t>
    <phoneticPr fontId="3" type="noConversion"/>
  </si>
  <si>
    <t>特殊用地</t>
    <phoneticPr fontId="3" type="noConversion"/>
  </si>
  <si>
    <t>小计</t>
    <phoneticPr fontId="3" type="noConversion"/>
  </si>
  <si>
    <t>禄劝县</t>
    <phoneticPr fontId="3" type="noConversion"/>
  </si>
  <si>
    <r>
      <t>禄劝县202</t>
    </r>
    <r>
      <rPr>
        <sz val="20"/>
        <rFont val="宋体"/>
        <family val="3"/>
        <charset val="134"/>
      </rPr>
      <t>2</t>
    </r>
    <r>
      <rPr>
        <sz val="20"/>
        <rFont val="方正黑体_GBK"/>
        <charset val="134"/>
      </rPr>
      <t>年度国有建设用地供应计划表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</si>
</sst>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2"/>
      <name val="宋体"/>
      <charset val="134"/>
    </font>
    <font>
      <b/>
      <sz val="10"/>
      <name val="宋体"/>
      <family val="3"/>
      <charset val="134"/>
    </font>
    <font>
      <sz val="20"/>
      <name val="方正黑体_GBK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14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/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"/>
  <sheetViews>
    <sheetView tabSelected="1" zoomScaleNormal="100" workbookViewId="0">
      <selection activeCell="A2" sqref="A2:M2"/>
    </sheetView>
  </sheetViews>
  <sheetFormatPr defaultColWidth="9" defaultRowHeight="14.25"/>
  <cols>
    <col min="1" max="1" width="5.5" customWidth="1"/>
    <col min="2" max="2" width="9.75" customWidth="1"/>
    <col min="3" max="3" width="9.5" customWidth="1"/>
    <col min="4" max="4" width="9.625" customWidth="1"/>
    <col min="5" max="5" width="9.125" customWidth="1"/>
    <col min="6" max="6" width="8.5" customWidth="1"/>
    <col min="7" max="7" width="9.5" customWidth="1"/>
    <col min="8" max="8" width="9.75" customWidth="1"/>
    <col min="9" max="9" width="9.875" customWidth="1"/>
    <col min="10" max="10" width="13.625" customWidth="1"/>
    <col min="11" max="11" width="8.75" customWidth="1"/>
    <col min="12" max="12" width="11.5" customWidth="1"/>
    <col min="13" max="13" width="7.125" customWidth="1"/>
  </cols>
  <sheetData>
    <row r="1" spans="1:16" ht="15.95" customHeight="1">
      <c r="A1" s="13" t="s">
        <v>0</v>
      </c>
      <c r="B1" s="13"/>
      <c r="C1" s="13"/>
      <c r="D1" s="13"/>
    </row>
    <row r="2" spans="1:16" ht="26.1" customHeight="1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3"/>
      <c r="O2" s="3"/>
      <c r="P2" s="3"/>
    </row>
    <row r="3" spans="1:16" ht="14.25" customHeight="1">
      <c r="L3" s="12" t="s">
        <v>1</v>
      </c>
      <c r="M3" s="12"/>
    </row>
    <row r="4" spans="1:16">
      <c r="A4" s="17" t="s">
        <v>2</v>
      </c>
      <c r="B4" s="17" t="s">
        <v>7</v>
      </c>
      <c r="C4" s="17" t="s">
        <v>8</v>
      </c>
      <c r="D4" s="17" t="s">
        <v>9</v>
      </c>
      <c r="E4" s="17" t="s">
        <v>10</v>
      </c>
      <c r="F4" s="14" t="s">
        <v>11</v>
      </c>
      <c r="G4" s="15"/>
      <c r="H4" s="15"/>
      <c r="I4" s="16"/>
      <c r="J4" s="17" t="s">
        <v>12</v>
      </c>
      <c r="K4" s="17" t="s">
        <v>13</v>
      </c>
      <c r="L4" s="17" t="s">
        <v>14</v>
      </c>
      <c r="M4" s="17" t="s">
        <v>15</v>
      </c>
    </row>
    <row r="5" spans="1:16" ht="27">
      <c r="A5" s="18"/>
      <c r="B5" s="18"/>
      <c r="C5" s="18"/>
      <c r="D5" s="18"/>
      <c r="E5" s="18"/>
      <c r="F5" s="4" t="s">
        <v>16</v>
      </c>
      <c r="G5" s="4" t="s">
        <v>3</v>
      </c>
      <c r="H5" s="4" t="s">
        <v>4</v>
      </c>
      <c r="I5" s="4" t="s">
        <v>5</v>
      </c>
      <c r="J5" s="18"/>
      <c r="K5" s="18"/>
      <c r="L5" s="18"/>
      <c r="M5" s="18"/>
    </row>
    <row r="6" spans="1:16" s="1" customFormat="1" ht="17.100000000000001" customHeight="1">
      <c r="A6" s="5">
        <v>1</v>
      </c>
      <c r="B6" s="5" t="s">
        <v>17</v>
      </c>
      <c r="C6" s="6">
        <f t="shared" ref="C6" si="0">D6+E6+F6+J6+K6+L6+M6</f>
        <v>50.528500000000008</v>
      </c>
      <c r="D6" s="6">
        <v>2.8460000000000001</v>
      </c>
      <c r="E6" s="6">
        <v>7.4679000000000002</v>
      </c>
      <c r="F6" s="6">
        <f t="shared" ref="F6" si="1">G6+H6+I6</f>
        <v>0</v>
      </c>
      <c r="G6" s="7"/>
      <c r="H6" s="7"/>
      <c r="I6" s="7"/>
      <c r="J6" s="7">
        <v>0.95799999999999996</v>
      </c>
      <c r="K6" s="7">
        <v>39.256600000000006</v>
      </c>
      <c r="L6" s="7"/>
      <c r="M6" s="7"/>
    </row>
    <row r="7" spans="1:16" s="2" customFormat="1" ht="17.100000000000001" customHeight="1">
      <c r="A7" s="9" t="s">
        <v>6</v>
      </c>
      <c r="B7" s="10"/>
      <c r="C7" s="8">
        <f>SUM(C6:C6)</f>
        <v>50.528500000000008</v>
      </c>
      <c r="D7" s="8">
        <f>SUM(D6:D6)</f>
        <v>2.8460000000000001</v>
      </c>
      <c r="E7" s="8">
        <f>SUM(E6:E6)</f>
        <v>7.4679000000000002</v>
      </c>
      <c r="F7" s="8">
        <f>SUM(F6:F6)</f>
        <v>0</v>
      </c>
      <c r="G7" s="8">
        <f>SUM(G6:G6)</f>
        <v>0</v>
      </c>
      <c r="H7" s="8">
        <f>SUM(H6:H6)</f>
        <v>0</v>
      </c>
      <c r="I7" s="8">
        <f>SUM(I6:I6)</f>
        <v>0</v>
      </c>
      <c r="J7" s="8">
        <f>SUM(J6:J6)</f>
        <v>0.95799999999999996</v>
      </c>
      <c r="K7" s="8">
        <f>SUM(K6:K6)</f>
        <v>39.256600000000006</v>
      </c>
      <c r="L7" s="8">
        <f>SUM(L6:L6)</f>
        <v>0</v>
      </c>
      <c r="M7" s="8">
        <f>SUM(M6:M6)</f>
        <v>0</v>
      </c>
    </row>
  </sheetData>
  <mergeCells count="14">
    <mergeCell ref="A7:B7"/>
    <mergeCell ref="A2:M2"/>
    <mergeCell ref="L3:M3"/>
    <mergeCell ref="A1:D1"/>
    <mergeCell ref="F4:I4"/>
    <mergeCell ref="J4:J5"/>
    <mergeCell ref="K4:K5"/>
    <mergeCell ref="L4:L5"/>
    <mergeCell ref="M4:M5"/>
    <mergeCell ref="A4:A5"/>
    <mergeCell ref="B4:B5"/>
    <mergeCell ref="C4:C5"/>
    <mergeCell ref="D4:D5"/>
    <mergeCell ref="E4:E5"/>
  </mergeCells>
  <phoneticPr fontId="3" type="noConversion"/>
  <printOptions horizontalCentered="1" verticalCentered="1"/>
  <pageMargins left="0.7" right="0.7" top="0.75" bottom="0.75" header="0.3" footer="0.3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微软用户</cp:lastModifiedBy>
  <cp:revision>1</cp:revision>
  <cp:lastPrinted>2022-03-04T08:21:07Z</cp:lastPrinted>
  <dcterms:created xsi:type="dcterms:W3CDTF">2019-02-27T01:40:00Z</dcterms:created>
  <dcterms:modified xsi:type="dcterms:W3CDTF">2022-04-22T07:36:34Z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