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4000" windowHeight="9840" firstSheet="4" activeTab="6"/>
  </bookViews>
  <sheets>
    <sheet name="目录" sheetId="1" r:id="rId1"/>
    <sheet name="表1一般公共预算收入决算表" sheetId="2" r:id="rId2"/>
    <sheet name="表2 上级税收返还和转移支付收入决算表" sheetId="3" r:id="rId3"/>
    <sheet name="  表3一般公共预算支出决算表" sheetId="4" r:id="rId4"/>
    <sheet name="表4一般公共预算支出决算明细表" sheetId="5" r:id="rId5"/>
    <sheet name="表5对下税收返还和转移支付分地区决算表" sheetId="6" r:id="rId6"/>
    <sheet name="表6对下专项转移支付分地区分项目决算表" sheetId="7" r:id="rId7"/>
    <sheet name="表7一般债务限额和余额情况表" sheetId="8" r:id="rId8"/>
    <sheet name="表8本级一般公共预算收入决算表" sheetId="9" r:id="rId9"/>
    <sheet name="表9本级一般公共预算支出决算表" sheetId="10" r:id="rId10"/>
    <sheet name="表10本级一般公共预算支出决算明细表" sheetId="11" r:id="rId11"/>
    <sheet name="表11本级一般公共预算基本支出政府经济分类决算表" sheetId="12" r:id="rId12"/>
    <sheet name="表12本级税收返还和转移支付支出决算表" sheetId="13" r:id="rId13"/>
    <sheet name="表13本级政府一般债务限额和余额情况表" sheetId="14" r:id="rId14"/>
    <sheet name="表14政府性基金预算收入决算表" sheetId="15" r:id="rId15"/>
    <sheet name="表15政府性基金预算支出决算表" sheetId="16" r:id="rId16"/>
    <sheet name="表16专项债务限额和余额情况表 " sheetId="17" r:id="rId17"/>
    <sheet name="表17本级政府性基金预算收入决算表" sheetId="18" r:id="rId18"/>
    <sheet name="表18本级政府性基金预算支出决算表" sheetId="19" r:id="rId19"/>
    <sheet name="表19本级政府性基金预算转移支付支出决算表" sheetId="20" r:id="rId20"/>
    <sheet name="表20本级政府专项债务限额和余额情况表" sheetId="21" r:id="rId21"/>
    <sheet name="表21国有资本经营预算收入决算表" sheetId="22" r:id="rId22"/>
    <sheet name="表22国有资本经营预算支出决算表" sheetId="23" r:id="rId23"/>
    <sheet name="表23本级国有资本经营预算收入决算表" sheetId="24" r:id="rId24"/>
    <sheet name="表24本级国有资本经营预算支出决算表" sheetId="25" r:id="rId25"/>
    <sheet name="表25国有资本经营预算转移支付决算表 " sheetId="33" r:id="rId26"/>
    <sheet name="表26社会保险基金收入决算表" sheetId="26" r:id="rId27"/>
    <sheet name="表27社会保险基金支出决算表" sheetId="27" r:id="rId28"/>
    <sheet name="表28本级社会保险基金收入决算表" sheetId="28" r:id="rId29"/>
    <sheet name="表29本级社会保险基金支出决算表" sheetId="29" r:id="rId30"/>
    <sheet name="表30政府债务限额及余额决算情况表" sheetId="30" r:id="rId31"/>
    <sheet name="表31地方政府债券使用情况表" sheetId="31" r:id="rId32"/>
    <sheet name="表32地方政府债务发行相关情况表" sheetId="32" r:id="rId33"/>
  </sheets>
  <definedNames>
    <definedName name="_xlnm._FilterDatabase" localSheetId="3" hidden="1">'  表3一般公共预算支出决算表'!$A$4:$F$4</definedName>
    <definedName name="_xlnm._FilterDatabase" localSheetId="10" hidden="1">表10本级一般公共预算支出决算明细表!$A$4:$F$4</definedName>
    <definedName name="_xlnm._FilterDatabase" localSheetId="11" hidden="1">表11本级一般公共预算基本支出政府经济分类决算表!$A$4:$F$4</definedName>
    <definedName name="_xlnm._FilterDatabase" localSheetId="14" hidden="1">表14政府性基金预算收入决算表!$A$4:$F$59</definedName>
    <definedName name="_xlnm._FilterDatabase" localSheetId="15" hidden="1">表15政府性基金预算支出决算表!$A$4:$F$4</definedName>
    <definedName name="_xlnm._FilterDatabase" localSheetId="17" hidden="1">表17本级政府性基金预算收入决算表!$A$4:$F$4</definedName>
    <definedName name="_xlnm._FilterDatabase" localSheetId="18" hidden="1">表18本级政府性基金预算支出决算表!$A$4:$F$220</definedName>
    <definedName name="_xlnm._FilterDatabase" localSheetId="1" hidden="1">表1一般公共预算收入决算表!$A$4:$H$4</definedName>
    <definedName name="_xlnm._FilterDatabase" localSheetId="2" hidden="1">'表2 上级税收返还和转移支付收入决算表'!$A$4:$D$59</definedName>
    <definedName name="_xlnm._FilterDatabase" localSheetId="4" hidden="1">表4一般公共预算支出决算明细表!$A$4:$F$4</definedName>
    <definedName name="_xlnm._FilterDatabase" localSheetId="8" hidden="1">表8本级一般公共预算收入决算表!$A$4:$F$35</definedName>
    <definedName name="_xlnm._FilterDatabase" localSheetId="9" hidden="1">表9本级一般公共预算支出决算表!$A$4:$F$30</definedName>
  </definedNames>
  <calcPr calcId="124519" iterate="1"/>
</workbook>
</file>

<file path=xl/calcChain.xml><?xml version="1.0" encoding="utf-8"?>
<calcChain xmlns="http://schemas.openxmlformats.org/spreadsheetml/2006/main">
  <c r="F17" i="29"/>
  <c r="F13"/>
  <c r="F11"/>
  <c r="F6"/>
  <c r="F5"/>
  <c r="F17" i="28"/>
  <c r="F13"/>
  <c r="F11"/>
  <c r="F6"/>
  <c r="F5"/>
  <c r="F13" i="27"/>
  <c r="F17"/>
  <c r="F11"/>
  <c r="F6"/>
  <c r="F5"/>
  <c r="F17" i="26"/>
  <c r="F6"/>
  <c r="F11"/>
  <c r="F13"/>
  <c r="F5"/>
  <c r="D12" i="20"/>
  <c r="D17"/>
  <c r="D31"/>
  <c r="D35"/>
  <c r="D37" i="9"/>
  <c r="C37"/>
  <c r="B56"/>
  <c r="F26" i="2"/>
  <c r="F6"/>
  <c r="E8" i="30"/>
  <c r="B8"/>
  <c r="F234" i="19"/>
  <c r="F232"/>
  <c r="F226"/>
  <c r="F222"/>
  <c r="E222"/>
  <c r="F197"/>
  <c r="F196"/>
  <c r="F177"/>
  <c r="F176"/>
  <c r="E176"/>
  <c r="F175"/>
  <c r="F170"/>
  <c r="F167"/>
  <c r="F166"/>
  <c r="F164"/>
  <c r="F152"/>
  <c r="F90"/>
  <c r="F86"/>
  <c r="F85"/>
  <c r="F61"/>
  <c r="F55"/>
  <c r="F53"/>
  <c r="F52"/>
  <c r="F51"/>
  <c r="F49"/>
  <c r="E49"/>
  <c r="F48"/>
  <c r="E48"/>
  <c r="F73" i="18"/>
  <c r="F69"/>
  <c r="F67"/>
  <c r="F66"/>
  <c r="F63"/>
  <c r="F61"/>
  <c r="E61"/>
  <c r="F32"/>
  <c r="F31"/>
  <c r="F30"/>
  <c r="F18"/>
  <c r="F17"/>
  <c r="E17"/>
  <c r="F5"/>
  <c r="F234" i="16"/>
  <c r="F232"/>
  <c r="F226"/>
  <c r="F225"/>
  <c r="F222"/>
  <c r="E222"/>
  <c r="F197"/>
  <c r="F196"/>
  <c r="F181"/>
  <c r="F177"/>
  <c r="F176"/>
  <c r="E176"/>
  <c r="F175"/>
  <c r="F171"/>
  <c r="F170"/>
  <c r="F168"/>
  <c r="F167"/>
  <c r="F166"/>
  <c r="F164"/>
  <c r="F152"/>
  <c r="F90"/>
  <c r="F87"/>
  <c r="F86"/>
  <c r="F85"/>
  <c r="F83"/>
  <c r="F81"/>
  <c r="F72"/>
  <c r="F71"/>
  <c r="F69"/>
  <c r="F67"/>
  <c r="F66"/>
  <c r="F65"/>
  <c r="F62"/>
  <c r="F61"/>
  <c r="F55"/>
  <c r="F53"/>
  <c r="F52"/>
  <c r="F51"/>
  <c r="F50"/>
  <c r="F49"/>
  <c r="E49"/>
  <c r="F48"/>
  <c r="E48"/>
  <c r="F31"/>
  <c r="F30"/>
  <c r="F29"/>
  <c r="F28"/>
  <c r="F23"/>
  <c r="F19"/>
  <c r="F18"/>
  <c r="F15"/>
  <c r="F14"/>
  <c r="F13"/>
  <c r="F73" i="15"/>
  <c r="F69"/>
  <c r="F67"/>
  <c r="F66"/>
  <c r="F63"/>
  <c r="F61"/>
  <c r="E61"/>
  <c r="F46"/>
  <c r="F32"/>
  <c r="F31"/>
  <c r="F30"/>
  <c r="F18"/>
  <c r="F17"/>
  <c r="E17"/>
  <c r="F5"/>
  <c r="F69" i="12"/>
  <c r="E69"/>
  <c r="F55"/>
  <c r="E55"/>
  <c r="F54"/>
  <c r="E54"/>
  <c r="F52"/>
  <c r="F51"/>
  <c r="E51"/>
  <c r="F50"/>
  <c r="E50"/>
  <c r="F38"/>
  <c r="E38"/>
  <c r="F37"/>
  <c r="E37"/>
  <c r="F36"/>
  <c r="E36"/>
  <c r="F20"/>
  <c r="E20"/>
  <c r="F19"/>
  <c r="E19"/>
  <c r="F18"/>
  <c r="E18"/>
  <c r="E16"/>
  <c r="F15"/>
  <c r="E15"/>
  <c r="E14"/>
  <c r="F13"/>
  <c r="E13"/>
  <c r="F12"/>
  <c r="E12"/>
  <c r="F11"/>
  <c r="E11"/>
  <c r="F10"/>
  <c r="E10"/>
  <c r="F9"/>
  <c r="E9"/>
  <c r="F8"/>
  <c r="E8"/>
  <c r="F7"/>
  <c r="E7"/>
  <c r="F6"/>
  <c r="E6"/>
  <c r="F5"/>
  <c r="E5"/>
  <c r="F1353" i="11"/>
  <c r="E1353"/>
  <c r="E1351"/>
  <c r="E1348"/>
  <c r="F1344"/>
  <c r="F1343"/>
  <c r="E1343"/>
  <c r="F1340"/>
  <c r="E1340"/>
  <c r="F1339"/>
  <c r="F1338"/>
  <c r="F1337"/>
  <c r="F1332"/>
  <c r="F1331"/>
  <c r="F1330"/>
  <c r="F1328"/>
  <c r="F1327"/>
  <c r="F1326"/>
  <c r="F1319"/>
  <c r="F1314"/>
  <c r="F1313"/>
  <c r="E1313"/>
  <c r="F1312"/>
  <c r="F1305"/>
  <c r="F1303"/>
  <c r="F1299"/>
  <c r="F1297"/>
  <c r="F1294"/>
  <c r="F1293"/>
  <c r="E1293"/>
  <c r="F1287"/>
  <c r="F1282"/>
  <c r="F1281"/>
  <c r="E1281"/>
  <c r="F1280"/>
  <c r="E1280"/>
  <c r="F1241"/>
  <c r="F1238"/>
  <c r="F1228"/>
  <c r="F1227"/>
  <c r="E1227"/>
  <c r="F1226"/>
  <c r="E1226"/>
  <c r="F1219"/>
  <c r="F1218"/>
  <c r="E1218"/>
  <c r="F1217"/>
  <c r="F1214"/>
  <c r="F1212"/>
  <c r="F1210"/>
  <c r="F1207"/>
  <c r="F1206"/>
  <c r="E1206"/>
  <c r="F1205"/>
  <c r="F1204"/>
  <c r="F1203"/>
  <c r="F1189"/>
  <c r="E1189"/>
  <c r="F1173"/>
  <c r="F1167"/>
  <c r="F1163"/>
  <c r="F1162"/>
  <c r="E1162"/>
  <c r="F1161"/>
  <c r="E1161"/>
  <c r="F1120"/>
  <c r="F1118"/>
  <c r="F1117"/>
  <c r="F1112"/>
  <c r="F1111"/>
  <c r="F1103"/>
  <c r="F1102"/>
  <c r="E1102"/>
  <c r="F1101"/>
  <c r="E1101"/>
  <c r="F1098"/>
  <c r="F1095"/>
  <c r="F1092"/>
  <c r="F1087"/>
  <c r="F1079"/>
  <c r="F1075"/>
  <c r="F1073"/>
  <c r="F1066"/>
  <c r="F1034"/>
  <c r="F1027"/>
  <c r="F1017"/>
  <c r="F1016"/>
  <c r="F1015"/>
  <c r="F1014"/>
  <c r="F980"/>
  <c r="F976"/>
  <c r="F975"/>
  <c r="F974"/>
  <c r="F972"/>
  <c r="F971"/>
  <c r="E971"/>
  <c r="F970"/>
  <c r="E970"/>
  <c r="F969"/>
  <c r="F967"/>
  <c r="E967"/>
  <c r="F961"/>
  <c r="F960"/>
  <c r="F958"/>
  <c r="F957"/>
  <c r="F951"/>
  <c r="F950"/>
  <c r="F949"/>
  <c r="F944"/>
  <c r="F943"/>
  <c r="F941"/>
  <c r="F940"/>
  <c r="F939"/>
  <c r="E939"/>
  <c r="F938"/>
  <c r="F935"/>
  <c r="F928"/>
  <c r="F926"/>
  <c r="F925"/>
  <c r="F921"/>
  <c r="F919"/>
  <c r="F916"/>
  <c r="F915"/>
  <c r="F912"/>
  <c r="F911"/>
  <c r="E911"/>
  <c r="F910"/>
  <c r="F906"/>
  <c r="F901"/>
  <c r="F898"/>
  <c r="F894"/>
  <c r="F890"/>
  <c r="F887"/>
  <c r="F886"/>
  <c r="E886"/>
  <c r="F885"/>
  <c r="F883"/>
  <c r="F880"/>
  <c r="F879"/>
  <c r="F877"/>
  <c r="F876"/>
  <c r="F868"/>
  <c r="F867"/>
  <c r="F866"/>
  <c r="F864"/>
  <c r="F861"/>
  <c r="F860"/>
  <c r="E860"/>
  <c r="F859"/>
  <c r="E859"/>
  <c r="F858"/>
  <c r="F857"/>
  <c r="E857"/>
  <c r="F854"/>
  <c r="F853"/>
  <c r="E853"/>
  <c r="F852"/>
  <c r="F850"/>
  <c r="F849"/>
  <c r="F848"/>
  <c r="E848"/>
  <c r="F841"/>
  <c r="F838"/>
  <c r="F837"/>
  <c r="E837"/>
  <c r="F836"/>
  <c r="E836"/>
  <c r="F808"/>
  <c r="F807"/>
  <c r="F797"/>
  <c r="F794"/>
  <c r="F793"/>
  <c r="F787"/>
  <c r="F786"/>
  <c r="F780"/>
  <c r="F773"/>
  <c r="F760"/>
  <c r="F759"/>
  <c r="F758"/>
  <c r="F757"/>
  <c r="F756"/>
  <c r="F755"/>
  <c r="F754"/>
  <c r="F746"/>
  <c r="F745"/>
  <c r="E745"/>
  <c r="F743"/>
  <c r="F742"/>
  <c r="F741"/>
  <c r="F739"/>
  <c r="F738"/>
  <c r="E738"/>
  <c r="F736"/>
  <c r="F734"/>
  <c r="E734"/>
  <c r="F728"/>
  <c r="F727"/>
  <c r="F725"/>
  <c r="E725"/>
  <c r="F723"/>
  <c r="F722"/>
  <c r="E722"/>
  <c r="F721"/>
  <c r="F719"/>
  <c r="F718"/>
  <c r="F713"/>
  <c r="F712"/>
  <c r="F711"/>
  <c r="F710"/>
  <c r="E710"/>
  <c r="F709"/>
  <c r="F708"/>
  <c r="F706"/>
  <c r="E706"/>
  <c r="F705"/>
  <c r="F694"/>
  <c r="F693"/>
  <c r="F692"/>
  <c r="E692"/>
  <c r="F691"/>
  <c r="F688"/>
  <c r="F687"/>
  <c r="E687"/>
  <c r="F686"/>
  <c r="E686"/>
  <c r="F685"/>
  <c r="F684"/>
  <c r="E684"/>
  <c r="F677"/>
  <c r="F673"/>
  <c r="E673"/>
  <c r="F666"/>
  <c r="F664"/>
  <c r="E664"/>
  <c r="F663"/>
  <c r="F661"/>
  <c r="E661"/>
  <c r="F656"/>
  <c r="F655"/>
  <c r="E655"/>
  <c r="F654"/>
  <c r="F653"/>
  <c r="E652"/>
  <c r="F651"/>
  <c r="F650"/>
  <c r="F649"/>
  <c r="E649"/>
  <c r="F645"/>
  <c r="F644"/>
  <c r="E644"/>
  <c r="F643"/>
  <c r="F642"/>
  <c r="F641"/>
  <c r="F640"/>
  <c r="F639"/>
  <c r="F636"/>
  <c r="F635"/>
  <c r="E635"/>
  <c r="F631"/>
  <c r="F629"/>
  <c r="F628"/>
  <c r="F627"/>
  <c r="E627"/>
  <c r="F626"/>
  <c r="F625"/>
  <c r="F624"/>
  <c r="F623"/>
  <c r="F622"/>
  <c r="F621"/>
  <c r="F620"/>
  <c r="E620"/>
  <c r="F619"/>
  <c r="F617"/>
  <c r="F615"/>
  <c r="F614"/>
  <c r="F613"/>
  <c r="F612"/>
  <c r="E612"/>
  <c r="F611"/>
  <c r="F608"/>
  <c r="F602"/>
  <c r="F597"/>
  <c r="F596"/>
  <c r="F595"/>
  <c r="F594"/>
  <c r="F590"/>
  <c r="E590"/>
  <c r="F587"/>
  <c r="F586"/>
  <c r="F581"/>
  <c r="F580"/>
  <c r="E580"/>
  <c r="F579"/>
  <c r="F567"/>
  <c r="F566"/>
  <c r="E566"/>
  <c r="F565"/>
  <c r="E565"/>
  <c r="F564"/>
  <c r="F563"/>
  <c r="F561"/>
  <c r="F560"/>
  <c r="F553"/>
  <c r="F532"/>
  <c r="F529"/>
  <c r="F525"/>
  <c r="E525"/>
  <c r="F524"/>
  <c r="F520"/>
  <c r="F518"/>
  <c r="F510"/>
  <c r="F509"/>
  <c r="E509"/>
  <c r="F508"/>
  <c r="E508"/>
  <c r="F507"/>
  <c r="F503"/>
  <c r="F494"/>
  <c r="F490"/>
  <c r="F489"/>
  <c r="F488"/>
  <c r="F456"/>
  <c r="F455"/>
  <c r="E455"/>
  <c r="F454"/>
  <c r="E454"/>
  <c r="F453"/>
  <c r="F452"/>
  <c r="E452"/>
  <c r="F451"/>
  <c r="F445"/>
  <c r="E445"/>
  <c r="F441"/>
  <c r="F440"/>
  <c r="F439"/>
  <c r="E439"/>
  <c r="F436"/>
  <c r="F435"/>
  <c r="E435"/>
  <c r="F417"/>
  <c r="F415"/>
  <c r="E415"/>
  <c r="F414"/>
  <c r="F410"/>
  <c r="F409"/>
  <c r="F408"/>
  <c r="F407"/>
  <c r="F406"/>
  <c r="E406"/>
  <c r="F405"/>
  <c r="F402"/>
  <c r="F401"/>
  <c r="E401"/>
  <c r="F400"/>
  <c r="E400"/>
  <c r="F363"/>
  <c r="F358"/>
  <c r="F355"/>
  <c r="F352"/>
  <c r="F349"/>
  <c r="F348"/>
  <c r="E348"/>
  <c r="F340"/>
  <c r="F339"/>
  <c r="F332"/>
  <c r="F331"/>
  <c r="F323"/>
  <c r="F318"/>
  <c r="F314"/>
  <c r="F313"/>
  <c r="E313"/>
  <c r="F311"/>
  <c r="F310"/>
  <c r="E310"/>
  <c r="F309"/>
  <c r="E309"/>
  <c r="F248"/>
  <c r="F246"/>
  <c r="E246"/>
  <c r="F232"/>
  <c r="F231"/>
  <c r="E231"/>
  <c r="F223"/>
  <c r="F220"/>
  <c r="F218"/>
  <c r="F211"/>
  <c r="F205"/>
  <c r="F204"/>
  <c r="E204"/>
  <c r="F203"/>
  <c r="F198"/>
  <c r="F197"/>
  <c r="E197"/>
  <c r="F196"/>
  <c r="F191"/>
  <c r="F190"/>
  <c r="E190"/>
  <c r="F189"/>
  <c r="F187"/>
  <c r="F184"/>
  <c r="F183"/>
  <c r="E183"/>
  <c r="F182"/>
  <c r="F178"/>
  <c r="F177"/>
  <c r="F176"/>
  <c r="E176"/>
  <c r="F175"/>
  <c r="F170"/>
  <c r="F169"/>
  <c r="E169"/>
  <c r="F164"/>
  <c r="F163"/>
  <c r="E163"/>
  <c r="F155"/>
  <c r="F154"/>
  <c r="F152"/>
  <c r="F149"/>
  <c r="F148"/>
  <c r="E148"/>
  <c r="F124"/>
  <c r="E124"/>
  <c r="F123"/>
  <c r="F119"/>
  <c r="F116"/>
  <c r="F115"/>
  <c r="E115"/>
  <c r="F106"/>
  <c r="F105"/>
  <c r="E105"/>
  <c r="F84"/>
  <c r="F83"/>
  <c r="E83"/>
  <c r="F72"/>
  <c r="F71"/>
  <c r="F70"/>
  <c r="F61"/>
  <c r="F60"/>
  <c r="E60"/>
  <c r="F56"/>
  <c r="F50"/>
  <c r="F49"/>
  <c r="E49"/>
  <c r="F39"/>
  <c r="F38"/>
  <c r="E38"/>
  <c r="F37"/>
  <c r="F34"/>
  <c r="F28"/>
  <c r="F27"/>
  <c r="E27"/>
  <c r="F26"/>
  <c r="F23"/>
  <c r="F19"/>
  <c r="F18"/>
  <c r="E18"/>
  <c r="F17"/>
  <c r="F15"/>
  <c r="F14"/>
  <c r="F7"/>
  <c r="F6"/>
  <c r="E6"/>
  <c r="F5"/>
  <c r="E5"/>
  <c r="F52" i="10"/>
  <c r="F49"/>
  <c r="F48"/>
  <c r="F38"/>
  <c r="F36"/>
  <c r="F30"/>
  <c r="E30"/>
  <c r="F28"/>
  <c r="F25"/>
  <c r="E25"/>
  <c r="F24"/>
  <c r="E24"/>
  <c r="F23"/>
  <c r="E23"/>
  <c r="F22"/>
  <c r="E22"/>
  <c r="F19"/>
  <c r="E19"/>
  <c r="F18"/>
  <c r="F17"/>
  <c r="E17"/>
  <c r="F16"/>
  <c r="E16"/>
  <c r="F15"/>
  <c r="E15"/>
  <c r="F14"/>
  <c r="F13"/>
  <c r="E13"/>
  <c r="F12"/>
  <c r="E12"/>
  <c r="F11"/>
  <c r="E11"/>
  <c r="F10"/>
  <c r="E10"/>
  <c r="F9"/>
  <c r="E9"/>
  <c r="F8"/>
  <c r="E8"/>
  <c r="F7"/>
  <c r="F5"/>
  <c r="E5"/>
  <c r="F56" i="9"/>
  <c r="E56"/>
  <c r="F48"/>
  <c r="F46"/>
  <c r="F45"/>
  <c r="F42"/>
  <c r="F41"/>
  <c r="F40"/>
  <c r="F39"/>
  <c r="F37"/>
  <c r="E37"/>
  <c r="E34"/>
  <c r="F32"/>
  <c r="E32"/>
  <c r="F30"/>
  <c r="E30"/>
  <c r="F29"/>
  <c r="E29"/>
  <c r="F28"/>
  <c r="E28"/>
  <c r="F27"/>
  <c r="E27"/>
  <c r="F25"/>
  <c r="E25"/>
  <c r="F24"/>
  <c r="E24"/>
  <c r="F23"/>
  <c r="E23"/>
  <c r="F22"/>
  <c r="E22"/>
  <c r="F18"/>
  <c r="E18"/>
  <c r="F17"/>
  <c r="E17"/>
  <c r="F16"/>
  <c r="E16"/>
  <c r="F15"/>
  <c r="E15"/>
  <c r="F14"/>
  <c r="E14"/>
  <c r="F13"/>
  <c r="E13"/>
  <c r="F12"/>
  <c r="E12"/>
  <c r="F11"/>
  <c r="E11"/>
  <c r="F9"/>
  <c r="E9"/>
  <c r="F6"/>
  <c r="E6"/>
  <c r="F5"/>
  <c r="E5"/>
  <c r="F1353" i="5"/>
  <c r="E1353"/>
  <c r="F1344"/>
  <c r="F1343"/>
  <c r="F1340"/>
  <c r="F1331"/>
  <c r="F1330"/>
  <c r="F1328"/>
  <c r="F1327"/>
  <c r="F1326"/>
  <c r="F1319"/>
  <c r="F1314"/>
  <c r="F1313"/>
  <c r="E1313"/>
  <c r="F1312"/>
  <c r="F1305"/>
  <c r="F1303"/>
  <c r="F1299"/>
  <c r="F1297"/>
  <c r="F1294"/>
  <c r="F1293"/>
  <c r="E1293"/>
  <c r="F1287"/>
  <c r="F1282"/>
  <c r="F1281"/>
  <c r="E1281"/>
  <c r="F1280"/>
  <c r="E1280"/>
  <c r="F1241"/>
  <c r="F1238"/>
  <c r="F1228"/>
  <c r="F1227"/>
  <c r="E1227"/>
  <c r="F1226"/>
  <c r="E1226"/>
  <c r="F1219"/>
  <c r="F1218"/>
  <c r="E1218"/>
  <c r="F1217"/>
  <c r="F1214"/>
  <c r="F1212"/>
  <c r="F1210"/>
  <c r="F1207"/>
  <c r="F1206"/>
  <c r="E1206"/>
  <c r="F1205"/>
  <c r="F1204"/>
  <c r="F1203"/>
  <c r="F1189"/>
  <c r="E1189"/>
  <c r="F1173"/>
  <c r="F1167"/>
  <c r="F1163"/>
  <c r="F1162"/>
  <c r="E1162"/>
  <c r="F1161"/>
  <c r="E1161"/>
  <c r="F1120"/>
  <c r="F1118"/>
  <c r="F1117"/>
  <c r="F1112"/>
  <c r="F1111"/>
  <c r="F1103"/>
  <c r="F1102"/>
  <c r="E1102"/>
  <c r="F1101"/>
  <c r="E1101"/>
  <c r="F1098"/>
  <c r="F1095"/>
  <c r="F1092"/>
  <c r="F1087"/>
  <c r="F1079"/>
  <c r="F1075"/>
  <c r="F1073"/>
  <c r="F1066"/>
  <c r="F1034"/>
  <c r="F1027"/>
  <c r="F1017"/>
  <c r="F1016"/>
  <c r="F1015"/>
  <c r="F1014"/>
  <c r="F980"/>
  <c r="F976"/>
  <c r="F975"/>
  <c r="F974"/>
  <c r="F972"/>
  <c r="F971"/>
  <c r="E971"/>
  <c r="F970"/>
  <c r="E970"/>
  <c r="F969"/>
  <c r="F967"/>
  <c r="E967"/>
  <c r="F961"/>
  <c r="F960"/>
  <c r="F958"/>
  <c r="F957"/>
  <c r="F951"/>
  <c r="F950"/>
  <c r="F949"/>
  <c r="F944"/>
  <c r="F943"/>
  <c r="F941"/>
  <c r="F940"/>
  <c r="F939"/>
  <c r="E939"/>
  <c r="F938"/>
  <c r="F935"/>
  <c r="F928"/>
  <c r="F926"/>
  <c r="F925"/>
  <c r="F921"/>
  <c r="F919"/>
  <c r="F916"/>
  <c r="F915"/>
  <c r="F912"/>
  <c r="F911"/>
  <c r="E911"/>
  <c r="F910"/>
  <c r="F906"/>
  <c r="F901"/>
  <c r="F898"/>
  <c r="F894"/>
  <c r="F890"/>
  <c r="F887"/>
  <c r="F886"/>
  <c r="E886"/>
  <c r="F885"/>
  <c r="F883"/>
  <c r="F880"/>
  <c r="F879"/>
  <c r="F878"/>
  <c r="F877"/>
  <c r="F876"/>
  <c r="F873"/>
  <c r="F868"/>
  <c r="F867"/>
  <c r="F866"/>
  <c r="F864"/>
  <c r="F861"/>
  <c r="F860"/>
  <c r="E860"/>
  <c r="F859"/>
  <c r="E859"/>
  <c r="F858"/>
  <c r="F857"/>
  <c r="E857"/>
  <c r="F854"/>
  <c r="F853"/>
  <c r="E853"/>
  <c r="F852"/>
  <c r="F851"/>
  <c r="F850"/>
  <c r="F849"/>
  <c r="F848"/>
  <c r="E848"/>
  <c r="F841"/>
  <c r="F838"/>
  <c r="F837"/>
  <c r="E837"/>
  <c r="F836"/>
  <c r="E836"/>
  <c r="F808"/>
  <c r="F807"/>
  <c r="F801"/>
  <c r="F799"/>
  <c r="F797"/>
  <c r="F794"/>
  <c r="F793"/>
  <c r="F787"/>
  <c r="F786"/>
  <c r="F782"/>
  <c r="F781"/>
  <c r="F780"/>
  <c r="F774"/>
  <c r="F773"/>
  <c r="F767"/>
  <c r="F760"/>
  <c r="F759"/>
  <c r="F758"/>
  <c r="F757"/>
  <c r="F756"/>
  <c r="F755"/>
  <c r="F754"/>
  <c r="F753"/>
  <c r="F746"/>
  <c r="F745"/>
  <c r="E745"/>
  <c r="F743"/>
  <c r="F742"/>
  <c r="F741"/>
  <c r="F739"/>
  <c r="F738"/>
  <c r="E738"/>
  <c r="F736"/>
  <c r="F734"/>
  <c r="E734"/>
  <c r="F728"/>
  <c r="F727"/>
  <c r="F725"/>
  <c r="E725"/>
  <c r="F723"/>
  <c r="F722"/>
  <c r="E722"/>
  <c r="F721"/>
  <c r="F720"/>
  <c r="F719"/>
  <c r="F718"/>
  <c r="F713"/>
  <c r="F712"/>
  <c r="F711"/>
  <c r="F710"/>
  <c r="E710"/>
  <c r="F709"/>
  <c r="F708"/>
  <c r="F706"/>
  <c r="E706"/>
  <c r="F705"/>
  <c r="F694"/>
  <c r="F693"/>
  <c r="F692"/>
  <c r="E692"/>
  <c r="F691"/>
  <c r="F688"/>
  <c r="F687"/>
  <c r="E687"/>
  <c r="F686"/>
  <c r="E686"/>
  <c r="F685"/>
  <c r="F684"/>
  <c r="E684"/>
  <c r="F677"/>
  <c r="F674"/>
  <c r="F673"/>
  <c r="E673"/>
  <c r="F666"/>
  <c r="F664"/>
  <c r="E664"/>
  <c r="F663"/>
  <c r="F661"/>
  <c r="E661"/>
  <c r="F656"/>
  <c r="F655"/>
  <c r="E655"/>
  <c r="F654"/>
  <c r="F653"/>
  <c r="E652"/>
  <c r="F651"/>
  <c r="F650"/>
  <c r="F649"/>
  <c r="E649"/>
  <c r="F645"/>
  <c r="F644"/>
  <c r="E644"/>
  <c r="F643"/>
  <c r="F642"/>
  <c r="F641"/>
  <c r="F640"/>
  <c r="F639"/>
  <c r="F636"/>
  <c r="F635"/>
  <c r="E635"/>
  <c r="F632"/>
  <c r="F631"/>
  <c r="F629"/>
  <c r="F628"/>
  <c r="F627"/>
  <c r="E627"/>
  <c r="F626"/>
  <c r="F625"/>
  <c r="F624"/>
  <c r="F623"/>
  <c r="F622"/>
  <c r="F621"/>
  <c r="F620"/>
  <c r="E620"/>
  <c r="F619"/>
  <c r="F617"/>
  <c r="F615"/>
  <c r="F614"/>
  <c r="F613"/>
  <c r="F612"/>
  <c r="E612"/>
  <c r="F611"/>
  <c r="F608"/>
  <c r="F602"/>
  <c r="E598"/>
  <c r="F597"/>
  <c r="F596"/>
  <c r="F595"/>
  <c r="F594"/>
  <c r="F590"/>
  <c r="E590"/>
  <c r="F587"/>
  <c r="F586"/>
  <c r="F585"/>
  <c r="F581"/>
  <c r="F580"/>
  <c r="E580"/>
  <c r="F579"/>
  <c r="F575"/>
  <c r="F573"/>
  <c r="F567"/>
  <c r="F566"/>
  <c r="E566"/>
  <c r="F565"/>
  <c r="E565"/>
  <c r="F564"/>
  <c r="F563"/>
  <c r="F561"/>
  <c r="F560"/>
  <c r="F558"/>
  <c r="F554"/>
  <c r="F553"/>
  <c r="F548"/>
  <c r="F544"/>
  <c r="E544"/>
  <c r="F541"/>
  <c r="F534"/>
  <c r="F533"/>
  <c r="E533"/>
  <c r="F532"/>
  <c r="F530"/>
  <c r="F529"/>
  <c r="F526"/>
  <c r="F525"/>
  <c r="E525"/>
  <c r="F524"/>
  <c r="F520"/>
  <c r="F518"/>
  <c r="F510"/>
  <c r="F509"/>
  <c r="E509"/>
  <c r="F508"/>
  <c r="E508"/>
  <c r="F507"/>
  <c r="F503"/>
  <c r="F498"/>
  <c r="F495"/>
  <c r="F494"/>
  <c r="F490"/>
  <c r="F489"/>
  <c r="F488"/>
  <c r="F477"/>
  <c r="F474"/>
  <c r="F456"/>
  <c r="F455"/>
  <c r="E455"/>
  <c r="F454"/>
  <c r="E454"/>
  <c r="F453"/>
  <c r="F452"/>
  <c r="E452"/>
  <c r="F451"/>
  <c r="F445"/>
  <c r="E445"/>
  <c r="F441"/>
  <c r="F440"/>
  <c r="F439"/>
  <c r="E439"/>
  <c r="F436"/>
  <c r="F435"/>
  <c r="E435"/>
  <c r="F417"/>
  <c r="F415"/>
  <c r="E415"/>
  <c r="F414"/>
  <c r="F411"/>
  <c r="F410"/>
  <c r="F409"/>
  <c r="F408"/>
  <c r="F407"/>
  <c r="F406"/>
  <c r="E406"/>
  <c r="F405"/>
  <c r="F402"/>
  <c r="F401"/>
  <c r="E401"/>
  <c r="F400"/>
  <c r="E400"/>
  <c r="F363"/>
  <c r="F358"/>
  <c r="F355"/>
  <c r="F353"/>
  <c r="F352"/>
  <c r="F349"/>
  <c r="F348"/>
  <c r="E348"/>
  <c r="F347"/>
  <c r="F340"/>
  <c r="F339"/>
  <c r="F332"/>
  <c r="F331"/>
  <c r="F323"/>
  <c r="F319"/>
  <c r="F318"/>
  <c r="F314"/>
  <c r="F313"/>
  <c r="E313"/>
  <c r="F311"/>
  <c r="F310"/>
  <c r="E310"/>
  <c r="F309"/>
  <c r="E309"/>
  <c r="F248"/>
  <c r="F246"/>
  <c r="E246"/>
  <c r="F239"/>
  <c r="F236"/>
  <c r="F235"/>
  <c r="F232"/>
  <c r="F231"/>
  <c r="E231"/>
  <c r="F223"/>
  <c r="F220"/>
  <c r="F218"/>
  <c r="F211"/>
  <c r="F208"/>
  <c r="F205"/>
  <c r="F204"/>
  <c r="E204"/>
  <c r="F203"/>
  <c r="F198"/>
  <c r="F197"/>
  <c r="E197"/>
  <c r="F196"/>
  <c r="F191"/>
  <c r="F190"/>
  <c r="E190"/>
  <c r="F189"/>
  <c r="F187"/>
  <c r="F184"/>
  <c r="F183"/>
  <c r="E183"/>
  <c r="F182"/>
  <c r="F178"/>
  <c r="F177"/>
  <c r="F176"/>
  <c r="E176"/>
  <c r="F175"/>
  <c r="F170"/>
  <c r="F169"/>
  <c r="E169"/>
  <c r="F164"/>
  <c r="F163"/>
  <c r="E163"/>
  <c r="F162"/>
  <c r="F155"/>
  <c r="F154"/>
  <c r="F152"/>
  <c r="F149"/>
  <c r="F148"/>
  <c r="E148"/>
  <c r="F134"/>
  <c r="F132"/>
  <c r="F131"/>
  <c r="F128"/>
  <c r="F125"/>
  <c r="F124"/>
  <c r="E124"/>
  <c r="F123"/>
  <c r="F119"/>
  <c r="F116"/>
  <c r="F115"/>
  <c r="E115"/>
  <c r="F114"/>
  <c r="F106"/>
  <c r="F105"/>
  <c r="E105"/>
  <c r="F91"/>
  <c r="F84"/>
  <c r="F83"/>
  <c r="E83"/>
  <c r="F72"/>
  <c r="F71"/>
  <c r="F70"/>
  <c r="F68"/>
  <c r="F61"/>
  <c r="F60"/>
  <c r="E60"/>
  <c r="F56"/>
  <c r="F50"/>
  <c r="F49"/>
  <c r="E49"/>
  <c r="F39"/>
  <c r="F38"/>
  <c r="E38"/>
  <c r="F37"/>
  <c r="F34"/>
  <c r="F28"/>
  <c r="F27"/>
  <c r="E27"/>
  <c r="F26"/>
  <c r="F23"/>
  <c r="F19"/>
  <c r="F18"/>
  <c r="E18"/>
  <c r="F17"/>
  <c r="F15"/>
  <c r="F14"/>
  <c r="F7"/>
  <c r="F6"/>
  <c r="E6"/>
  <c r="F5"/>
  <c r="E5"/>
  <c r="F52" i="4"/>
  <c r="F49"/>
  <c r="F48"/>
  <c r="F38"/>
  <c r="F36"/>
  <c r="F30"/>
  <c r="E30"/>
  <c r="F28"/>
  <c r="F25"/>
  <c r="E25"/>
  <c r="F24"/>
  <c r="E24"/>
  <c r="F23"/>
  <c r="E23"/>
  <c r="F22"/>
  <c r="E22"/>
  <c r="F19"/>
  <c r="E19"/>
  <c r="F18"/>
  <c r="F17"/>
  <c r="E17"/>
  <c r="F16"/>
  <c r="E16"/>
  <c r="F15"/>
  <c r="E15"/>
  <c r="F14"/>
  <c r="F13"/>
  <c r="E13"/>
  <c r="F12"/>
  <c r="E12"/>
  <c r="F11"/>
  <c r="E11"/>
  <c r="F10"/>
  <c r="E10"/>
  <c r="F9"/>
  <c r="E9"/>
  <c r="F8"/>
  <c r="E8"/>
  <c r="F7"/>
  <c r="F5"/>
  <c r="E5"/>
  <c r="D58" i="3"/>
  <c r="D57"/>
  <c r="D55"/>
  <c r="D52"/>
  <c r="D51"/>
  <c r="D49"/>
  <c r="D48"/>
  <c r="D47"/>
  <c r="D46"/>
  <c r="D45"/>
  <c r="D44"/>
  <c r="D43"/>
  <c r="D42"/>
  <c r="D41"/>
  <c r="D40"/>
  <c r="D39"/>
  <c r="D38"/>
  <c r="D37"/>
  <c r="D35"/>
  <c r="D34"/>
  <c r="D33"/>
  <c r="D32"/>
  <c r="D30"/>
  <c r="D28"/>
  <c r="D27"/>
  <c r="D26"/>
  <c r="D17"/>
  <c r="D16"/>
  <c r="D15"/>
  <c r="D13"/>
  <c r="D12"/>
  <c r="D11"/>
  <c r="D9"/>
  <c r="D7"/>
  <c r="D6"/>
  <c r="D5"/>
  <c r="F56" i="2"/>
  <c r="B56"/>
  <c r="E56" s="1"/>
  <c r="F48"/>
  <c r="F46"/>
  <c r="E46"/>
  <c r="F45"/>
  <c r="E45"/>
  <c r="F42"/>
  <c r="F41"/>
  <c r="E41"/>
  <c r="F40"/>
  <c r="E40"/>
  <c r="F39"/>
  <c r="E39"/>
  <c r="D37"/>
  <c r="C37"/>
  <c r="E37" s="1"/>
  <c r="F34"/>
  <c r="E34"/>
  <c r="F32"/>
  <c r="E32"/>
  <c r="F30"/>
  <c r="E30"/>
  <c r="F29"/>
  <c r="E29"/>
  <c r="F28"/>
  <c r="E28"/>
  <c r="F27"/>
  <c r="E27"/>
  <c r="F25"/>
  <c r="E25"/>
  <c r="F24"/>
  <c r="E24"/>
  <c r="F23"/>
  <c r="E23"/>
  <c r="F22"/>
  <c r="E22"/>
  <c r="F18"/>
  <c r="E18"/>
  <c r="F17"/>
  <c r="E17"/>
  <c r="F16"/>
  <c r="E16"/>
  <c r="F15"/>
  <c r="E15"/>
  <c r="F14"/>
  <c r="E14"/>
  <c r="F13"/>
  <c r="E13"/>
  <c r="F12"/>
  <c r="E12"/>
  <c r="F11"/>
  <c r="E11"/>
  <c r="F9"/>
  <c r="E9"/>
  <c r="E6"/>
  <c r="F5"/>
  <c r="E5"/>
  <c r="F37" l="1"/>
</calcChain>
</file>

<file path=xl/sharedStrings.xml><?xml version="1.0" encoding="utf-8"?>
<sst xmlns="http://schemas.openxmlformats.org/spreadsheetml/2006/main" count="4312" uniqueCount="1870">
  <si>
    <t>附件1</t>
  </si>
  <si>
    <t>一般公共预算</t>
  </si>
  <si>
    <t>政府性基金预算</t>
  </si>
  <si>
    <t>国有资本经营预算</t>
  </si>
  <si>
    <t>社保基金预算</t>
  </si>
  <si>
    <t>债务情况</t>
  </si>
  <si>
    <t>2020年地方政府债务发行相关情况表</t>
  </si>
  <si>
    <t>表1</t>
  </si>
  <si>
    <t>单位:万元</t>
  </si>
  <si>
    <t>项目</t>
  </si>
  <si>
    <t>预算数</t>
  </si>
  <si>
    <t>决算数</t>
  </si>
  <si>
    <t>2019决算数</t>
  </si>
  <si>
    <t>决算数为预算数的%</t>
  </si>
  <si>
    <t>决算数为上年决算数的%</t>
  </si>
  <si>
    <t>一、税收收入</t>
  </si>
  <si>
    <t xml:space="preserve">  增值税</t>
  </si>
  <si>
    <t xml:space="preserve">  消费税</t>
  </si>
  <si>
    <t xml:space="preserve">  营业税</t>
  </si>
  <si>
    <t xml:space="preserve">  企业所得税</t>
  </si>
  <si>
    <t xml:space="preserve">  企业所得税退税</t>
  </si>
  <si>
    <t xml:space="preserve">  个人所得税(款)</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</si>
  <si>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</si>
  <si>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</si>
  <si>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</si>
  <si>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</si>
  <si>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</si>
  <si>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</si>
  <si>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车船税(款)</t>
  </si>
  <si>
    <t xml:space="preserve">  船舶吨税(款)</t>
  </si>
  <si>
    <t xml:space="preserve">  车辆购置税(款)</t>
  </si>
  <si>
    <t xml:space="preserve">  关税(款)</t>
  </si>
  <si>
    <t xml:space="preserve">  耕地占用税(款)</t>
  </si>
  <si>
    <t xml:space="preserve">  契税(款)</t>
  </si>
  <si>
    <t xml:space="preserve">  烟叶税(款)</t>
  </si>
  <si>
    <t xml:space="preserve">  环境保护税(款)</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</si>
  <si>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</si>
  <si>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</si>
  <si>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</si>
  <si>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</si>
  <si>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</si>
  <si>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</si>
  <si>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</si>
  <si>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</si>
  <si>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</si>
  <si>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其他收入(款)</t>
  </si>
  <si>
    <t>一般公共预算收入</t>
  </si>
  <si>
    <t>上级补助收入</t>
  </si>
  <si>
    <t xml:space="preserve">  返还性收入</t>
  </si>
  <si>
    <t xml:space="preserve">  一般性转移支付收入</t>
  </si>
  <si>
    <t xml:space="preserve">  专项转移支付收入</t>
  </si>
  <si>
    <t>下级上解收入</t>
  </si>
  <si>
    <t>待偿债置换一般债券上年结余</t>
  </si>
  <si>
    <t>上年结余</t>
  </si>
  <si>
    <t xml:space="preserve">调入资金   </t>
  </si>
  <si>
    <t>债务收入</t>
  </si>
  <si>
    <t>债务转贷收入</t>
  </si>
  <si>
    <t>国债转贷收入</t>
  </si>
  <si>
    <t>国债转贷资金上年结余</t>
  </si>
  <si>
    <t>国债转贷转补助数</t>
  </si>
  <si>
    <t>调入预算稳定调节基金</t>
  </si>
  <si>
    <t>接受其他地区援助收入</t>
  </si>
  <si>
    <t>省补助计划单列市收入</t>
  </si>
  <si>
    <t>计划单列市上解省收入</t>
  </si>
  <si>
    <t>收  入  总  计</t>
  </si>
  <si>
    <t>备注：公开项目根据每年政府收支分类科目变动进行调整。</t>
  </si>
  <si>
    <t>表2</t>
  </si>
  <si>
    <t>上年决算数</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</si>
  <si>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</si>
  <si>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</si>
  <si>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</si>
  <si>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</si>
  <si>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</si>
  <si>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</si>
  <si>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</si>
  <si>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</si>
  <si>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</si>
  <si>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</si>
  <si>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</si>
  <si>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</si>
  <si>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成品油税费改革转移支付补助收入</t>
  </si>
  <si>
    <t xml:space="preserve">    基层公检法司转移支付收入</t>
  </si>
  <si>
    <t xml:space="preserve">    城乡义务教育转移支付收入</t>
  </si>
  <si>
    <t xml:space="preserve">    基本养老金转移支付收入</t>
  </si>
  <si>
    <t xml:space="preserve">    城乡居民医疗保险转移支付收入</t>
  </si>
  <si>
    <t xml:space="preserve">    农村综合改革转移支付收入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</si>
  <si>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</si>
  <si>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</si>
  <si>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</si>
  <si>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</si>
  <si>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</si>
  <si>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边疆地区转移支付收入</t>
  </si>
  <si>
    <t xml:space="preserve">    贫困地区转移支付收入</t>
  </si>
  <si>
    <t xml:space="preserve">    其他一般性转移支付收入</t>
  </si>
  <si>
    <t xml:space="preserve">    一般公共服务</t>
  </si>
  <si>
    <t xml:space="preserve">    外交</t>
  </si>
  <si>
    <t xml:space="preserve">    国防</t>
  </si>
  <si>
    <t xml:space="preserve">    公共安全</t>
  </si>
  <si>
    <t xml:space="preserve">    教育</t>
  </si>
  <si>
    <t xml:space="preserve">    科学技术</t>
  </si>
  <si>
    <t xml:space="preserve">    文化体育与传媒</t>
  </si>
  <si>
    <t xml:space="preserve">    社会保障和就业</t>
  </si>
  <si>
    <t xml:space="preserve">    医疗卫生与计划生育</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</si>
  <si>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</si>
  <si>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</si>
  <si>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</si>
  <si>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</si>
  <si>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</si>
  <si>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</si>
  <si>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</si>
  <si>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</si>
  <si>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</si>
  <si>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</si>
  <si>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其他收入</t>
  </si>
  <si>
    <t>上解上级支出</t>
  </si>
  <si>
    <t xml:space="preserve">  体制上解支出</t>
  </si>
  <si>
    <t xml:space="preserve">  专项上解支出</t>
  </si>
  <si>
    <t>上级税收返还和转移支付收入</t>
  </si>
  <si>
    <t>表3</t>
  </si>
  <si>
    <t>一般公共服务支出</t>
  </si>
  <si>
    <t>外交支出</t>
  </si>
  <si>
    <t>国防支出</t>
  </si>
  <si>
    <t>公共安全支出</t>
  </si>
  <si>
    <t>教育支出</t>
  </si>
  <si>
    <t>科学技术支出</t>
  </si>
  <si>
    <t>文化旅游体育与传媒支出</t>
  </si>
  <si>
    <t>社会保障和就业支出</t>
  </si>
  <si>
    <t>卫生健康支出</t>
  </si>
  <si>
    <t>节能环保支出</t>
  </si>
  <si>
    <t>城乡社区支出</t>
  </si>
  <si>
    <t>农林水支出</t>
  </si>
  <si>
    <t>交通运输支出</t>
  </si>
  <si>
    <t>资源勘探信息等支出</t>
  </si>
  <si>
    <t>商业服务业等支出</t>
  </si>
  <si>
    <t>金融支出</t>
  </si>
  <si>
    <t>援助其他地区支出</t>
  </si>
  <si>
    <t>自然资源海洋气象等支出</t>
  </si>
  <si>
    <t>住房保障支出</t>
  </si>
  <si>
    <t>粮油物资储备支出</t>
  </si>
  <si>
    <t>灾害防治及应急管理支出</t>
  </si>
  <si>
    <t>预备费</t>
  </si>
  <si>
    <t>其他支出(类)</t>
  </si>
  <si>
    <t>债务付息支出</t>
  </si>
  <si>
    <t>债务发行费用支出</t>
  </si>
  <si>
    <t>一般公共预算支出</t>
  </si>
  <si>
    <t>补助下级支出</t>
  </si>
  <si>
    <t xml:space="preserve">  返还性支出</t>
  </si>
  <si>
    <t xml:space="preserve">  一般性转移支付支出</t>
  </si>
  <si>
    <t xml:space="preserve">  专项转移支付支出</t>
  </si>
  <si>
    <t>调出资金</t>
  </si>
  <si>
    <t>债务还本支出</t>
  </si>
  <si>
    <t>债务转贷支出</t>
  </si>
  <si>
    <t>增设预算周转金</t>
  </si>
  <si>
    <t>拨付国债转贷资金数</t>
  </si>
  <si>
    <t>国债转贷资金结余</t>
  </si>
  <si>
    <t>补充预算稳定调节基金</t>
  </si>
  <si>
    <t>计划单列市上解省支出</t>
  </si>
  <si>
    <t>省补助计划单列市支出</t>
  </si>
  <si>
    <t>待偿债置换一般债券结余</t>
  </si>
  <si>
    <t>年终结余</t>
  </si>
  <si>
    <t>减:结转下年的支出</t>
  </si>
  <si>
    <t>净结余</t>
  </si>
  <si>
    <t>支  出  总  计</t>
  </si>
  <si>
    <t>表4</t>
  </si>
  <si>
    <t xml:space="preserve">                                                                   单位：万元</t>
  </si>
  <si>
    <t>科目名称</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</si>
  <si>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</si>
  <si>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</si>
  <si>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</si>
  <si>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</si>
  <si>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</si>
  <si>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</si>
  <si>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</si>
  <si>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</si>
  <si>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</si>
  <si>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</si>
  <si>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</si>
  <si>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</si>
  <si>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</si>
  <si>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</si>
  <si>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</si>
  <si>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</si>
  <si>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</si>
  <si>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</si>
  <si>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</si>
  <si>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</si>
  <si>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</si>
  <si>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</si>
  <si>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</si>
  <si>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</si>
  <si>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</si>
  <si>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</si>
  <si>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</si>
  <si>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</si>
  <si>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</si>
  <si>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</si>
  <si>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</si>
  <si>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</si>
  <si>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</si>
  <si>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</si>
  <si>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</si>
  <si>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</si>
  <si>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</si>
  <si>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</si>
  <si>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</si>
  <si>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</si>
  <si>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</si>
  <si>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</si>
  <si>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</si>
  <si>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</si>
  <si>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</si>
  <si>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</si>
  <si>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</si>
  <si>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</si>
  <si>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</si>
  <si>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</si>
  <si>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</si>
  <si>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</si>
  <si>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</si>
  <si>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</si>
  <si>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</si>
  <si>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</si>
  <si>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</si>
  <si>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</si>
  <si>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</si>
  <si>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</si>
  <si>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</si>
  <si>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</si>
  <si>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</si>
  <si>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</si>
  <si>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</si>
  <si>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</si>
  <si>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</si>
  <si>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</si>
  <si>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</si>
  <si>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</si>
  <si>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</si>
  <si>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</si>
  <si>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</si>
  <si>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</si>
  <si>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</si>
  <si>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</si>
  <si>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</si>
  <si>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</si>
  <si>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</si>
  <si>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</si>
  <si>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</si>
  <si>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</si>
  <si>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</si>
  <si>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</si>
  <si>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</si>
  <si>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</si>
  <si>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</si>
  <si>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</si>
  <si>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</si>
  <si>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</si>
  <si>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</si>
  <si>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</si>
  <si>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</si>
  <si>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</si>
  <si>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</si>
  <si>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</si>
  <si>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</si>
  <si>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</si>
  <si>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</si>
  <si>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</si>
  <si>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</si>
  <si>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</si>
  <si>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</si>
  <si>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</si>
  <si>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</si>
  <si>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</si>
  <si>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</si>
  <si>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</si>
  <si>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</si>
  <si>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</si>
  <si>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</si>
  <si>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</si>
  <si>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</si>
  <si>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</si>
  <si>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</si>
  <si>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</si>
  <si>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</si>
  <si>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</si>
  <si>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</si>
  <si>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</si>
  <si>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</si>
  <si>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</si>
  <si>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</si>
  <si>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</si>
  <si>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</si>
  <si>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</si>
  <si>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</si>
  <si>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</si>
  <si>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</si>
  <si>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</si>
  <si>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</si>
  <si>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</si>
  <si>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</si>
  <si>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</si>
  <si>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</si>
  <si>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</si>
  <si>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其他一般公共服务支出(款)</t>
  </si>
  <si>
    <t xml:space="preserve">    国家赔偿费用支出</t>
  </si>
  <si>
    <t xml:space="preserve">    其他一般公共服务支出(项)</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</si>
  <si>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</si>
  <si>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</si>
  <si>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</si>
  <si>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</si>
  <si>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</si>
  <si>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</si>
  <si>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</si>
  <si>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</si>
  <si>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</si>
  <si>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</si>
  <si>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</si>
  <si>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</si>
  <si>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</si>
  <si>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</si>
  <si>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</si>
  <si>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</si>
  <si>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</si>
  <si>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</si>
  <si>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</si>
  <si>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</si>
  <si>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</si>
  <si>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</si>
  <si>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</si>
  <si>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</si>
  <si>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</si>
  <si>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</si>
  <si>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</si>
  <si>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</si>
  <si>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</si>
  <si>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 xml:space="preserve">  现役部队(款)</t>
  </si>
  <si>
    <t xml:space="preserve">    现役部队(项)</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</si>
  <si>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</si>
  <si>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</si>
  <si>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</si>
  <si>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</si>
  <si>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</si>
  <si>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</si>
  <si>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</si>
  <si>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</si>
  <si>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</si>
  <si>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</si>
  <si>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</si>
  <si>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</si>
  <si>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</si>
  <si>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</si>
  <si>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其他国防支出(款)</t>
  </si>
  <si>
    <t xml:space="preserve">    其他国防支出(项)</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</si>
  <si>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</si>
  <si>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</si>
  <si>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</si>
  <si>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</si>
  <si>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</si>
  <si>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</si>
  <si>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</si>
  <si>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</si>
  <si>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</si>
  <si>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</si>
  <si>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</si>
  <si>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</si>
  <si>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</si>
  <si>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</si>
  <si>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</si>
  <si>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</si>
  <si>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</si>
  <si>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</si>
  <si>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</si>
  <si>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</si>
  <si>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</si>
  <si>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</si>
  <si>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</si>
  <si>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</si>
  <si>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</si>
  <si>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</si>
  <si>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</si>
  <si>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</si>
  <si>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</si>
  <si>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</si>
  <si>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</si>
  <si>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</si>
  <si>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</si>
  <si>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</si>
  <si>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</si>
  <si>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</si>
  <si>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</si>
  <si>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</si>
  <si>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</si>
  <si>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</si>
  <si>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</si>
  <si>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</si>
  <si>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</si>
  <si>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</si>
  <si>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</si>
  <si>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</si>
  <si>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</si>
  <si>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</si>
  <si>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</si>
  <si>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</si>
  <si>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其他公共安全支出(项)</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</si>
  <si>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</si>
  <si>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</si>
  <si>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</si>
  <si>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</si>
  <si>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</si>
  <si>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</si>
  <si>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</si>
  <si>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</si>
  <si>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</si>
  <si>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</si>
  <si>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</si>
  <si>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</si>
  <si>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</si>
  <si>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</si>
  <si>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</si>
  <si>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</si>
  <si>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</si>
  <si>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</si>
  <si>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</si>
  <si>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</si>
  <si>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</si>
  <si>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</si>
  <si>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</si>
  <si>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</si>
  <si>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</si>
  <si>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</si>
  <si>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</si>
  <si>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</si>
  <si>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</si>
  <si>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</si>
  <si>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</si>
  <si>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</si>
  <si>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</si>
  <si>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</si>
  <si>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</si>
  <si>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</si>
  <si>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</si>
  <si>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</si>
  <si>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</si>
  <si>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</si>
  <si>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</si>
  <si>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</si>
  <si>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</si>
  <si>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</si>
  <si>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</si>
  <si>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</si>
  <si>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</si>
  <si>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</si>
  <si>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</si>
  <si>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</si>
  <si>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</si>
  <si>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</si>
  <si>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</si>
  <si>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</si>
  <si>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</si>
  <si>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</si>
  <si>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</si>
  <si>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</si>
  <si>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</si>
  <si>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</si>
  <si>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</si>
  <si>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</si>
  <si>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</si>
  <si>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</si>
  <si>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</si>
  <si>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</si>
  <si>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</si>
  <si>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</si>
  <si>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</si>
  <si>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</si>
  <si>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</si>
  <si>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</si>
  <si>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</si>
  <si>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</si>
  <si>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</si>
  <si>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</si>
  <si>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</si>
  <si>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</si>
  <si>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</si>
  <si>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</si>
  <si>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</si>
  <si>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</si>
  <si>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</si>
  <si>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</si>
  <si>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</si>
  <si>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</si>
  <si>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</si>
  <si>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</si>
  <si>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</si>
  <si>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</si>
  <si>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</si>
  <si>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</si>
  <si>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</si>
  <si>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</si>
  <si>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</si>
  <si>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</si>
  <si>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</si>
  <si>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</si>
  <si>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</si>
  <si>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</si>
  <si>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</si>
  <si>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</si>
  <si>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</si>
  <si>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</si>
  <si>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</si>
  <si>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</si>
  <si>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</si>
  <si>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</si>
  <si>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</si>
  <si>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</si>
  <si>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</si>
  <si>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</si>
  <si>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</si>
  <si>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</si>
  <si>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</si>
  <si>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</si>
  <si>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</si>
  <si>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</si>
  <si>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</si>
  <si>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</si>
  <si>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</si>
  <si>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</si>
  <si>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</si>
  <si>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</si>
  <si>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</si>
  <si>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</si>
  <si>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</si>
  <si>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</si>
  <si>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</si>
  <si>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</si>
  <si>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</si>
  <si>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</si>
  <si>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</si>
  <si>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</si>
  <si>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</si>
  <si>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</si>
  <si>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</si>
  <si>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</si>
  <si>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</si>
  <si>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</si>
  <si>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</si>
  <si>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</si>
  <si>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</si>
  <si>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</si>
  <si>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</si>
  <si>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</si>
  <si>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</si>
  <si>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</si>
  <si>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</si>
  <si>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</si>
  <si>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</si>
  <si>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</si>
  <si>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</si>
  <si>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</si>
  <si>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</si>
  <si>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</si>
  <si>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</si>
  <si>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</si>
  <si>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</si>
  <si>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</si>
  <si>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</si>
  <si>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</si>
  <si>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</si>
  <si>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</si>
  <si>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</si>
  <si>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</si>
  <si>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</si>
  <si>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</si>
  <si>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</si>
  <si>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</si>
  <si>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</si>
  <si>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</si>
  <si>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</si>
  <si>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</si>
  <si>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</si>
  <si>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</si>
  <si>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</si>
  <si>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</si>
  <si>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</si>
  <si>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</si>
  <si>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</si>
  <si>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</si>
  <si>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</si>
  <si>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</si>
  <si>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</si>
  <si>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</si>
  <si>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</si>
  <si>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</si>
  <si>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</si>
  <si>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</si>
  <si>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</si>
  <si>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</si>
  <si>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</si>
  <si>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</si>
  <si>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</si>
  <si>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</si>
  <si>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</si>
  <si>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</si>
  <si>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</si>
  <si>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</si>
  <si>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</si>
  <si>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</si>
  <si>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</si>
  <si>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</si>
  <si>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</si>
  <si>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</si>
  <si>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</si>
  <si>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</si>
  <si>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</si>
  <si>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</si>
  <si>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</si>
  <si>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</si>
  <si>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</si>
  <si>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</si>
  <si>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</si>
  <si>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</si>
  <si>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</si>
  <si>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</si>
  <si>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</si>
  <si>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</si>
  <si>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</si>
  <si>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</si>
  <si>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</si>
  <si>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</si>
  <si>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</si>
  <si>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</si>
  <si>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</si>
  <si>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</si>
  <si>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</si>
  <si>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</si>
  <si>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</si>
  <si>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</si>
  <si>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</si>
  <si>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</si>
  <si>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</si>
  <si>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</si>
  <si>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</si>
  <si>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</si>
  <si>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</si>
  <si>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</si>
  <si>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</si>
  <si>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</si>
  <si>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</si>
  <si>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</si>
  <si>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</si>
  <si>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</si>
  <si>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</si>
  <si>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</si>
  <si>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</si>
  <si>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</si>
  <si>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</si>
  <si>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</si>
  <si>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</si>
  <si>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</si>
  <si>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</si>
  <si>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</si>
  <si>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</si>
  <si>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</si>
  <si>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</si>
  <si>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</si>
  <si>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</si>
  <si>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</si>
  <si>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</si>
  <si>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</si>
  <si>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</si>
  <si>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</si>
  <si>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</si>
  <si>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</si>
  <si>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</si>
  <si>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</si>
  <si>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</si>
  <si>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</si>
  <si>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</si>
  <si>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</si>
  <si>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</si>
  <si>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</si>
  <si>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</si>
  <si>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</si>
  <si>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</si>
  <si>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</si>
  <si>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</si>
  <si>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</si>
  <si>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</si>
  <si>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</si>
  <si>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</si>
  <si>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</si>
  <si>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</si>
  <si>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</si>
  <si>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</si>
  <si>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</si>
  <si>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</si>
  <si>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</si>
  <si>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</si>
  <si>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</si>
  <si>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</si>
  <si>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</si>
  <si>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</si>
  <si>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</si>
  <si>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</si>
  <si>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</si>
  <si>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</si>
  <si>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</si>
  <si>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</si>
  <si>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</si>
  <si>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</si>
  <si>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</si>
  <si>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</si>
  <si>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</si>
  <si>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</si>
  <si>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</si>
  <si>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</si>
  <si>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</si>
  <si>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</si>
  <si>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</si>
  <si>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</si>
  <si>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</si>
  <si>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</si>
  <si>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</si>
  <si>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</si>
  <si>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</si>
  <si>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</si>
  <si>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</si>
  <si>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</si>
  <si>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</si>
  <si>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</si>
  <si>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</si>
  <si>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</si>
  <si>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</si>
  <si>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</si>
  <si>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</si>
  <si>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</si>
  <si>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</si>
  <si>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</si>
  <si>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</si>
  <si>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</si>
  <si>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</si>
  <si>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</si>
  <si>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</si>
  <si>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</si>
  <si>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</si>
  <si>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</si>
  <si>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</si>
  <si>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</si>
  <si>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</si>
  <si>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</si>
  <si>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</si>
  <si>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</si>
  <si>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</si>
  <si>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</si>
  <si>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</si>
  <si>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</si>
  <si>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</si>
  <si>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</si>
  <si>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</si>
  <si>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</si>
  <si>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</si>
  <si>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</si>
  <si>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</si>
  <si>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</si>
  <si>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</si>
  <si>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</si>
  <si>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</si>
  <si>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</si>
  <si>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</si>
  <si>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</si>
  <si>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</si>
  <si>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</si>
  <si>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</si>
  <si>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</si>
  <si>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</si>
  <si>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其他节能环保支出(款)</t>
  </si>
  <si>
    <t xml:space="preserve">    其他节能环保支出(项)</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</si>
  <si>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</si>
  <si>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</si>
  <si>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</si>
  <si>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</si>
  <si>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</si>
  <si>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</si>
  <si>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</si>
  <si>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</si>
  <si>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</si>
  <si>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</si>
  <si>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</si>
  <si>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</si>
  <si>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</si>
  <si>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</si>
  <si>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</si>
  <si>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</si>
  <si>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</si>
  <si>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</si>
  <si>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</si>
  <si>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</si>
  <si>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</si>
  <si>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</si>
  <si>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</si>
  <si>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</si>
  <si>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</si>
  <si>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</si>
  <si>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</si>
  <si>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</si>
  <si>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</si>
  <si>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</si>
  <si>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</si>
  <si>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</si>
  <si>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</si>
  <si>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</si>
  <si>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</si>
  <si>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</si>
  <si>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</si>
  <si>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</si>
  <si>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</si>
  <si>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</si>
  <si>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</si>
  <si>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</si>
  <si>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</si>
  <si>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</si>
  <si>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</si>
  <si>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</si>
  <si>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</si>
  <si>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</si>
  <si>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</si>
  <si>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</si>
  <si>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</si>
  <si>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</si>
  <si>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</si>
  <si>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</si>
  <si>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</si>
  <si>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</si>
  <si>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</si>
  <si>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</si>
  <si>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</si>
  <si>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</si>
  <si>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</si>
  <si>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</si>
  <si>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</si>
  <si>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</si>
  <si>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</si>
  <si>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</si>
  <si>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</si>
  <si>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</si>
  <si>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</si>
  <si>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</si>
  <si>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</si>
  <si>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</si>
  <si>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</si>
  <si>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</si>
  <si>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</si>
  <si>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</si>
  <si>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</si>
  <si>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</si>
  <si>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</si>
  <si>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</si>
  <si>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</si>
  <si>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</si>
  <si>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</si>
  <si>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</si>
  <si>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</si>
  <si>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</si>
  <si>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</si>
  <si>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</si>
  <si>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</si>
  <si>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</si>
  <si>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</si>
  <si>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</si>
  <si>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</si>
  <si>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</si>
  <si>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</si>
  <si>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</si>
  <si>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</si>
  <si>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</si>
  <si>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</si>
  <si>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</si>
  <si>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</si>
  <si>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</si>
  <si>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</si>
  <si>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</si>
  <si>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</si>
  <si>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</si>
  <si>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</si>
  <si>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</si>
  <si>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</si>
  <si>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</si>
  <si>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</si>
  <si>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</si>
  <si>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</si>
  <si>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</si>
  <si>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</si>
  <si>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</si>
  <si>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</si>
  <si>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</si>
  <si>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</si>
  <si>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</si>
  <si>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</si>
  <si>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</si>
  <si>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</si>
  <si>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</si>
  <si>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</si>
  <si>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</si>
  <si>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</si>
  <si>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</si>
  <si>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</si>
  <si>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</si>
  <si>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</si>
  <si>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</si>
  <si>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</si>
  <si>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</si>
  <si>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</si>
  <si>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</si>
  <si>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</si>
  <si>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</si>
  <si>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</si>
  <si>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</si>
  <si>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</si>
  <si>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</si>
  <si>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</si>
  <si>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</si>
  <si>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</si>
  <si>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</si>
  <si>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</si>
  <si>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</si>
  <si>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</si>
  <si>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</si>
  <si>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</si>
  <si>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</si>
  <si>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</si>
  <si>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</si>
  <si>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</si>
  <si>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</si>
  <si>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</si>
  <si>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</si>
  <si>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</si>
  <si>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</si>
  <si>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</si>
  <si>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</si>
  <si>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</si>
  <si>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</si>
  <si>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</si>
  <si>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</si>
  <si>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</si>
  <si>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</si>
  <si>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</si>
  <si>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</si>
  <si>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</si>
  <si>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</si>
  <si>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</si>
  <si>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</si>
  <si>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</si>
  <si>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</si>
  <si>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</si>
  <si>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</si>
  <si>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</si>
  <si>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</si>
  <si>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</si>
  <si>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</si>
  <si>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</si>
  <si>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</si>
  <si>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</si>
  <si>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</si>
  <si>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</si>
  <si>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</si>
  <si>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</si>
  <si>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</si>
  <si>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</si>
  <si>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</si>
  <si>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</si>
  <si>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</si>
  <si>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</si>
  <si>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</si>
  <si>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</si>
  <si>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</si>
  <si>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</si>
  <si>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</si>
  <si>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</si>
  <si>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</si>
  <si>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</si>
  <si>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</si>
  <si>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</si>
  <si>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</si>
  <si>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</si>
  <si>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</si>
  <si>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</si>
  <si>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</si>
  <si>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</si>
  <si>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</si>
  <si>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</si>
  <si>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</si>
  <si>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</si>
  <si>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</si>
  <si>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</si>
  <si>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</si>
  <si>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</si>
  <si>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</si>
  <si>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</si>
  <si>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</si>
  <si>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</si>
  <si>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</si>
  <si>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</si>
  <si>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</si>
  <si>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</si>
  <si>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</si>
  <si>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</si>
  <si>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</si>
  <si>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</si>
  <si>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</si>
  <si>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</si>
  <si>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</si>
  <si>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</si>
  <si>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</si>
  <si>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</si>
  <si>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</si>
  <si>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</si>
  <si>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</si>
  <si>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</si>
  <si>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</si>
  <si>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</si>
  <si>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</si>
  <si>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</si>
  <si>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</si>
  <si>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</si>
  <si>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其他金融支出(项)</t>
  </si>
  <si>
    <t xml:space="preserve">    重点企业贷款贴息</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</si>
  <si>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</si>
  <si>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</si>
  <si>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</si>
  <si>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</si>
  <si>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</si>
  <si>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</si>
  <si>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</si>
  <si>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</si>
  <si>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</si>
  <si>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</si>
  <si>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</si>
  <si>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</si>
  <si>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</si>
  <si>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</si>
  <si>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</si>
  <si>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</si>
  <si>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</si>
  <si>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</si>
  <si>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</si>
  <si>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</si>
  <si>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</si>
  <si>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</si>
  <si>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</si>
  <si>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</si>
  <si>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</si>
  <si>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</si>
  <si>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</si>
  <si>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</si>
  <si>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</si>
  <si>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</si>
  <si>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</si>
  <si>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</si>
  <si>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</si>
  <si>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</si>
  <si>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</si>
  <si>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</si>
  <si>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</si>
  <si>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</si>
  <si>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</si>
  <si>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</si>
  <si>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</si>
  <si>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</si>
  <si>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</si>
  <si>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</si>
  <si>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</si>
  <si>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</si>
  <si>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</si>
  <si>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</si>
  <si>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</si>
  <si>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</si>
  <si>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</si>
  <si>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</si>
  <si>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</si>
  <si>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</si>
  <si>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</si>
  <si>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</si>
  <si>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</si>
  <si>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</si>
  <si>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</si>
  <si>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</si>
  <si>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</si>
  <si>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</si>
  <si>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</si>
  <si>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</si>
  <si>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</si>
  <si>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</si>
  <si>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</si>
  <si>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</si>
  <si>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</si>
  <si>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</si>
  <si>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</si>
  <si>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</si>
  <si>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</si>
  <si>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</si>
  <si>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</si>
  <si>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</si>
  <si>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</si>
  <si>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</si>
  <si>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</si>
  <si>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</si>
  <si>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</si>
  <si>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</si>
  <si>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</si>
  <si>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</si>
  <si>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</si>
  <si>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</si>
  <si>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</si>
  <si>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</si>
  <si>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</si>
  <si>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</si>
  <si>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</si>
  <si>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</si>
  <si>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</si>
  <si>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</si>
  <si>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</si>
  <si>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</si>
  <si>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</si>
  <si>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</si>
  <si>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</si>
  <si>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</si>
  <si>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</si>
  <si>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</si>
  <si>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</si>
  <si>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</si>
  <si>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</si>
  <si>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</si>
  <si>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</si>
  <si>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</si>
  <si>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</si>
  <si>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</si>
  <si>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</si>
  <si>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</si>
  <si>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</si>
  <si>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</si>
  <si>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</si>
  <si>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</si>
  <si>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</si>
  <si>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</si>
  <si>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</si>
  <si>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</si>
  <si>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</si>
  <si>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</si>
  <si>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</si>
  <si>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</si>
  <si>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</si>
  <si>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</si>
  <si>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</si>
  <si>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</si>
  <si>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</si>
  <si>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</si>
  <si>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</si>
  <si>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</si>
  <si>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</si>
  <si>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</si>
  <si>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</si>
  <si>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</si>
  <si>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</si>
  <si>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</si>
  <si>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</si>
  <si>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</si>
  <si>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</si>
  <si>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</si>
  <si>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</si>
  <si>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</si>
  <si>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</si>
  <si>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</si>
  <si>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</si>
  <si>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</si>
  <si>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</si>
  <si>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其他支出(款)</t>
  </si>
  <si>
    <t xml:space="preserve">    其他支出(项)</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</si>
  <si>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</si>
  <si>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</si>
  <si>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</si>
  <si>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</si>
  <si>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</si>
  <si>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t>
  </si>
  <si>
    <t>本 年 支 出 合 计</t>
  </si>
  <si>
    <t>表5</t>
  </si>
  <si>
    <t>地区（所属县区）</t>
  </si>
  <si>
    <t>备注：我县乡镇视同一级预算单位管理，无对下税收返还和转移支付数据。</t>
  </si>
  <si>
    <t>表6</t>
  </si>
  <si>
    <t>其中：一般公共服务</t>
  </si>
  <si>
    <t>其中：教育</t>
  </si>
  <si>
    <t>其中：科学技术</t>
  </si>
  <si>
    <t>其中：文化体育与传媒</t>
  </si>
  <si>
    <t>其中：社会保障和就业</t>
  </si>
  <si>
    <t>其中：医疗卫生与计划生育</t>
  </si>
  <si>
    <t>其中：节能环保</t>
  </si>
  <si>
    <t>其中：城乡社区</t>
  </si>
  <si>
    <t>其中：农林水</t>
  </si>
  <si>
    <t>其中：交通运输</t>
  </si>
  <si>
    <t>其中：资源勘探信息等</t>
  </si>
  <si>
    <t>其中：商业服务业等</t>
  </si>
  <si>
    <t>其中：金融</t>
  </si>
  <si>
    <t>其中：国土海洋气象等</t>
  </si>
  <si>
    <t>其中：住房保障</t>
  </si>
  <si>
    <t>其中：粮油物资储备</t>
  </si>
  <si>
    <t>其中：其他支出</t>
  </si>
  <si>
    <t>备注：我县乡镇视同一级预算单位管理，无对下转移支付数。</t>
  </si>
  <si>
    <t>表7</t>
  </si>
  <si>
    <t>单位：万元</t>
  </si>
  <si>
    <t>项           目</t>
  </si>
  <si>
    <t>一、上两年（2018）末地方政府一般债务余额实际数</t>
  </si>
  <si>
    <t>二、上一年（2019）年末地方政府一般债务限额</t>
  </si>
  <si>
    <t>三、上一年（2019）地方政府一般债券发行额（省政府转贷）</t>
  </si>
  <si>
    <t>四、上一年（2019）地方政府一般债券还本额</t>
  </si>
  <si>
    <t>五、上一年（2019）末地方政府一般债务余额</t>
  </si>
  <si>
    <t>六、2020年(本年）地方政府一般债务新增限额</t>
  </si>
  <si>
    <t>七、2020年(本年）末地方政府一般债务限额</t>
  </si>
  <si>
    <t>表8</t>
  </si>
  <si>
    <t>表9</t>
  </si>
  <si>
    <t>表10</t>
  </si>
  <si>
    <t xml:space="preserve">                                                                   </t>
  </si>
  <si>
    <t>表11</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</si>
  <si>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</si>
  <si>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</si>
  <si>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</si>
  <si>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</si>
  <si>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</si>
  <si>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</si>
  <si>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</si>
  <si>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</si>
  <si>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</si>
  <si>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</si>
  <si>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</si>
  <si>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</si>
  <si>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</si>
  <si>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</si>
  <si>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</si>
  <si>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</si>
  <si>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</si>
  <si>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</si>
  <si>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</si>
  <si>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</si>
  <si>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</si>
  <si>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</si>
  <si>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</si>
  <si>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</si>
  <si>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</si>
  <si>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</si>
  <si>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</si>
  <si>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</si>
  <si>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</si>
  <si>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</si>
  <si>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</si>
  <si>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</si>
  <si>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</si>
  <si>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</si>
  <si>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</si>
  <si>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</si>
  <si>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</si>
  <si>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</si>
  <si>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</si>
  <si>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</si>
  <si>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</si>
  <si>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</si>
  <si>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</si>
  <si>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</si>
  <si>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</si>
  <si>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</si>
  <si>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</si>
  <si>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</si>
  <si>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</si>
  <si>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</si>
  <si>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</si>
  <si>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</si>
  <si>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</si>
  <si>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赠与</t>
  </si>
  <si>
    <t xml:space="preserve">  国家赔偿费用支出</t>
  </si>
  <si>
    <t xml:space="preserve">  对民间非营利组织和群众性自治组织补贴</t>
  </si>
  <si>
    <t>一般公共预算基本支出</t>
  </si>
  <si>
    <t>备注：公开项目根据每年政府收支分类科目变动进行调整，无上年决算公开数的，可不填报”决算数为上年决算数的%“</t>
  </si>
  <si>
    <t>表12</t>
  </si>
  <si>
    <t xml:space="preserve">    所得税基数返还支出</t>
  </si>
  <si>
    <t xml:space="preserve">    成品油税费改革税收返还支出</t>
  </si>
  <si>
    <t xml:space="preserve">    增值税税收返还支出</t>
  </si>
  <si>
    <t xml:space="preserve">    消费税税收返还支出</t>
  </si>
  <si>
    <t xml:space="preserve">    增值税“五五分享”税收返还支出</t>
  </si>
  <si>
    <t xml:space="preserve">    其他返还性支出</t>
  </si>
  <si>
    <t xml:space="preserve">    体制补助支出</t>
  </si>
  <si>
    <t xml:space="preserve">    均衡性转移支付支出</t>
  </si>
  <si>
    <t xml:space="preserve">    县级基本财力保障机制奖补资金支出</t>
  </si>
  <si>
    <t xml:space="preserve">    结算补助支出</t>
  </si>
  <si>
    <t xml:space="preserve">    资源枯竭型城市转移支付补助支出</t>
  </si>
  <si>
    <t xml:space="preserve">    企业事业单位划转补助支出</t>
  </si>
  <si>
    <t xml:space="preserve">    成品油税费改革转移支付补助支出</t>
  </si>
  <si>
    <t xml:space="preserve">    基层公检法司转移支付支出</t>
  </si>
  <si>
    <t xml:space="preserve">    城乡义务教育转移支付支出</t>
  </si>
  <si>
    <t xml:space="preserve">    基本养老金转移支付支出</t>
  </si>
  <si>
    <t xml:space="preserve">    城乡居民医疗保险转移支付支出</t>
  </si>
  <si>
    <t xml:space="preserve">    农村综合改革转移支付支出</t>
  </si>
  <si>
    <t xml:space="preserve">    产粮(油)大县奖励资金支出</t>
  </si>
  <si>
    <t xml:space="preserve">    重点生态功能区转移支付支出</t>
  </si>
  <si>
    <t xml:space="preserve">    固定数额补助支出</t>
  </si>
  <si>
    <t xml:space="preserve">    革命老区转移支付支出</t>
  </si>
  <si>
    <t xml:space="preserve">    民族地区转移支付支出</t>
  </si>
  <si>
    <t xml:space="preserve">    边疆地区转移支付支出</t>
  </si>
  <si>
    <t xml:space="preserve">    贫困地区转移支付支出</t>
  </si>
  <si>
    <t xml:space="preserve">    其他一般性转移支付支出</t>
  </si>
  <si>
    <t xml:space="preserve">    国土海洋气象等</t>
  </si>
  <si>
    <t xml:space="preserve">  体制上解收入</t>
  </si>
  <si>
    <t xml:space="preserve">  专项上解收入</t>
  </si>
  <si>
    <t>对下级税返和转移补助支出</t>
  </si>
  <si>
    <t>备注：我县本级无税收返还和转移支付数据，故此表为空表。</t>
  </si>
  <si>
    <t>表13</t>
  </si>
  <si>
    <t>表14</t>
  </si>
  <si>
    <t xml:space="preserve">  一、政府性基金收入(款)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</si>
  <si>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</si>
  <si>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</si>
  <si>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</si>
  <si>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</si>
  <si>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</si>
  <si>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</si>
  <si>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港口建设费收入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</si>
  <si>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</si>
  <si>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</si>
  <si>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</si>
  <si>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</si>
  <si>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</si>
  <si>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</si>
  <si>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</si>
  <si>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</si>
  <si>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</si>
  <si>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</si>
  <si>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</si>
  <si>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</si>
  <si>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</si>
  <si>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</si>
  <si>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</si>
  <si>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</si>
  <si>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</si>
  <si>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</si>
  <si>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</si>
  <si>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</si>
  <si>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</si>
  <si>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</si>
  <si>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</si>
  <si>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南水北调工程建设资金</t>
  </si>
  <si>
    <t xml:space="preserve">      三峡工程后续工作资金</t>
  </si>
  <si>
    <t xml:space="preserve">      省级重大水利工程建设资金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</si>
  <si>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</si>
  <si>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</si>
  <si>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</si>
  <si>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</si>
  <si>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</si>
  <si>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国家税务局征收的废弃电器电子产品处理基金收入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</si>
  <si>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</si>
  <si>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</si>
  <si>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</si>
  <si>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</si>
  <si>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</si>
  <si>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</si>
  <si>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</si>
  <si>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</si>
  <si>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</si>
  <si>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</si>
  <si>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其他政府性基金收入</t>
  </si>
  <si>
    <t xml:space="preserve">  二、专项债券对应项目专项收入</t>
  </si>
  <si>
    <t xml:space="preserve">    土地储备专项债券对应项目专项收入</t>
  </si>
  <si>
    <t xml:space="preserve">    政府收费公路专项债券对应项目专项收入</t>
  </si>
  <si>
    <t xml:space="preserve">    其他地方自行试点项目收益专项债券对应项目专项收入</t>
  </si>
  <si>
    <t>政府性基金预算收入</t>
  </si>
  <si>
    <t>政府性基金预算上级补助收入</t>
  </si>
  <si>
    <t>政府性基金预算下级上解收入</t>
  </si>
  <si>
    <t>待偿债置换专项债券上年结余</t>
  </si>
  <si>
    <t>政府性基金预算上年结余</t>
  </si>
  <si>
    <t>政府性基金预算调入资金</t>
  </si>
  <si>
    <t>政府性基金预算省补助计划单列市收入</t>
  </si>
  <si>
    <t>政府性基金预算计划单列市上解省收入</t>
  </si>
  <si>
    <t>表15</t>
  </si>
  <si>
    <t>一、科学技术支出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</si>
  <si>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</si>
  <si>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</si>
  <si>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</si>
  <si>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</si>
  <si>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</si>
  <si>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</si>
  <si>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</si>
  <si>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国家电影事业发展专项资金安排的支出</t>
  </si>
  <si>
    <t xml:space="preserve">    资助国产影片放映</t>
  </si>
  <si>
    <t xml:space="preserve">    资助影院建设</t>
  </si>
  <si>
    <t xml:space="preserve">    资助少数民族语电影译制</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</si>
  <si>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</si>
  <si>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</si>
  <si>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</si>
  <si>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</si>
  <si>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</si>
  <si>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</si>
  <si>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</si>
  <si>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</si>
  <si>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</si>
  <si>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</si>
  <si>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三、社会保障和就业支出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</si>
  <si>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</si>
  <si>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</si>
  <si>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</si>
  <si>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</si>
  <si>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小型水库移民扶助基金及对应专项债务收入安排的支出</t>
  </si>
  <si>
    <t xml:space="preserve">    其他小型水库移民扶助基金支出</t>
  </si>
  <si>
    <t>四、节能环保支出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</si>
  <si>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</si>
  <si>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</si>
  <si>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</si>
  <si>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</si>
  <si>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</si>
  <si>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</si>
  <si>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</si>
  <si>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</si>
  <si>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</si>
  <si>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</si>
  <si>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五、城乡社区支出</t>
  </si>
  <si>
    <t xml:space="preserve">  国有土地使用权出让收入及对应专项债务收入安排的支出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</si>
  <si>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</si>
  <si>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</si>
  <si>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</si>
  <si>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</si>
  <si>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</si>
  <si>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</si>
  <si>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</si>
  <si>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</si>
  <si>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</si>
  <si>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</si>
  <si>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其他国有土地使用权出让收入安排的支出</t>
  </si>
  <si>
    <t xml:space="preserve">  国有土地收益基金及对应专项债务收入安排的支出</t>
  </si>
  <si>
    <t xml:space="preserve">    其他国有土地收益基金支出</t>
  </si>
  <si>
    <t xml:space="preserve">  农业土地开发资金安排的支出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</si>
  <si>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</si>
  <si>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</si>
  <si>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</si>
  <si>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</si>
  <si>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</si>
  <si>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</si>
  <si>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城市基础设施配套费及对应专项债务收入安排的支出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</si>
  <si>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</si>
  <si>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</si>
  <si>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</si>
  <si>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</si>
  <si>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</si>
  <si>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污水处理费及对应专项债务收入安排的支出</t>
  </si>
  <si>
    <t xml:space="preserve">    污水处理设施建设和运营</t>
  </si>
  <si>
    <t xml:space="preserve">    代征手续费</t>
  </si>
  <si>
    <t xml:space="preserve">    其他污水处理费安排的支出</t>
  </si>
  <si>
    <t>六、农林水支出</t>
  </si>
  <si>
    <t xml:space="preserve">  大中型水库库区基金及对应专项债务收入安排的支出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</si>
  <si>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</si>
  <si>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</si>
  <si>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</si>
  <si>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</si>
  <si>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</si>
  <si>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</si>
  <si>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国家重大水利工程建设基金及对应专项债务收入安排的支出</t>
  </si>
  <si>
    <t xml:space="preserve">    三峡工程后续工作</t>
  </si>
  <si>
    <t xml:space="preserve">    地方重大水利工程建设</t>
  </si>
  <si>
    <t xml:space="preserve">    其他重大水利工程建设基金支出</t>
  </si>
  <si>
    <t>七、交通运输支出</t>
  </si>
  <si>
    <t xml:space="preserve">  海南省高等级公路车辆通行附加费及对应专项债务收入安排的支出</t>
  </si>
  <si>
    <t xml:space="preserve">    公路还贷</t>
  </si>
  <si>
    <t xml:space="preserve">    其他海南省高等级公路车辆通行附加费安排的支出</t>
  </si>
  <si>
    <t xml:space="preserve">  车辆通行费及对应专项债务收入安排的支出</t>
  </si>
  <si>
    <t xml:space="preserve">    政府还贷公路养护</t>
  </si>
  <si>
    <t xml:space="preserve">    政府还贷公路管理</t>
  </si>
  <si>
    <t xml:space="preserve">    其他车辆通行费安排的支出</t>
  </si>
  <si>
    <t xml:space="preserve">  港口建设费及对应专项债务收入安排的支出</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</si>
  <si>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</si>
  <si>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</si>
  <si>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</si>
  <si>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</si>
  <si>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</si>
  <si>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</si>
  <si>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</si>
  <si>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</si>
  <si>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</si>
  <si>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</si>
  <si>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</si>
  <si>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</si>
  <si>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</si>
  <si>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</si>
  <si>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</si>
  <si>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</si>
  <si>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</si>
  <si>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</si>
  <si>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</si>
  <si>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</si>
  <si>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</si>
  <si>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</si>
  <si>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</si>
  <si>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</si>
  <si>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</si>
  <si>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</si>
  <si>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</si>
  <si>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八、资源勘探信息等支出</t>
  </si>
  <si>
    <t xml:space="preserve">  农网还贷资金支出</t>
  </si>
  <si>
    <t xml:space="preserve">    中央农网还贷资金支出</t>
  </si>
  <si>
    <t xml:space="preserve">    地方农网还贷资金支出</t>
  </si>
  <si>
    <t xml:space="preserve">    其他农网还贷资金支出</t>
  </si>
  <si>
    <t>九、商业服务业等支出</t>
  </si>
  <si>
    <t>十、金融支出</t>
  </si>
  <si>
    <t xml:space="preserve">    中央特别国债经营基金支出</t>
  </si>
  <si>
    <t xml:space="preserve">    中央特别国债经营基金财务支出</t>
  </si>
  <si>
    <t>十一、其他支出</t>
  </si>
  <si>
    <t xml:space="preserve">  其他政府性基金及对应专项债务收入安排的支出</t>
  </si>
  <si>
    <t xml:space="preserve">    其他地方自行试点项目收益专项债券收入安排的支出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</si>
  <si>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</si>
  <si>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</si>
  <si>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</si>
  <si>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</si>
  <si>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</si>
  <si>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</si>
  <si>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</si>
  <si>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</si>
  <si>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</si>
  <si>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彩票公益金及对应专项债务收入安排的支出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</si>
  <si>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</si>
  <si>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</si>
  <si>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</si>
  <si>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</si>
  <si>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</si>
  <si>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</si>
  <si>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</si>
  <si>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</si>
  <si>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</si>
  <si>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</si>
  <si>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</si>
  <si>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十二、债务付息支出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</si>
  <si>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</si>
  <si>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</si>
  <si>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</si>
  <si>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</si>
  <si>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</si>
  <si>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国有土地收益基金债务付息支出</t>
  </si>
  <si>
    <t xml:space="preserve">    农业土地开发资金债务付息支出</t>
  </si>
  <si>
    <t xml:space="preserve">    大中型水库库区基金债务付息支出</t>
  </si>
  <si>
    <t xml:space="preserve">    彩票公益金债务付息支出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</si>
  <si>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</si>
  <si>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</si>
  <si>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</si>
  <si>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</si>
  <si>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</si>
  <si>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</si>
  <si>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</si>
  <si>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</si>
  <si>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</si>
  <si>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</si>
  <si>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十三、债务发行费用支出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</si>
  <si>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</si>
  <si>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</si>
  <si>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</si>
  <si>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</si>
  <si>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</si>
  <si>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国有土地收益基金债务发行费用支出</t>
  </si>
  <si>
    <t xml:space="preserve">    农业土地开发资金债务发行费用支出</t>
  </si>
  <si>
    <t xml:space="preserve">    大中型水库库区基金债务发行费用支出</t>
  </si>
  <si>
    <t xml:space="preserve">    彩票公益金债务发行费用支出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</si>
  <si>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</si>
  <si>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</si>
  <si>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</si>
  <si>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</si>
  <si>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</si>
  <si>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</si>
  <si>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</si>
  <si>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</si>
  <si>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</si>
  <si>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</si>
  <si>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十四、抗疫特别国债安排的支出</t>
  </si>
  <si>
    <t xml:space="preserve">    交通基础设施建设</t>
  </si>
  <si>
    <t xml:space="preserve">  抗疫相关支出</t>
  </si>
  <si>
    <t xml:space="preserve">    困难群众基本生活补助</t>
  </si>
  <si>
    <t>政府性基金预算支出</t>
  </si>
  <si>
    <t>政府性基金预算补助下级支出</t>
  </si>
  <si>
    <t>政府性基金预算上解上级支出</t>
  </si>
  <si>
    <t>政府性基金预算调出资金</t>
  </si>
  <si>
    <t>政府性基金预算计划单列市上解省支出</t>
  </si>
  <si>
    <t>政府性基金预算省补助计划单列市支出</t>
  </si>
  <si>
    <t>待偿债置换专项债券结余</t>
  </si>
  <si>
    <t>政府性基金预算年终结余</t>
  </si>
  <si>
    <t>表16</t>
  </si>
  <si>
    <t> 单位：万元</t>
  </si>
  <si>
    <t>一、上两年（2018）末地方政府专项债务余额实际数</t>
  </si>
  <si>
    <t>二、上一年（2019）年末地方政府专项债务限额</t>
  </si>
  <si>
    <t>三、上一年（2019）地方政府专项债券发行额</t>
  </si>
  <si>
    <t>四、上一年（2019）地方政府专项债券转贷额</t>
  </si>
  <si>
    <t>五、上一年（2019）地方政府专项债券还本额</t>
  </si>
  <si>
    <t>六、上一年（2019）末地方政府专项债务余额</t>
  </si>
  <si>
    <t>七、2020年(本年）地方政府专项债务新增限额</t>
  </si>
  <si>
    <t>八、2020年(本年）末地方政府专项债务限额</t>
  </si>
  <si>
    <t>表17</t>
  </si>
  <si>
    <t>表18</t>
  </si>
  <si>
    <t>表19</t>
  </si>
  <si>
    <t>核电站乏燃料处理处置基金支出</t>
  </si>
  <si>
    <t>国家电影事业发展专项资金相关支出</t>
  </si>
  <si>
    <t>大中型水库移民后期扶持基金支出</t>
  </si>
  <si>
    <t>小型水库移民扶助基金相关支出</t>
  </si>
  <si>
    <t>可再生能源电价附加收入安排的支出</t>
  </si>
  <si>
    <t>废弃电器电子产品处理基金支出</t>
  </si>
  <si>
    <t>国有土地使用权出让相关支出</t>
  </si>
  <si>
    <t>国有土地收益基金相关支出</t>
  </si>
  <si>
    <t>农业土地开发资金相关支出</t>
  </si>
  <si>
    <t>城市基础设施配套费相关支出</t>
  </si>
  <si>
    <t>污水处理费相关支出</t>
  </si>
  <si>
    <t>大中型水库库区基金相关支出</t>
  </si>
  <si>
    <t>三峡水库库区基金支出</t>
  </si>
  <si>
    <t>国家重大水利工程建设基金相关支出</t>
  </si>
  <si>
    <t>海南省高等级公路车辆通行附加费相关支出</t>
  </si>
  <si>
    <t>车辆通行费相关支出</t>
  </si>
  <si>
    <t>港口建设费相关支出</t>
  </si>
  <si>
    <t>铁路建设基金支出</t>
  </si>
  <si>
    <t>船舶油污损害赔偿基金支出</t>
  </si>
  <si>
    <t>民航发展基金支出</t>
  </si>
  <si>
    <t>农网还贷资金支出</t>
  </si>
  <si>
    <t>旅游发展基金支出</t>
  </si>
  <si>
    <t>中央特别国债经营基金支出</t>
  </si>
  <si>
    <t>中央特别国债经营基金财务支出</t>
  </si>
  <si>
    <t>彩票发行销售机构业务费安排的支出</t>
  </si>
  <si>
    <t>彩票公益金相关支出</t>
  </si>
  <si>
    <t>其他政府性基金相关支出</t>
  </si>
  <si>
    <t>表20</t>
  </si>
  <si>
    <t>表21</t>
  </si>
  <si>
    <t>非税收入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</si>
  <si>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</si>
  <si>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</si>
  <si>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</si>
  <si>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</si>
  <si>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</si>
  <si>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</si>
  <si>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</si>
  <si>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</si>
  <si>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</si>
  <si>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</si>
  <si>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</si>
  <si>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</si>
  <si>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</si>
  <si>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</si>
  <si>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</si>
  <si>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</si>
  <si>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</si>
  <si>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</si>
  <si>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</si>
  <si>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</si>
  <si>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</si>
  <si>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</si>
  <si>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</si>
  <si>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</si>
  <si>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</si>
  <si>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</si>
  <si>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</si>
  <si>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</si>
  <si>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</si>
  <si>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</si>
  <si>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</si>
  <si>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</si>
  <si>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</si>
  <si>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</si>
  <si>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</si>
  <si>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金融企业公司股利、股息收入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</si>
  <si>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</si>
  <si>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</si>
  <si>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</si>
  <si>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</si>
  <si>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</si>
  <si>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</si>
  <si>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</si>
  <si>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</si>
  <si>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</si>
  <si>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</si>
  <si>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</si>
  <si>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</si>
  <si>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国有资本经营预算收入</t>
  </si>
  <si>
    <t>国有资本经营预算上级补助收入</t>
  </si>
  <si>
    <t>国有资本经营预算下级上解收入</t>
  </si>
  <si>
    <t>国有资本经营预算上年结余</t>
  </si>
  <si>
    <t>国有资本经营预算省补助计划单列市收入</t>
  </si>
  <si>
    <t>国有资本经营预算计划单列市上解省收入</t>
  </si>
  <si>
    <t>表22</t>
  </si>
  <si>
    <t xml:space="preserve">    国有资本经营预算补充社保基金支出</t>
  </si>
  <si>
    <t>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</si>
  <si>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</si>
  <si>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</si>
  <si>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</si>
  <si>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</si>
  <si>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</si>
  <si>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</si>
  <si>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</si>
  <si>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</si>
  <si>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</si>
  <si>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</si>
  <si>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</si>
  <si>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</si>
  <si>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</si>
  <si>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</si>
  <si>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</si>
  <si>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</si>
  <si>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</si>
  <si>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</si>
  <si>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</si>
  <si>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 xml:space="preserve">  国有企业政策性补贴(款)</t>
  </si>
  <si>
    <t xml:space="preserve">    国有企业政策性补贴(项)</t>
  </si>
  <si>
    <t xml:space="preserve">  金融国有资本经营预算支出</t>
  </si>
  <si>
    <t xml:space="preserve">    资本性支出</t>
  </si>
  <si>
    <t xml:space="preserve">    改革性支出</t>
  </si>
  <si>
    <t xml:space="preserve">    其他金融国有资本经营预算支出</t>
  </si>
  <si>
    <t xml:space="preserve">  其他国有资本经营预算支出(款)</t>
  </si>
  <si>
    <t xml:space="preserve">    其他国有资本经营预算支出(项)</t>
  </si>
  <si>
    <t>国有资本经营预算补助下级支出</t>
  </si>
  <si>
    <t>国有资本经营预算上解上级支出</t>
  </si>
  <si>
    <t>国有资本经营预算调出资金</t>
  </si>
  <si>
    <t>国有资本经营预算省补助计划单列市支出</t>
  </si>
  <si>
    <t>国有资本经营预算计划单列市上解省支出</t>
  </si>
  <si>
    <t>国有资本经营预算年终结余</t>
  </si>
  <si>
    <t>表23</t>
  </si>
  <si>
    <t>表24</t>
  </si>
  <si>
    <t>表25</t>
  </si>
  <si>
    <t>国有资本经营预算转移支付</t>
  </si>
  <si>
    <t>金额</t>
  </si>
  <si>
    <t>表26</t>
  </si>
  <si>
    <t>企业职工养老保险基金收入</t>
  </si>
  <si>
    <t>机关事业单位基本养老保险基金收入</t>
  </si>
  <si>
    <t>失业保险基金收入</t>
  </si>
  <si>
    <t>城镇职工基本医疗保险基金收入</t>
  </si>
  <si>
    <t>工伤保险基金收入</t>
  </si>
  <si>
    <t>生育保险基金收入</t>
  </si>
  <si>
    <t>城乡居民基本养老保险基金收入</t>
  </si>
  <si>
    <t>居民基本医疗保险基金收入</t>
  </si>
  <si>
    <t>本年收入小计</t>
  </si>
  <si>
    <t xml:space="preserve">    调剂金收入</t>
  </si>
  <si>
    <t xml:space="preserve">        上级补助收入</t>
  </si>
  <si>
    <t xml:space="preserve">        下级上解收入</t>
  </si>
  <si>
    <t>收入合计</t>
  </si>
  <si>
    <t>表27</t>
  </si>
  <si>
    <t>企业职工养老保险基金支出</t>
  </si>
  <si>
    <t>机关事业单位基本养老保险基金支出</t>
  </si>
  <si>
    <t>失业保险基金支出</t>
  </si>
  <si>
    <t>城镇职工基本医疗保险基金支出</t>
  </si>
  <si>
    <t>工伤保险基金支出</t>
  </si>
  <si>
    <t>生育保险基金支出</t>
  </si>
  <si>
    <t>城乡居民基本养老保险基金支出</t>
  </si>
  <si>
    <t>居民基本医疗保险基金支出</t>
  </si>
  <si>
    <t>本年支出小计</t>
  </si>
  <si>
    <t xml:space="preserve">  调剂金支出</t>
  </si>
  <si>
    <r>
      <rPr>
        <sz val="12"/>
        <rFont val="宋体"/>
        <family val="3"/>
        <charset val="134"/>
      </rPr>
      <t xml:space="preserve">      </t>
    </r>
    <r>
      <rPr>
        <sz val="12"/>
        <rFont val="宋体"/>
        <family val="3"/>
        <charset val="134"/>
      </rPr>
      <t>补助下级支出</t>
    </r>
  </si>
  <si>
    <r>
      <rPr>
        <sz val="12"/>
        <rFont val="宋体"/>
        <family val="3"/>
        <charset val="134"/>
      </rPr>
      <t xml:space="preserve">      </t>
    </r>
    <r>
      <rPr>
        <sz val="12"/>
        <rFont val="宋体"/>
        <family val="3"/>
        <charset val="134"/>
      </rPr>
      <t>上解上级支出</t>
    </r>
  </si>
  <si>
    <t>支出合计</t>
  </si>
  <si>
    <t>表28</t>
  </si>
  <si>
    <t>表29</t>
  </si>
  <si>
    <t>表30</t>
  </si>
  <si>
    <t>地   区</t>
  </si>
  <si>
    <t>2020年债务限额</t>
  </si>
  <si>
    <t>一般债务</t>
  </si>
  <si>
    <t>专项债务</t>
  </si>
  <si>
    <t>公  式</t>
  </si>
  <si>
    <t>A=B+C</t>
  </si>
  <si>
    <t>B</t>
  </si>
  <si>
    <t>C</t>
  </si>
  <si>
    <t>D=E+F</t>
  </si>
  <si>
    <t>E</t>
  </si>
  <si>
    <t>F</t>
  </si>
  <si>
    <t>注：1.本表反映上一年度本地区、本级及分地区地方政府债务限额及余额决算数。</t>
  </si>
  <si>
    <t xml:space="preserve">    2.本表由县级以上地方各级财政部门在本级人民代表大会常务委员会批准决算后二十日内公开。</t>
  </si>
  <si>
    <t>表31</t>
  </si>
  <si>
    <t>项目名称</t>
  </si>
  <si>
    <t>项目编号</t>
  </si>
  <si>
    <t>项目领域</t>
  </si>
  <si>
    <t>项目主管部门</t>
  </si>
  <si>
    <t>项目实施单位</t>
  </si>
  <si>
    <t>债券性质</t>
  </si>
  <si>
    <t>债券规模</t>
  </si>
  <si>
    <t>发行时间
（年/月）</t>
  </si>
  <si>
    <t>其他市政建设</t>
  </si>
  <si>
    <t>专项债券</t>
  </si>
  <si>
    <t>注：本表反映上一年度新增地方政府债券资金使用情况，由县级以上地方各级财政部门在本级人民代表大会常务委员会批准决算后二十日内公开。</t>
  </si>
  <si>
    <t>表32</t>
  </si>
  <si>
    <t>本地区</t>
  </si>
  <si>
    <t>本级</t>
  </si>
  <si>
    <t>一、2019年末地方政府债务余额</t>
  </si>
  <si>
    <t xml:space="preserve">  其中：一般债务</t>
  </si>
  <si>
    <t xml:space="preserve">        专项债务</t>
  </si>
  <si>
    <t>二、2019年地方政府债务限额</t>
  </si>
  <si>
    <t>三、2020年地方政府债务发行决算数</t>
  </si>
  <si>
    <t xml:space="preserve">     新增一般债券发行额</t>
  </si>
  <si>
    <t xml:space="preserve">     再融资一般债券发行额</t>
  </si>
  <si>
    <t xml:space="preserve">     新增专项债券发行额</t>
  </si>
  <si>
    <t xml:space="preserve">     再融资专项债券发行额</t>
  </si>
  <si>
    <t>四、2020年地方政府债务还本支出决算数</t>
  </si>
  <si>
    <t xml:space="preserve">     一般债务还本支出</t>
  </si>
  <si>
    <t xml:space="preserve">     专项债务还本支出</t>
  </si>
  <si>
    <t>五、2020年地方政府债务付息支出决算数</t>
  </si>
  <si>
    <t xml:space="preserve">     一般债务付息支出</t>
  </si>
  <si>
    <t xml:space="preserve">     专项债务付息支出</t>
  </si>
  <si>
    <t>六、2020年末地方政府债务余额决算数</t>
  </si>
  <si>
    <t>七、2020年地方政府债务限额</t>
  </si>
  <si>
    <t>注：本表由县级以上地方各级财政部门在本级人民代表大会常务委员会批准决算后二十日内公开，反映上两年度本地区、本级地方政府债务限额及余额决算数，上一年度本地区、本级地方政府债务发行额、还本支出、付息支出、限额及余额决算数。</t>
  </si>
  <si>
    <t>禄劝彝族苗族自治县财政收支决算公开目录</t>
    <phoneticPr fontId="44" type="noConversion"/>
  </si>
  <si>
    <t>禄劝彝族苗族自治县2020年度一般公共预算收入决算表</t>
  </si>
  <si>
    <t>禄劝彝族苗族自治县2020年度上级税收返还和转移支付收入决算表</t>
  </si>
  <si>
    <t>禄劝彝族苗族自治县2020年度一般公共预算支出决算表</t>
  </si>
  <si>
    <t>禄劝彝族苗族自治县2020年度一般公共预算支出决算明细表</t>
  </si>
  <si>
    <t>禄劝彝族苗族自治县2020年度对下税收返还和转移支付分地区决算表</t>
  </si>
  <si>
    <t>禄劝彝族苗族自治县2020年度对下专项转移支付分地区分项目决算表</t>
  </si>
  <si>
    <t>禄劝彝族苗族自治县2020年度一般债务限额和余额情况表</t>
  </si>
  <si>
    <t>禄劝彝族苗族自治县2020年度本级一般公共预算收入决算表</t>
  </si>
  <si>
    <t>禄劝彝族苗族自治县2020年度本级一般公共预算支出决算表</t>
  </si>
  <si>
    <t>禄劝彝族苗族自治县2020年度本级一般公共预算支出决算明细表</t>
  </si>
  <si>
    <t>禄劝彝族苗族自治县2020年度本级一般公共预算基本支出政府经济分类决算表</t>
  </si>
  <si>
    <t>禄劝彝族苗族自治县2020年度本级税收返还和转移支付支出决算表</t>
  </si>
  <si>
    <t>禄劝彝族苗族自治县2020年度本级政府一般债务限额和余额情况表</t>
  </si>
  <si>
    <t>禄劝彝族苗族自治县2020年度政府性基金预算收入决算表</t>
  </si>
  <si>
    <t>禄劝彝族苗族自治县2020年度政府性基金预算支出决算表</t>
  </si>
  <si>
    <t xml:space="preserve">禄劝彝族苗族自治县2020年度专项债务限额和余额情况表 </t>
  </si>
  <si>
    <t>禄劝彝族苗族自治县2020年度本级政府性基金预算收入决算表</t>
  </si>
  <si>
    <t>禄劝彝族苗族自治县2020年度本级政府性基金预算支出决算表</t>
  </si>
  <si>
    <t>禄劝彝族苗族自治县2020年度本级政府性基金预算转移支付支出决算表</t>
  </si>
  <si>
    <t xml:space="preserve">禄劝彝族苗族自治县2020年度本级政府专项债务限额和余额情况表 </t>
  </si>
  <si>
    <t>禄劝彝族苗族自治县2020年度国有资本经营预算收入决算表</t>
  </si>
  <si>
    <t>禄劝彝族苗族自治县2020年度国有资本经营预算支出决算表</t>
  </si>
  <si>
    <t>禄劝彝族苗族自治县2020年度本级国有资本经营预算收入决算表</t>
  </si>
  <si>
    <t>禄劝彝族苗族自治县2020年度本级国有资本经营预算支出决算表</t>
  </si>
  <si>
    <t>禄劝彝族苗族自治县2020年度国有资本经营预算转移支付表</t>
  </si>
  <si>
    <t>禄劝彝族苗族自治县2020年度社会保险基金收入决算表</t>
  </si>
  <si>
    <t>禄劝彝族苗族自治县2020年度社会保险基金支出决算表</t>
  </si>
  <si>
    <t>禄劝彝族苗族自治县2020年度本级社会保险基金收入决算表</t>
  </si>
  <si>
    <t>禄劝彝族苗族自治县2020年度本级社会保险基金支出决算表</t>
  </si>
  <si>
    <t>禄劝彝族苗族自治县2020年政府债务限额及余额决算情况表</t>
  </si>
  <si>
    <t>禄劝彝族苗族自治县2020年地方政府债券使用情况表</t>
  </si>
  <si>
    <t>禄劝彝族苗族自治县2020年度一般公共预算收入决算表</t>
    <phoneticPr fontId="44" type="noConversion"/>
  </si>
  <si>
    <t>禄劝彝族苗族自治县2020年度上级税收返还和转移支付收入决算表</t>
    <phoneticPr fontId="44" type="noConversion"/>
  </si>
  <si>
    <t>禄劝彝族苗族自治县2020年度一般公共预算支出决算表</t>
    <phoneticPr fontId="44" type="noConversion"/>
  </si>
  <si>
    <t>禄劝彝族苗族自治县2020年一般公共预算支出决算明细表</t>
    <phoneticPr fontId="44" type="noConversion"/>
  </si>
  <si>
    <t>禄劝彝族苗族自治县2020年度对下税收返还和转移支付分地区决算表</t>
    <phoneticPr fontId="44" type="noConversion"/>
  </si>
  <si>
    <t>禄劝彝族苗族自治县</t>
  </si>
  <si>
    <t>禄劝彝族苗族自治县2020年度一般债务限额和余额情况表</t>
    <phoneticPr fontId="44" type="noConversion"/>
  </si>
  <si>
    <t>禄劝彝族苗族自治县2020年度本级一般公共预算收入决算表</t>
    <phoneticPr fontId="44" type="noConversion"/>
  </si>
  <si>
    <t>禄劝彝族苗族自治县2020年度本级一般公共预算支出决算表</t>
    <phoneticPr fontId="44" type="noConversion"/>
  </si>
  <si>
    <t>禄劝彝族苗族自治县本级2020年一般公共预算支出决算明细表</t>
    <phoneticPr fontId="44" type="noConversion"/>
  </si>
  <si>
    <t>项目</t>
    <phoneticPr fontId="44" type="noConversion"/>
  </si>
  <si>
    <t>禄劝彝族苗族自治县2020年度本级一般公共预算基本支出政府经济分类决算表</t>
    <phoneticPr fontId="44" type="noConversion"/>
  </si>
  <si>
    <t>禄劝彝族苗族自治县2020年度本级税收返还和转移支付支出决算表</t>
    <phoneticPr fontId="44" type="noConversion"/>
  </si>
  <si>
    <t>禄劝彝族苗族自治县本级政府一般债务限额和余额情况表</t>
    <phoneticPr fontId="44" type="noConversion"/>
  </si>
  <si>
    <t>禄劝彝族苗族自治县2020年度政府性基金预算收入决算表</t>
    <phoneticPr fontId="44" type="noConversion"/>
  </si>
  <si>
    <t>禄劝彝族苗族自治县2020年度政府性基金预算支出决算表</t>
    <phoneticPr fontId="44" type="noConversion"/>
  </si>
  <si>
    <t xml:space="preserve">禄劝彝族苗族自治县专项债务限额和余额情况表 </t>
    <phoneticPr fontId="44" type="noConversion"/>
  </si>
  <si>
    <t>禄劝彝族苗族自治县2020年度本级政府性基金预算收入决算表</t>
    <phoneticPr fontId="44" type="noConversion"/>
  </si>
  <si>
    <t>禄劝彝族苗族自治县2020年度本级政府性基金预算支出决算表</t>
    <phoneticPr fontId="44" type="noConversion"/>
  </si>
  <si>
    <t>禄劝彝族苗族自治县2020年度本级政府性基金预算转移支付支出决算表</t>
    <phoneticPr fontId="44" type="noConversion"/>
  </si>
  <si>
    <t>抗疫特别国债安排的支出</t>
  </si>
  <si>
    <t>政府性基金预算转移支付支出</t>
  </si>
  <si>
    <t>禄劝彝族苗族自治县本级政府专项债务限额和余额情况表</t>
    <phoneticPr fontId="44" type="noConversion"/>
  </si>
  <si>
    <t>禄劝彝族苗族自治县2020年度国有资本经营预算收入决算表</t>
    <phoneticPr fontId="44" type="noConversion"/>
  </si>
  <si>
    <t>禄劝彝族苗族自治县2020年度国有资本经营预算支出决算表</t>
    <phoneticPr fontId="44" type="noConversion"/>
  </si>
  <si>
    <t>禄劝彝族苗族自治县2020年度本级国有资本经营预算收入决算表</t>
    <phoneticPr fontId="44" type="noConversion"/>
  </si>
  <si>
    <t>禄劝彝族苗族自治县2020年度本级国有资本经营预算支出决算表</t>
    <phoneticPr fontId="44" type="noConversion"/>
  </si>
  <si>
    <t>禄劝彝族苗族自治县2020年度国有资本经营预算转移支付决算表</t>
    <phoneticPr fontId="44" type="noConversion"/>
  </si>
  <si>
    <t>禄劝彝族苗族自治县2020年度社会保险基金收入决算表</t>
    <phoneticPr fontId="44" type="noConversion"/>
  </si>
  <si>
    <t>禄劝彝族苗族自治县2020年度社会保险基金支出决算表</t>
    <phoneticPr fontId="44" type="noConversion"/>
  </si>
  <si>
    <t>禄劝彝族苗族自治县2020年度本级社会保险基金收入决算表</t>
    <phoneticPr fontId="44" type="noConversion"/>
  </si>
  <si>
    <t>禄劝彝族苗族自治县2020年度本级社会保险基金支出决算表</t>
    <phoneticPr fontId="44" type="noConversion"/>
  </si>
  <si>
    <t>禄劝彝族苗族自治县</t>
    <phoneticPr fontId="44" type="noConversion"/>
  </si>
  <si>
    <t>禄劝彝族苗族自治县2020年地方政府债务限额及余额决算情况表</t>
    <phoneticPr fontId="44" type="noConversion"/>
  </si>
  <si>
    <t>禄劝彝族苗族自治县2020年地方政府债券使用情况表</t>
    <phoneticPr fontId="44" type="noConversion"/>
  </si>
  <si>
    <t>禄劝县工业园区农特产品西柚果汁、野生菌深加工标准化厂房建设项目</t>
    <phoneticPr fontId="44" type="noConversion"/>
  </si>
  <si>
    <t>P18530128-0007</t>
    <phoneticPr fontId="44" type="noConversion"/>
  </si>
  <si>
    <t>禄劝彝族苗族自治县工业园区</t>
    <phoneticPr fontId="44" type="noConversion"/>
  </si>
  <si>
    <t>禄劝县中医院整体搬迁建设项目</t>
    <phoneticPr fontId="44" type="noConversion"/>
  </si>
  <si>
    <t>P18530128-0002</t>
    <phoneticPr fontId="44" type="noConversion"/>
  </si>
  <si>
    <t>公共卫生设施</t>
    <phoneticPr fontId="44" type="noConversion"/>
  </si>
  <si>
    <t>禄劝彝族苗族自治县中医院</t>
    <phoneticPr fontId="44" type="noConversion"/>
  </si>
  <si>
    <t>禄劝县（区）2020年债务余额（决算数）</t>
    <phoneticPr fontId="44" type="noConversion"/>
  </si>
</sst>
</file>

<file path=xl/styles.xml><?xml version="1.0" encoding="utf-8"?>
<styleSheet xmlns="http://schemas.openxmlformats.org/spreadsheetml/2006/main">
  <numFmts count="11">
    <numFmt numFmtId="43" formatCode="_ * #,##0.00_ ;_ * \-#,##0.00_ ;_ * &quot;-&quot;??_ ;_ @_ "/>
    <numFmt numFmtId="176" formatCode="#,##0.0_ ;[Red]\-#,##0.0\ "/>
    <numFmt numFmtId="177" formatCode="0.00_);[Red]\(0.00\)"/>
    <numFmt numFmtId="178" formatCode="0.0_ "/>
    <numFmt numFmtId="179" formatCode="#,##0_ "/>
    <numFmt numFmtId="180" formatCode="#,##0_);[Red]\(#,##0\)"/>
    <numFmt numFmtId="181" formatCode="0.000000_);[Red]\(0.000000\)"/>
    <numFmt numFmtId="182" formatCode="#,##0_ ;[Red]\-#,##0\ "/>
    <numFmt numFmtId="183" formatCode="0.0%"/>
    <numFmt numFmtId="184" formatCode="0_ "/>
    <numFmt numFmtId="185" formatCode="0_);[Red]\(0\)"/>
  </numFmts>
  <fonts count="45">
    <font>
      <sz val="11"/>
      <color theme="1"/>
      <name val="等线"/>
      <charset val="134"/>
      <scheme val="minor"/>
    </font>
    <font>
      <b/>
      <sz val="18"/>
      <color rgb="FF000000"/>
      <name val="宋体"/>
      <family val="3"/>
      <charset val="134"/>
    </font>
    <font>
      <sz val="10"/>
      <color rgb="FF000000"/>
      <name val="宋体"/>
      <family val="3"/>
      <charset val="134"/>
    </font>
    <font>
      <sz val="10"/>
      <color theme="1"/>
      <name val="宋体"/>
      <family val="3"/>
      <charset val="134"/>
    </font>
    <font>
      <sz val="11"/>
      <color rgb="FF000000"/>
      <name val="SimSun"/>
      <charset val="134"/>
    </font>
    <font>
      <sz val="11"/>
      <color rgb="FF000000"/>
      <name val="宋体"/>
      <family val="3"/>
      <charset val="134"/>
    </font>
    <font>
      <sz val="9"/>
      <color rgb="FF000000"/>
      <name val="SimSun"/>
      <charset val="134"/>
    </font>
    <font>
      <b/>
      <sz val="12"/>
      <name val="宋体"/>
      <family val="3"/>
      <charset val="134"/>
    </font>
    <font>
      <sz val="12"/>
      <name val="宋体"/>
      <family val="3"/>
      <charset val="134"/>
    </font>
    <font>
      <sz val="16"/>
      <name val="华文中宋"/>
      <family val="3"/>
      <charset val="134"/>
    </font>
    <font>
      <b/>
      <sz val="12"/>
      <color rgb="FFFF0000"/>
      <name val="宋体"/>
      <family val="3"/>
      <charset val="134"/>
    </font>
    <font>
      <b/>
      <sz val="11"/>
      <name val="宋体"/>
      <family val="3"/>
      <charset val="134"/>
    </font>
    <font>
      <sz val="11"/>
      <color rgb="FFFF0000"/>
      <name val="等线"/>
      <charset val="134"/>
      <scheme val="minor"/>
    </font>
    <font>
      <sz val="12"/>
      <color indexed="9"/>
      <name val="宋体"/>
      <family val="3"/>
      <charset val="134"/>
    </font>
    <font>
      <sz val="12"/>
      <color rgb="FFFF0000"/>
      <name val="宋体"/>
      <family val="3"/>
      <charset val="134"/>
    </font>
    <font>
      <b/>
      <sz val="11"/>
      <color theme="1"/>
      <name val="等线"/>
      <charset val="134"/>
      <scheme val="minor"/>
    </font>
    <font>
      <b/>
      <sz val="11"/>
      <color rgb="FFFF0000"/>
      <name val="等线"/>
      <charset val="134"/>
      <scheme val="minor"/>
    </font>
    <font>
      <b/>
      <sz val="18"/>
      <color theme="1"/>
      <name val="宋体"/>
      <family val="3"/>
      <charset val="134"/>
    </font>
    <font>
      <sz val="16"/>
      <color theme="1"/>
      <name val="方正小标宋简体"/>
      <family val="4"/>
      <charset val="134"/>
    </font>
    <font>
      <sz val="10"/>
      <color theme="1"/>
      <name val="等线"/>
      <charset val="134"/>
      <scheme val="minor"/>
    </font>
    <font>
      <b/>
      <sz val="10"/>
      <color theme="1"/>
      <name val="等线"/>
      <charset val="134"/>
      <scheme val="minor"/>
    </font>
    <font>
      <b/>
      <sz val="16"/>
      <name val="宋体"/>
      <family val="3"/>
      <charset val="134"/>
    </font>
    <font>
      <sz val="12"/>
      <color theme="1"/>
      <name val="宋体"/>
      <family val="3"/>
      <charset val="134"/>
    </font>
    <font>
      <sz val="12"/>
      <color theme="1"/>
      <name val="等线"/>
      <charset val="134"/>
      <scheme val="minor"/>
    </font>
    <font>
      <b/>
      <sz val="16"/>
      <color theme="1"/>
      <name val="宋体"/>
      <family val="3"/>
      <charset val="134"/>
    </font>
    <font>
      <b/>
      <sz val="10"/>
      <color rgb="FFFF0000"/>
      <name val="等线"/>
      <charset val="134"/>
      <scheme val="minor"/>
    </font>
    <font>
      <b/>
      <sz val="10"/>
      <name val="宋体"/>
      <family val="3"/>
      <charset val="134"/>
    </font>
    <font>
      <sz val="10"/>
      <name val="宋体"/>
      <family val="3"/>
      <charset val="134"/>
    </font>
    <font>
      <sz val="10"/>
      <name val="等线"/>
      <charset val="134"/>
      <scheme val="minor"/>
    </font>
    <font>
      <sz val="18"/>
      <name val="方正小标宋简体"/>
      <family val="4"/>
      <charset val="134"/>
    </font>
    <font>
      <b/>
      <sz val="10"/>
      <color theme="1"/>
      <name val="宋体"/>
      <family val="3"/>
      <charset val="134"/>
    </font>
    <font>
      <b/>
      <sz val="18"/>
      <name val="宋体"/>
      <family val="3"/>
      <charset val="134"/>
    </font>
    <font>
      <sz val="16"/>
      <color rgb="FFFF0000"/>
      <name val="方正小标宋简体"/>
      <family val="4"/>
      <charset val="134"/>
    </font>
    <font>
      <sz val="10"/>
      <color rgb="FFFF0000"/>
      <name val="等线"/>
      <charset val="134"/>
      <scheme val="minor"/>
    </font>
    <font>
      <b/>
      <sz val="16"/>
      <color theme="1"/>
      <name val="方正小标宋简体"/>
      <family val="4"/>
      <charset val="134"/>
    </font>
    <font>
      <b/>
      <sz val="16"/>
      <color rgb="FFFF0000"/>
      <name val="方正小标宋简体"/>
      <family val="4"/>
      <charset val="134"/>
    </font>
    <font>
      <b/>
      <sz val="14"/>
      <color rgb="FF000000"/>
      <name val="等线"/>
      <charset val="134"/>
      <scheme val="minor"/>
    </font>
    <font>
      <sz val="12"/>
      <color rgb="FF000000"/>
      <name val="等线"/>
      <charset val="134"/>
      <scheme val="minor"/>
    </font>
    <font>
      <b/>
      <sz val="10"/>
      <name val="等线"/>
      <charset val="134"/>
      <scheme val="minor"/>
    </font>
    <font>
      <sz val="11"/>
      <color theme="1"/>
      <name val="宋体"/>
      <family val="3"/>
      <charset val="134"/>
    </font>
    <font>
      <b/>
      <sz val="18"/>
      <color rgb="FF000000"/>
      <name val="等线"/>
      <charset val="134"/>
      <scheme val="minor"/>
    </font>
    <font>
      <sz val="11"/>
      <name val="等线"/>
      <charset val="134"/>
      <scheme val="minor"/>
    </font>
    <font>
      <sz val="14"/>
      <color theme="1"/>
      <name val="方正小标宋简体"/>
      <family val="4"/>
      <charset val="134"/>
    </font>
    <font>
      <sz val="11"/>
      <color indexed="8"/>
      <name val="宋体"/>
      <family val="3"/>
      <charset val="134"/>
    </font>
    <font>
      <sz val="9"/>
      <name val="等线"/>
      <charset val="134"/>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rgb="FF000000"/>
      </left>
      <right/>
      <top/>
      <bottom style="thin">
        <color auto="1"/>
      </bottom>
      <diagonal/>
    </border>
    <border>
      <left style="thin">
        <color auto="1"/>
      </left>
      <right/>
      <top style="thin">
        <color auto="1"/>
      </top>
      <bottom/>
      <diagonal/>
    </border>
    <border>
      <left/>
      <right/>
      <top style="thin">
        <color auto="1"/>
      </top>
      <bottom/>
      <diagonal/>
    </border>
  </borders>
  <cellStyleXfs count="6">
    <xf numFmtId="0" fontId="0" fillId="0" borderId="0">
      <alignment vertical="center"/>
    </xf>
    <xf numFmtId="9" fontId="43" fillId="0" borderId="0" applyFont="0" applyFill="0" applyBorder="0" applyAlignment="0" applyProtection="0">
      <alignment vertical="center"/>
    </xf>
    <xf numFmtId="0" fontId="8" fillId="0" borderId="0">
      <alignment vertical="center"/>
    </xf>
    <xf numFmtId="0" fontId="8" fillId="0" borderId="0"/>
    <xf numFmtId="0" fontId="8" fillId="0" borderId="0">
      <alignment vertical="center"/>
    </xf>
    <xf numFmtId="43" fontId="43" fillId="0" borderId="0" applyFont="0" applyFill="0" applyBorder="0" applyAlignment="0" applyProtection="0">
      <alignment vertical="center"/>
    </xf>
  </cellStyleXfs>
  <cellXfs count="341">
    <xf numFmtId="0" fontId="0" fillId="0" borderId="0" xfId="0">
      <alignment vertical="center"/>
    </xf>
    <xf numFmtId="179" fontId="0" fillId="0" borderId="0" xfId="0" applyNumberFormat="1">
      <alignment vertical="center"/>
    </xf>
    <xf numFmtId="0" fontId="2" fillId="0" borderId="1" xfId="0" applyFont="1" applyBorder="1" applyAlignment="1">
      <alignment vertical="center" wrapText="1"/>
    </xf>
    <xf numFmtId="179" fontId="2" fillId="0" borderId="1" xfId="0" applyNumberFormat="1" applyFont="1" applyBorder="1" applyAlignment="1">
      <alignment vertical="center" wrapText="1"/>
    </xf>
    <xf numFmtId="178" fontId="2"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179" fontId="2" fillId="0" borderId="1" xfId="0" applyNumberFormat="1" applyFont="1" applyBorder="1" applyAlignment="1">
      <alignment horizontal="center" vertical="center" wrapText="1"/>
    </xf>
    <xf numFmtId="178"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79" fontId="0" fillId="0" borderId="1" xfId="0" applyNumberFormat="1" applyBorder="1">
      <alignment vertical="center"/>
    </xf>
    <xf numFmtId="0" fontId="3" fillId="0" borderId="0" xfId="0" applyFont="1">
      <alignment vertical="center"/>
    </xf>
    <xf numFmtId="179" fontId="3" fillId="0" borderId="0" xfId="0" applyNumberFormat="1" applyFont="1">
      <alignment vertical="center"/>
    </xf>
    <xf numFmtId="177" fontId="0" fillId="0" borderId="0" xfId="0" applyNumberFormat="1">
      <alignment vertical="center"/>
    </xf>
    <xf numFmtId="0" fontId="0" fillId="0" borderId="0" xfId="0" applyAlignment="1">
      <alignment horizontal="right" vertical="center"/>
    </xf>
    <xf numFmtId="0" fontId="4" fillId="0" borderId="0" xfId="0" applyFont="1" applyAlignment="1">
      <alignment vertical="center" wrapText="1"/>
    </xf>
    <xf numFmtId="0" fontId="5" fillId="0" borderId="0" xfId="0" applyFont="1" applyAlignment="1">
      <alignment vertical="center" wrapText="1"/>
    </xf>
    <xf numFmtId="177" fontId="5" fillId="0" borderId="0" xfId="0" applyNumberFormat="1" applyFont="1" applyAlignment="1">
      <alignment vertical="center" wrapText="1"/>
    </xf>
    <xf numFmtId="0" fontId="5" fillId="0" borderId="0" xfId="0" applyFont="1" applyAlignment="1">
      <alignment horizontal="right" vertical="center" wrapText="1"/>
    </xf>
    <xf numFmtId="177" fontId="2" fillId="0" borderId="1" xfId="0" applyNumberFormat="1"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180" fontId="2" fillId="0" borderId="1" xfId="0" applyNumberFormat="1"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181" fontId="0" fillId="0" borderId="0" xfId="0" applyNumberFormat="1">
      <alignment vertical="center"/>
    </xf>
    <xf numFmtId="0" fontId="6" fillId="0" borderId="0" xfId="0" applyFont="1" applyAlignment="1">
      <alignment vertical="center" wrapText="1"/>
    </xf>
    <xf numFmtId="181" fontId="6" fillId="0" borderId="0" xfId="0" applyNumberFormat="1" applyFont="1" applyAlignment="1">
      <alignment vertical="center" wrapText="1"/>
    </xf>
    <xf numFmtId="181" fontId="5" fillId="0" borderId="0" xfId="0" applyNumberFormat="1" applyFont="1" applyAlignment="1">
      <alignment vertical="center" wrapText="1"/>
    </xf>
    <xf numFmtId="181" fontId="2" fillId="0" borderId="1" xfId="0" applyNumberFormat="1" applyFont="1" applyBorder="1" applyAlignment="1">
      <alignment horizontal="center" vertical="center" wrapText="1"/>
    </xf>
    <xf numFmtId="181" fontId="2" fillId="0" borderId="1" xfId="0" applyNumberFormat="1" applyFont="1" applyBorder="1" applyAlignment="1">
      <alignment vertical="center" wrapText="1"/>
    </xf>
    <xf numFmtId="0" fontId="7" fillId="0" borderId="0" xfId="4" applyFont="1" applyAlignment="1">
      <alignment horizontal="center" vertical="center"/>
    </xf>
    <xf numFmtId="0" fontId="7" fillId="0" borderId="0" xfId="4" applyFont="1">
      <alignment vertical="center"/>
    </xf>
    <xf numFmtId="0" fontId="8" fillId="0" borderId="0" xfId="4">
      <alignment vertical="center"/>
    </xf>
    <xf numFmtId="182" fontId="8" fillId="2" borderId="0" xfId="4" applyNumberFormat="1" applyFill="1">
      <alignment vertical="center"/>
    </xf>
    <xf numFmtId="182" fontId="8" fillId="0" borderId="0" xfId="4" applyNumberFormat="1">
      <alignment vertical="center"/>
    </xf>
    <xf numFmtId="0" fontId="8" fillId="0" borderId="0" xfId="4" applyFont="1">
      <alignment vertical="center"/>
    </xf>
    <xf numFmtId="182" fontId="8" fillId="0" borderId="0" xfId="4" applyNumberFormat="1" applyBorder="1" applyAlignment="1">
      <alignment horizontal="right" vertical="center"/>
    </xf>
    <xf numFmtId="182" fontId="8" fillId="2" borderId="0" xfId="4" applyNumberFormat="1" applyFill="1" applyBorder="1" applyAlignment="1">
      <alignment horizontal="right" vertical="center"/>
    </xf>
    <xf numFmtId="0" fontId="7" fillId="0" borderId="1" xfId="4" applyFont="1" applyBorder="1" applyAlignment="1">
      <alignment horizontal="distributed" vertical="center" wrapText="1" indent="3"/>
    </xf>
    <xf numFmtId="182" fontId="7" fillId="0" borderId="5" xfId="4" applyNumberFormat="1" applyFont="1" applyBorder="1" applyAlignment="1">
      <alignment horizontal="center" vertical="center" wrapText="1"/>
    </xf>
    <xf numFmtId="182" fontId="7" fillId="0" borderId="1" xfId="4" applyNumberFormat="1" applyFont="1" applyBorder="1" applyAlignment="1">
      <alignment horizontal="center" vertical="center" wrapText="1"/>
    </xf>
    <xf numFmtId="182" fontId="10" fillId="2" borderId="1" xfId="4" applyNumberFormat="1" applyFont="1" applyFill="1" applyBorder="1" applyAlignment="1">
      <alignment horizontal="center" vertical="center" wrapText="1"/>
    </xf>
    <xf numFmtId="43" fontId="11" fillId="0" borderId="1" xfId="5" applyFont="1" applyBorder="1" applyAlignment="1">
      <alignment horizontal="center" vertical="center" wrapText="1"/>
    </xf>
    <xf numFmtId="9" fontId="11" fillId="0" borderId="1" xfId="5" applyNumberFormat="1" applyFont="1" applyBorder="1" applyAlignment="1">
      <alignment horizontal="center" vertical="center" wrapText="1"/>
    </xf>
    <xf numFmtId="0" fontId="0" fillId="0" borderId="1" xfId="4" applyFont="1" applyBorder="1" applyAlignment="1">
      <alignment horizontal="left" vertical="center"/>
    </xf>
    <xf numFmtId="3" fontId="8" fillId="0" borderId="1" xfId="0" applyNumberFormat="1" applyFont="1" applyBorder="1" applyAlignment="1">
      <alignment vertical="center"/>
    </xf>
    <xf numFmtId="3" fontId="8" fillId="2" borderId="1" xfId="0" applyNumberFormat="1" applyFont="1" applyFill="1" applyBorder="1" applyAlignment="1">
      <alignment vertical="center"/>
    </xf>
    <xf numFmtId="183" fontId="0" fillId="0" borderId="1" xfId="1" applyNumberFormat="1" applyFont="1" applyBorder="1" applyAlignment="1">
      <alignment vertical="center"/>
    </xf>
    <xf numFmtId="9" fontId="0" fillId="0" borderId="1" xfId="1" applyNumberFormat="1" applyFont="1" applyBorder="1" applyAlignment="1">
      <alignment vertical="center"/>
    </xf>
    <xf numFmtId="0" fontId="8" fillId="0" borderId="1" xfId="4" applyBorder="1" applyAlignment="1">
      <alignment horizontal="left" vertical="center"/>
    </xf>
    <xf numFmtId="179" fontId="8" fillId="0" borderId="1" xfId="0" applyNumberFormat="1" applyFont="1" applyBorder="1" applyAlignment="1">
      <alignment horizontal="right" vertical="center"/>
    </xf>
    <xf numFmtId="179" fontId="8" fillId="2" borderId="1" xfId="0" applyNumberFormat="1" applyFont="1" applyFill="1" applyBorder="1" applyAlignment="1">
      <alignment horizontal="right" vertical="center"/>
    </xf>
    <xf numFmtId="3" fontId="8" fillId="0" borderId="1" xfId="0" applyNumberFormat="1" applyFont="1" applyBorder="1" applyAlignment="1">
      <alignment horizontal="right" vertical="center"/>
    </xf>
    <xf numFmtId="3" fontId="8" fillId="2" borderId="1" xfId="0" applyNumberFormat="1" applyFont="1" applyFill="1" applyBorder="1" applyAlignment="1">
      <alignment horizontal="right" vertical="center"/>
    </xf>
    <xf numFmtId="0" fontId="7" fillId="0" borderId="1" xfId="4" applyFont="1" applyBorder="1" applyAlignment="1">
      <alignment horizontal="distributed" vertical="center" indent="1"/>
    </xf>
    <xf numFmtId="180" fontId="7" fillId="0" borderId="1" xfId="0" applyNumberFormat="1" applyFont="1" applyBorder="1" applyAlignment="1">
      <alignment horizontal="right" vertical="center"/>
    </xf>
    <xf numFmtId="180" fontId="7" fillId="2" borderId="1" xfId="0" applyNumberFormat="1" applyFont="1" applyFill="1" applyBorder="1" applyAlignment="1">
      <alignment horizontal="right" vertical="center"/>
    </xf>
    <xf numFmtId="183" fontId="7" fillId="0" borderId="1" xfId="1" applyNumberFormat="1" applyFont="1" applyBorder="1" applyAlignment="1">
      <alignment vertical="center"/>
    </xf>
    <xf numFmtId="0" fontId="7" fillId="0" borderId="1" xfId="4" applyFont="1" applyBorder="1" applyAlignment="1">
      <alignment vertical="center"/>
    </xf>
    <xf numFmtId="182" fontId="7" fillId="0" borderId="1" xfId="4" applyNumberFormat="1" applyFont="1" applyBorder="1">
      <alignment vertical="center"/>
    </xf>
    <xf numFmtId="182" fontId="10" fillId="2" borderId="1" xfId="4" applyNumberFormat="1" applyFont="1" applyFill="1" applyBorder="1">
      <alignment vertical="center"/>
    </xf>
    <xf numFmtId="180" fontId="8" fillId="0" borderId="1" xfId="2" applyNumberFormat="1" applyBorder="1" applyAlignment="1">
      <alignment horizontal="right" vertical="center"/>
    </xf>
    <xf numFmtId="180" fontId="12" fillId="2" borderId="1" xfId="0" applyNumberFormat="1" applyFont="1" applyFill="1" applyBorder="1" applyAlignment="1">
      <alignment horizontal="center" vertical="center"/>
    </xf>
    <xf numFmtId="0" fontId="7" fillId="0" borderId="1" xfId="4" applyFont="1" applyBorder="1" applyAlignment="1">
      <alignment horizontal="distributed" vertical="center" indent="2"/>
    </xf>
    <xf numFmtId="0" fontId="13" fillId="0" borderId="0" xfId="4" applyFont="1">
      <alignment vertical="center"/>
    </xf>
    <xf numFmtId="182" fontId="8" fillId="2" borderId="0" xfId="4" applyNumberFormat="1" applyFill="1" applyAlignment="1">
      <alignment horizontal="right" vertical="center"/>
    </xf>
    <xf numFmtId="3" fontId="0" fillId="0" borderId="1" xfId="4" applyNumberFormat="1" applyFont="1" applyBorder="1" applyAlignment="1">
      <alignment horizontal="right" vertical="center"/>
    </xf>
    <xf numFmtId="3" fontId="0" fillId="2" borderId="1" xfId="4" applyNumberFormat="1" applyFont="1" applyFill="1" applyBorder="1" applyAlignment="1">
      <alignment horizontal="right" vertical="center"/>
    </xf>
    <xf numFmtId="182" fontId="7" fillId="0" borderId="1" xfId="4" applyNumberFormat="1" applyFont="1" applyBorder="1" applyAlignment="1">
      <alignment horizontal="right" vertical="center"/>
    </xf>
    <xf numFmtId="182" fontId="7" fillId="2" borderId="1" xfId="4" applyNumberFormat="1" applyFont="1" applyFill="1" applyBorder="1" applyAlignment="1">
      <alignment horizontal="right" vertical="center"/>
    </xf>
    <xf numFmtId="183" fontId="7" fillId="0" borderId="1" xfId="1" applyNumberFormat="1" applyFont="1" applyBorder="1" applyAlignment="1">
      <alignment horizontal="right" vertical="center"/>
    </xf>
    <xf numFmtId="0" fontId="7" fillId="0" borderId="1" xfId="4" applyNumberFormat="1" applyFont="1" applyBorder="1">
      <alignment vertical="center"/>
    </xf>
    <xf numFmtId="182" fontId="14" fillId="2" borderId="1" xfId="4" applyNumberFormat="1" applyFont="1" applyFill="1" applyBorder="1">
      <alignment vertical="center"/>
    </xf>
    <xf numFmtId="182" fontId="12" fillId="2" borderId="1" xfId="4" applyNumberFormat="1" applyFont="1" applyFill="1" applyBorder="1">
      <alignment vertical="center"/>
    </xf>
    <xf numFmtId="0" fontId="8" fillId="0" borderId="0" xfId="4" applyFill="1">
      <alignment vertical="center"/>
    </xf>
    <xf numFmtId="182" fontId="7" fillId="2" borderId="0" xfId="4" applyNumberFormat="1" applyFont="1" applyFill="1">
      <alignment vertical="center"/>
    </xf>
    <xf numFmtId="182" fontId="7" fillId="0" borderId="0" xfId="4" applyNumberFormat="1" applyFont="1">
      <alignment vertical="center"/>
    </xf>
    <xf numFmtId="0" fontId="14" fillId="2" borderId="0" xfId="4" applyFont="1" applyFill="1">
      <alignment vertical="center"/>
    </xf>
    <xf numFmtId="9" fontId="8" fillId="0" borderId="0" xfId="4" applyNumberFormat="1">
      <alignment vertical="center"/>
    </xf>
    <xf numFmtId="182" fontId="14" fillId="2" borderId="0" xfId="4" applyNumberFormat="1" applyFont="1" applyFill="1" applyBorder="1" applyAlignment="1">
      <alignment horizontal="right" vertical="center"/>
    </xf>
    <xf numFmtId="9" fontId="8" fillId="0" borderId="0" xfId="4" applyNumberFormat="1" applyBorder="1" applyAlignment="1">
      <alignment horizontal="right" vertical="center"/>
    </xf>
    <xf numFmtId="0" fontId="15" fillId="0" borderId="0" xfId="0" applyFont="1">
      <alignment vertical="center"/>
    </xf>
    <xf numFmtId="0" fontId="16" fillId="2" borderId="0" xfId="0" applyFont="1" applyFill="1">
      <alignment vertical="center"/>
    </xf>
    <xf numFmtId="182" fontId="8" fillId="0" borderId="0" xfId="4" applyNumberFormat="1" applyAlignment="1">
      <alignment horizontal="right" vertical="center"/>
    </xf>
    <xf numFmtId="0" fontId="0" fillId="0" borderId="0" xfId="0" applyFill="1">
      <alignment vertical="center"/>
    </xf>
    <xf numFmtId="0" fontId="17" fillId="0" borderId="0" xfId="0" applyFont="1" applyAlignment="1">
      <alignment horizontal="centerContinuous" vertical="center" shrinkToFit="1"/>
    </xf>
    <xf numFmtId="0" fontId="18" fillId="0" borderId="0" xfId="0" applyFont="1" applyAlignment="1">
      <alignment horizontal="centerContinuous" vertical="center" shrinkToFit="1"/>
    </xf>
    <xf numFmtId="0" fontId="19" fillId="0" borderId="0" xfId="0" applyFont="1" applyAlignment="1">
      <alignment vertical="center"/>
    </xf>
    <xf numFmtId="0" fontId="19" fillId="0" borderId="0" xfId="0" applyFont="1" applyAlignment="1">
      <alignment horizontal="right" vertical="center"/>
    </xf>
    <xf numFmtId="0" fontId="19" fillId="0" borderId="1" xfId="0" applyFont="1" applyFill="1" applyBorder="1" applyAlignment="1">
      <alignment horizontal="center" vertical="center" wrapText="1"/>
    </xf>
    <xf numFmtId="0" fontId="19" fillId="0" borderId="1" xfId="0" applyFont="1" applyFill="1" applyBorder="1" applyAlignment="1">
      <alignment vertical="center"/>
    </xf>
    <xf numFmtId="49" fontId="19" fillId="0" borderId="1" xfId="0" applyNumberFormat="1" applyFont="1" applyFill="1" applyBorder="1" applyAlignment="1">
      <alignment horizontal="right" vertical="center" shrinkToFit="1"/>
    </xf>
    <xf numFmtId="0" fontId="20" fillId="0" borderId="1" xfId="0" applyFont="1" applyFill="1" applyBorder="1" applyAlignment="1">
      <alignment horizontal="center" vertical="center" wrapText="1"/>
    </xf>
    <xf numFmtId="182" fontId="19" fillId="0" borderId="1" xfId="0" applyNumberFormat="1" applyFont="1" applyFill="1" applyBorder="1" applyAlignment="1">
      <alignment horizontal="right" vertical="center" shrinkToFit="1"/>
    </xf>
    <xf numFmtId="176" fontId="19" fillId="0" borderId="1" xfId="0" applyNumberFormat="1" applyFont="1" applyFill="1" applyBorder="1" applyAlignment="1">
      <alignment horizontal="right" vertical="center" shrinkToFit="1"/>
    </xf>
    <xf numFmtId="0" fontId="17" fillId="0" borderId="0" xfId="0" applyFont="1" applyFill="1" applyAlignment="1">
      <alignment horizontal="centerContinuous" vertical="center" shrinkToFit="1"/>
    </xf>
    <xf numFmtId="0" fontId="18" fillId="0" borderId="0" xfId="0" applyFont="1" applyFill="1" applyAlignment="1">
      <alignment horizontal="centerContinuous" vertical="center" shrinkToFit="1"/>
    </xf>
    <xf numFmtId="0" fontId="19" fillId="0" borderId="0" xfId="0" applyFont="1" applyFill="1" applyAlignment="1">
      <alignment vertical="center"/>
    </xf>
    <xf numFmtId="0" fontId="19" fillId="0" borderId="0" xfId="0" applyFont="1" applyFill="1" applyAlignment="1">
      <alignment horizontal="right" vertical="center"/>
    </xf>
    <xf numFmtId="0" fontId="20" fillId="0" borderId="1" xfId="0" applyFont="1" applyBorder="1" applyAlignment="1">
      <alignment horizontal="center" vertical="center" wrapText="1"/>
    </xf>
    <xf numFmtId="0" fontId="19" fillId="0" borderId="1" xfId="0" applyFont="1" applyBorder="1" applyAlignment="1">
      <alignment vertical="center"/>
    </xf>
    <xf numFmtId="182" fontId="19" fillId="0" borderId="1" xfId="0" applyNumberFormat="1" applyFont="1" applyBorder="1" applyAlignment="1">
      <alignment horizontal="right" vertical="center" shrinkToFit="1"/>
    </xf>
    <xf numFmtId="176" fontId="19" fillId="0" borderId="1" xfId="0" applyNumberFormat="1" applyFont="1" applyBorder="1" applyAlignment="1">
      <alignment horizontal="right" vertical="center" shrinkToFit="1"/>
    </xf>
    <xf numFmtId="0" fontId="20" fillId="0" borderId="1" xfId="0" applyFont="1" applyBorder="1" applyAlignment="1">
      <alignment vertical="center"/>
    </xf>
    <xf numFmtId="182" fontId="20" fillId="0" borderId="1" xfId="0" applyNumberFormat="1" applyFont="1" applyBorder="1" applyAlignment="1">
      <alignment horizontal="right" vertical="center" shrinkToFit="1"/>
    </xf>
    <xf numFmtId="176" fontId="20" fillId="0" borderId="1" xfId="0" applyNumberFormat="1" applyFont="1" applyBorder="1" applyAlignment="1">
      <alignment horizontal="right" vertical="center" shrinkToFit="1"/>
    </xf>
    <xf numFmtId="0" fontId="20" fillId="0" borderId="1" xfId="0" applyFont="1" applyFill="1" applyBorder="1" applyAlignment="1">
      <alignment vertical="center"/>
    </xf>
    <xf numFmtId="182" fontId="20" fillId="0" borderId="1" xfId="0" applyNumberFormat="1" applyFont="1" applyFill="1" applyBorder="1" applyAlignment="1">
      <alignment horizontal="right" vertical="center" shrinkToFit="1"/>
    </xf>
    <xf numFmtId="176" fontId="20" fillId="0" borderId="1" xfId="0" applyNumberFormat="1" applyFont="1" applyFill="1" applyBorder="1" applyAlignment="1">
      <alignment horizontal="right" vertical="center" shrinkToFit="1"/>
    </xf>
    <xf numFmtId="0" fontId="0" fillId="0" borderId="0" xfId="0" applyFont="1" applyFill="1" applyBorder="1" applyAlignment="1">
      <alignment vertical="center"/>
    </xf>
    <xf numFmtId="185" fontId="0" fillId="0" borderId="0" xfId="0" applyNumberFormat="1" applyFont="1" applyFill="1" applyBorder="1" applyAlignment="1">
      <alignment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3" fontId="3" fillId="0" borderId="1" xfId="0" applyNumberFormat="1" applyFont="1" applyFill="1" applyBorder="1" applyAlignment="1">
      <alignment vertical="center"/>
    </xf>
    <xf numFmtId="0" fontId="3" fillId="0" borderId="1" xfId="0" applyFont="1" applyFill="1" applyBorder="1" applyAlignment="1">
      <alignment horizontal="right" vertical="center" wrapText="1"/>
    </xf>
    <xf numFmtId="0" fontId="3" fillId="0" borderId="1" xfId="0" applyFont="1" applyFill="1" applyBorder="1" applyAlignment="1">
      <alignment vertical="center"/>
    </xf>
    <xf numFmtId="0" fontId="23" fillId="0" borderId="0" xfId="0" applyFont="1" applyFill="1" applyBorder="1" applyAlignment="1">
      <alignment vertical="center"/>
    </xf>
    <xf numFmtId="185" fontId="23" fillId="0" borderId="0" xfId="0" applyNumberFormat="1" applyFont="1" applyFill="1" applyBorder="1" applyAlignment="1">
      <alignment vertical="center"/>
    </xf>
    <xf numFmtId="9" fontId="0" fillId="0" borderId="0" xfId="0" applyNumberFormat="1">
      <alignment vertical="center"/>
    </xf>
    <xf numFmtId="9" fontId="19" fillId="0" borderId="0" xfId="0" applyNumberFormat="1" applyFont="1" applyAlignment="1">
      <alignment horizontal="right" vertical="center"/>
    </xf>
    <xf numFmtId="0" fontId="19" fillId="0" borderId="1" xfId="0" applyFont="1" applyBorder="1" applyAlignment="1">
      <alignment horizontal="center" vertical="center" wrapText="1"/>
    </xf>
    <xf numFmtId="9" fontId="19" fillId="0" borderId="1" xfId="0" applyNumberFormat="1" applyFont="1" applyBorder="1" applyAlignment="1">
      <alignment horizontal="center" vertical="center" wrapText="1"/>
    </xf>
    <xf numFmtId="9" fontId="19" fillId="0" borderId="1" xfId="0" applyNumberFormat="1" applyFont="1" applyBorder="1" applyAlignment="1">
      <alignment horizontal="right" vertical="center" shrinkToFit="1"/>
    </xf>
    <xf numFmtId="9" fontId="19" fillId="0" borderId="1" xfId="0" applyNumberFormat="1" applyFont="1" applyFill="1" applyBorder="1" applyAlignment="1">
      <alignment horizontal="right" vertical="center" shrinkToFit="1"/>
    </xf>
    <xf numFmtId="9" fontId="0" fillId="2" borderId="0" xfId="0" applyNumberFormat="1" applyFill="1">
      <alignment vertical="center"/>
    </xf>
    <xf numFmtId="9" fontId="0" fillId="0" borderId="0" xfId="0" applyNumberFormat="1" applyFill="1">
      <alignment vertical="center"/>
    </xf>
    <xf numFmtId="0" fontId="20" fillId="3"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9" fontId="20" fillId="3" borderId="1" xfId="0" applyNumberFormat="1" applyFont="1" applyFill="1" applyBorder="1" applyAlignment="1">
      <alignment horizontal="center" vertical="center" wrapText="1"/>
    </xf>
    <xf numFmtId="10" fontId="20" fillId="3" borderId="1" xfId="0" applyNumberFormat="1" applyFont="1" applyFill="1" applyBorder="1" applyAlignment="1">
      <alignment horizontal="center" vertical="center" wrapText="1"/>
    </xf>
    <xf numFmtId="0" fontId="19" fillId="3" borderId="1" xfId="0" applyFont="1" applyFill="1" applyBorder="1" applyAlignment="1">
      <alignment vertical="center"/>
    </xf>
    <xf numFmtId="182" fontId="19" fillId="3" borderId="1" xfId="0" applyNumberFormat="1" applyFont="1" applyFill="1" applyBorder="1" applyAlignment="1">
      <alignment horizontal="right" vertical="center" shrinkToFit="1"/>
    </xf>
    <xf numFmtId="182" fontId="19" fillId="2" borderId="1" xfId="0" applyNumberFormat="1" applyFont="1" applyFill="1" applyBorder="1" applyAlignment="1">
      <alignment horizontal="right" vertical="center" shrinkToFit="1"/>
    </xf>
    <xf numFmtId="9" fontId="19" fillId="3" borderId="1" xfId="0" applyNumberFormat="1" applyFont="1" applyFill="1" applyBorder="1" applyAlignment="1">
      <alignment horizontal="right" vertical="center" shrinkToFit="1"/>
    </xf>
    <xf numFmtId="0" fontId="26" fillId="3" borderId="1" xfId="0" applyNumberFormat="1" applyFont="1" applyFill="1" applyBorder="1" applyAlignment="1" applyProtection="1">
      <alignment vertical="center"/>
    </xf>
    <xf numFmtId="3" fontId="27" fillId="3" borderId="1" xfId="0" applyNumberFormat="1" applyFont="1" applyFill="1" applyBorder="1" applyAlignment="1" applyProtection="1">
      <alignment horizontal="right" vertical="center"/>
    </xf>
    <xf numFmtId="3" fontId="27" fillId="2" borderId="1" xfId="0" applyNumberFormat="1" applyFont="1" applyFill="1" applyBorder="1" applyAlignment="1" applyProtection="1">
      <alignment horizontal="right" vertical="center"/>
    </xf>
    <xf numFmtId="0" fontId="27" fillId="3" borderId="1" xfId="0" applyNumberFormat="1" applyFont="1" applyFill="1" applyBorder="1" applyAlignment="1" applyProtection="1">
      <alignment vertical="center"/>
    </xf>
    <xf numFmtId="0" fontId="0" fillId="3" borderId="1" xfId="0" applyFill="1" applyBorder="1">
      <alignment vertical="center"/>
    </xf>
    <xf numFmtId="0" fontId="0" fillId="3" borderId="0" xfId="0" applyFill="1">
      <alignment vertical="center"/>
    </xf>
    <xf numFmtId="182" fontId="28" fillId="3" borderId="1" xfId="0" applyNumberFormat="1" applyFont="1" applyFill="1" applyBorder="1" applyAlignment="1">
      <alignment horizontal="right" vertical="center" shrinkToFit="1"/>
    </xf>
    <xf numFmtId="182" fontId="28" fillId="2" borderId="1" xfId="0" applyNumberFormat="1" applyFont="1" applyFill="1" applyBorder="1" applyAlignment="1">
      <alignment horizontal="right" vertical="center" shrinkToFit="1"/>
    </xf>
    <xf numFmtId="0" fontId="20" fillId="3" borderId="1" xfId="0" applyFont="1" applyFill="1" applyBorder="1" applyAlignment="1">
      <alignment vertical="center"/>
    </xf>
    <xf numFmtId="182" fontId="20" fillId="3" borderId="1" xfId="0" applyNumberFormat="1" applyFont="1" applyFill="1" applyBorder="1" applyAlignment="1">
      <alignment horizontal="right" vertical="center" shrinkToFit="1"/>
    </xf>
    <xf numFmtId="182" fontId="20" fillId="2" borderId="1" xfId="0" applyNumberFormat="1" applyFont="1" applyFill="1" applyBorder="1" applyAlignment="1">
      <alignment horizontal="right" vertical="center" shrinkToFit="1"/>
    </xf>
    <xf numFmtId="185" fontId="0" fillId="2" borderId="0" xfId="0" applyNumberFormat="1" applyFill="1">
      <alignment vertical="center"/>
    </xf>
    <xf numFmtId="185" fontId="19" fillId="2" borderId="0" xfId="0" applyNumberFormat="1" applyFont="1" applyFill="1" applyAlignment="1">
      <alignment horizontal="right" vertical="center"/>
    </xf>
    <xf numFmtId="185" fontId="20" fillId="2" borderId="1" xfId="0" applyNumberFormat="1" applyFont="1" applyFill="1" applyBorder="1" applyAlignment="1">
      <alignment horizontal="center" vertical="center" wrapText="1"/>
    </xf>
    <xf numFmtId="9" fontId="20" fillId="0" borderId="1" xfId="0" applyNumberFormat="1" applyFont="1" applyFill="1" applyBorder="1" applyAlignment="1">
      <alignment horizontal="center" vertical="center" wrapText="1"/>
    </xf>
    <xf numFmtId="0" fontId="29" fillId="0" borderId="0" xfId="0" applyFont="1" applyFill="1" applyBorder="1" applyAlignment="1">
      <alignment vertical="center"/>
    </xf>
    <xf numFmtId="0" fontId="30" fillId="0" borderId="0" xfId="0" applyFont="1" applyFill="1" applyBorder="1" applyAlignment="1">
      <alignment vertical="center"/>
    </xf>
    <xf numFmtId="0" fontId="3" fillId="0" borderId="0" xfId="0" applyFont="1" applyFill="1" applyBorder="1" applyAlignment="1">
      <alignment vertical="center"/>
    </xf>
    <xf numFmtId="181" fontId="0" fillId="0" borderId="0" xfId="0" applyNumberFormat="1" applyFont="1" applyFill="1" applyBorder="1" applyAlignment="1">
      <alignment vertical="center"/>
    </xf>
    <xf numFmtId="181" fontId="0" fillId="0" borderId="0" xfId="0" applyNumberFormat="1" applyFill="1" applyBorder="1" applyAlignment="1">
      <alignment horizontal="right" vertical="center"/>
    </xf>
    <xf numFmtId="0" fontId="3" fillId="0" borderId="1" xfId="0" applyFont="1" applyFill="1" applyBorder="1" applyAlignment="1">
      <alignment horizontal="center" vertical="center"/>
    </xf>
    <xf numFmtId="181" fontId="3" fillId="0" borderId="1" xfId="0" applyNumberFormat="1" applyFont="1" applyFill="1" applyBorder="1" applyAlignment="1">
      <alignment horizontal="center" vertical="center"/>
    </xf>
    <xf numFmtId="179" fontId="3" fillId="0" borderId="1" xfId="0" applyNumberFormat="1" applyFont="1" applyFill="1" applyBorder="1" applyAlignment="1">
      <alignment vertical="center"/>
    </xf>
    <xf numFmtId="181" fontId="23" fillId="0" borderId="0" xfId="0" applyNumberFormat="1" applyFont="1" applyFill="1" applyBorder="1" applyAlignment="1">
      <alignment vertical="center"/>
    </xf>
    <xf numFmtId="0" fontId="12" fillId="2" borderId="0" xfId="0" applyFont="1" applyFill="1">
      <alignment vertical="center"/>
    </xf>
    <xf numFmtId="9" fontId="0" fillId="3" borderId="0" xfId="0" applyNumberFormat="1" applyFill="1">
      <alignment vertical="center"/>
    </xf>
    <xf numFmtId="10" fontId="0" fillId="3" borderId="0" xfId="0" applyNumberFormat="1" applyFill="1">
      <alignment vertical="center"/>
    </xf>
    <xf numFmtId="0" fontId="17" fillId="3" borderId="0" xfId="0" applyFont="1" applyFill="1" applyAlignment="1">
      <alignment horizontal="centerContinuous" vertical="center" shrinkToFit="1"/>
    </xf>
    <xf numFmtId="0" fontId="18" fillId="3" borderId="0" xfId="0" applyFont="1" applyFill="1" applyAlignment="1">
      <alignment horizontal="centerContinuous" vertical="center" shrinkToFit="1"/>
    </xf>
    <xf numFmtId="0" fontId="32" fillId="2" borderId="0" xfId="0" applyFont="1" applyFill="1" applyAlignment="1">
      <alignment horizontal="centerContinuous" vertical="center" shrinkToFit="1"/>
    </xf>
    <xf numFmtId="9" fontId="18" fillId="3" borderId="0" xfId="0" applyNumberFormat="1" applyFont="1" applyFill="1" applyAlignment="1">
      <alignment horizontal="centerContinuous" vertical="center" shrinkToFit="1"/>
    </xf>
    <xf numFmtId="10" fontId="18" fillId="3" borderId="0" xfId="0" applyNumberFormat="1" applyFont="1" applyFill="1" applyAlignment="1">
      <alignment horizontal="centerContinuous" vertical="center" shrinkToFit="1"/>
    </xf>
    <xf numFmtId="0" fontId="19" fillId="3" borderId="0" xfId="0" applyFont="1" applyFill="1" applyAlignment="1">
      <alignment vertical="center"/>
    </xf>
    <xf numFmtId="0" fontId="33" fillId="2" borderId="0" xfId="0" applyFont="1" applyFill="1" applyAlignment="1">
      <alignment vertical="center"/>
    </xf>
    <xf numFmtId="9" fontId="19" fillId="3" borderId="0" xfId="0" applyNumberFormat="1" applyFont="1" applyFill="1" applyAlignment="1">
      <alignment vertical="center"/>
    </xf>
    <xf numFmtId="10" fontId="19" fillId="3" borderId="0" xfId="0" applyNumberFormat="1" applyFont="1" applyFill="1" applyAlignment="1">
      <alignment horizontal="right" vertical="center"/>
    </xf>
    <xf numFmtId="0" fontId="0" fillId="2" borderId="0" xfId="0" applyFill="1">
      <alignment vertical="center"/>
    </xf>
    <xf numFmtId="0" fontId="18" fillId="2" borderId="0" xfId="0" applyFont="1" applyFill="1" applyAlignment="1">
      <alignment horizontal="centerContinuous" vertical="center" shrinkToFit="1"/>
    </xf>
    <xf numFmtId="9" fontId="18" fillId="0" borderId="0" xfId="0" applyNumberFormat="1" applyFont="1" applyFill="1" applyAlignment="1">
      <alignment horizontal="centerContinuous" vertical="center" shrinkToFit="1"/>
    </xf>
    <xf numFmtId="0" fontId="19" fillId="2" borderId="0" xfId="0" applyFont="1" applyFill="1" applyAlignment="1">
      <alignment vertical="center"/>
    </xf>
    <xf numFmtId="9" fontId="19" fillId="0" borderId="0" xfId="0" applyNumberFormat="1" applyFont="1" applyFill="1" applyAlignment="1">
      <alignment vertical="center"/>
    </xf>
    <xf numFmtId="9" fontId="19" fillId="0" borderId="0" xfId="0" applyNumberFormat="1" applyFont="1" applyFill="1" applyAlignment="1">
      <alignment horizontal="right" vertical="center"/>
    </xf>
    <xf numFmtId="0" fontId="19" fillId="0" borderId="0" xfId="0" applyFont="1" applyFill="1" applyBorder="1" applyAlignment="1">
      <alignment vertical="center"/>
    </xf>
    <xf numFmtId="0" fontId="30" fillId="3" borderId="1" xfId="0" applyFont="1" applyFill="1" applyBorder="1" applyAlignment="1">
      <alignment horizontal="center" vertical="center"/>
    </xf>
    <xf numFmtId="181" fontId="30" fillId="3" borderId="1" xfId="0" applyNumberFormat="1" applyFont="1" applyFill="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179" fontId="0" fillId="3" borderId="1" xfId="0" applyNumberFormat="1" applyFont="1" applyFill="1" applyBorder="1" applyAlignment="1">
      <alignment vertical="center"/>
    </xf>
    <xf numFmtId="0" fontId="3" fillId="3" borderId="1" xfId="0" applyFont="1" applyFill="1" applyBorder="1" applyAlignment="1">
      <alignment horizontal="right" vertical="center" wrapText="1"/>
    </xf>
    <xf numFmtId="178" fontId="19" fillId="0" borderId="0" xfId="0" applyNumberFormat="1" applyFont="1" applyFill="1" applyBorder="1" applyAlignment="1">
      <alignment vertical="center"/>
    </xf>
    <xf numFmtId="0" fontId="34" fillId="0" borderId="0" xfId="0" applyFont="1" applyFill="1" applyAlignment="1">
      <alignment horizontal="centerContinuous" vertical="center" shrinkToFit="1"/>
    </xf>
    <xf numFmtId="9" fontId="34" fillId="0" borderId="0" xfId="0" applyNumberFormat="1" applyFont="1" applyFill="1" applyAlignment="1">
      <alignment horizontal="centerContinuous" vertical="center" shrinkToFit="1"/>
    </xf>
    <xf numFmtId="0" fontId="15" fillId="0" borderId="0" xfId="0" applyFont="1" applyFill="1">
      <alignment vertical="center"/>
    </xf>
    <xf numFmtId="0" fontId="0" fillId="0" borderId="0" xfId="0" applyFont="1" applyFill="1">
      <alignment vertical="center"/>
    </xf>
    <xf numFmtId="0" fontId="0" fillId="3" borderId="0" xfId="0" applyFont="1" applyFill="1">
      <alignment vertical="center"/>
    </xf>
    <xf numFmtId="9" fontId="0" fillId="3" borderId="0" xfId="0" applyNumberFormat="1" applyFont="1" applyFill="1">
      <alignment vertical="center"/>
    </xf>
    <xf numFmtId="0" fontId="34" fillId="3" borderId="0" xfId="0" applyFont="1" applyFill="1" applyAlignment="1">
      <alignment horizontal="centerContinuous" vertical="center" shrinkToFit="1"/>
    </xf>
    <xf numFmtId="0" fontId="35" fillId="2" borderId="0" xfId="0" applyFont="1" applyFill="1" applyAlignment="1">
      <alignment horizontal="centerContinuous" vertical="center" shrinkToFit="1"/>
    </xf>
    <xf numFmtId="9" fontId="34" fillId="3" borderId="0" xfId="0" applyNumberFormat="1" applyFont="1" applyFill="1" applyAlignment="1">
      <alignment horizontal="centerContinuous" vertical="center" shrinkToFit="1"/>
    </xf>
    <xf numFmtId="9" fontId="19" fillId="3" borderId="0" xfId="0" applyNumberFormat="1" applyFont="1" applyFill="1" applyAlignment="1">
      <alignment horizontal="right" vertical="center"/>
    </xf>
    <xf numFmtId="3" fontId="3" fillId="0" borderId="1" xfId="0" applyNumberFormat="1" applyFont="1" applyFill="1" applyBorder="1" applyAlignment="1" applyProtection="1">
      <alignment horizontal="right" vertical="center"/>
    </xf>
    <xf numFmtId="3" fontId="3" fillId="3" borderId="1" xfId="0" applyNumberFormat="1" applyFont="1" applyFill="1" applyBorder="1" applyAlignment="1" applyProtection="1">
      <alignment horizontal="right" vertical="center"/>
    </xf>
    <xf numFmtId="3" fontId="3" fillId="2" borderId="1" xfId="0" applyNumberFormat="1" applyFont="1" applyFill="1" applyBorder="1" applyAlignment="1" applyProtection="1">
      <alignment horizontal="right" vertical="center"/>
    </xf>
    <xf numFmtId="0" fontId="19" fillId="3" borderId="2" xfId="0" applyFont="1" applyFill="1" applyBorder="1" applyAlignment="1">
      <alignment vertical="center"/>
    </xf>
    <xf numFmtId="179" fontId="15" fillId="0" borderId="1" xfId="0" applyNumberFormat="1" applyFont="1" applyFill="1" applyBorder="1">
      <alignment vertical="center"/>
    </xf>
    <xf numFmtId="179" fontId="15" fillId="3" borderId="1" xfId="0" applyNumberFormat="1" applyFont="1" applyFill="1" applyBorder="1">
      <alignment vertical="center"/>
    </xf>
    <xf numFmtId="0" fontId="15" fillId="2" borderId="1" xfId="0" applyFont="1" applyFill="1" applyBorder="1">
      <alignment vertical="center"/>
    </xf>
    <xf numFmtId="0" fontId="23" fillId="3" borderId="0" xfId="0" applyFont="1" applyFill="1" applyAlignment="1">
      <alignment horizontal="left" vertical="center"/>
    </xf>
    <xf numFmtId="184" fontId="27" fillId="4" borderId="0" xfId="0" applyNumberFormat="1" applyFont="1" applyFill="1" applyBorder="1" applyAlignment="1" applyProtection="1">
      <alignment horizontal="right" vertical="center"/>
    </xf>
    <xf numFmtId="0" fontId="26" fillId="0" borderId="1" xfId="0" applyNumberFormat="1" applyFont="1" applyFill="1" applyBorder="1" applyAlignment="1" applyProtection="1">
      <alignment horizontal="center" vertical="center" wrapText="1"/>
    </xf>
    <xf numFmtId="184" fontId="26" fillId="0" borderId="2" xfId="0" applyNumberFormat="1" applyFont="1" applyFill="1" applyBorder="1" applyAlignment="1" applyProtection="1">
      <alignment horizontal="center" vertical="center" wrapText="1"/>
    </xf>
    <xf numFmtId="0" fontId="26" fillId="0" borderId="1" xfId="0" applyNumberFormat="1" applyFont="1" applyFill="1" applyBorder="1" applyAlignment="1" applyProtection="1">
      <alignment horizontal="left" vertical="center"/>
    </xf>
    <xf numFmtId="9" fontId="27" fillId="0" borderId="1" xfId="0" applyNumberFormat="1" applyFont="1" applyFill="1" applyBorder="1" applyAlignment="1" applyProtection="1">
      <alignment horizontal="right" vertical="center"/>
    </xf>
    <xf numFmtId="0" fontId="27" fillId="0" borderId="1" xfId="0" applyNumberFormat="1" applyFont="1" applyFill="1" applyBorder="1" applyAlignment="1" applyProtection="1">
      <alignment horizontal="left" vertical="center"/>
    </xf>
    <xf numFmtId="0" fontId="27" fillId="3" borderId="1" xfId="0" applyNumberFormat="1" applyFont="1" applyFill="1" applyBorder="1" applyAlignment="1" applyProtection="1">
      <alignment horizontal="left" vertical="center"/>
    </xf>
    <xf numFmtId="0" fontId="26" fillId="3" borderId="1" xfId="0" applyNumberFormat="1" applyFont="1" applyFill="1" applyBorder="1" applyAlignment="1" applyProtection="1">
      <alignment horizontal="left" vertical="center"/>
    </xf>
    <xf numFmtId="0" fontId="0" fillId="3" borderId="1" xfId="0" applyFill="1" applyBorder="1" applyAlignment="1">
      <alignment vertical="center"/>
    </xf>
    <xf numFmtId="0" fontId="27" fillId="0" borderId="1" xfId="0" applyNumberFormat="1" applyFont="1" applyFill="1" applyBorder="1" applyAlignment="1" applyProtection="1">
      <alignment horizontal="center" vertical="center"/>
    </xf>
    <xf numFmtId="9" fontId="0" fillId="0" borderId="1" xfId="0" applyNumberFormat="1" applyFill="1" applyBorder="1">
      <alignment vertical="center"/>
    </xf>
    <xf numFmtId="0" fontId="38" fillId="0" borderId="1" xfId="0" applyFont="1" applyFill="1" applyBorder="1" applyAlignment="1">
      <alignment vertical="center"/>
    </xf>
    <xf numFmtId="182" fontId="38" fillId="0" borderId="1" xfId="0" applyNumberFormat="1" applyFont="1" applyFill="1" applyBorder="1" applyAlignment="1">
      <alignment horizontal="right" vertical="center" shrinkToFit="1"/>
    </xf>
    <xf numFmtId="182" fontId="38" fillId="2" borderId="1" xfId="0" applyNumberFormat="1" applyFont="1" applyFill="1" applyBorder="1" applyAlignment="1">
      <alignment horizontal="right" vertical="center" shrinkToFit="1"/>
    </xf>
    <xf numFmtId="0" fontId="19" fillId="0" borderId="1" xfId="0" applyFont="1" applyFill="1" applyBorder="1" applyAlignment="1">
      <alignment horizontal="center" vertical="center"/>
    </xf>
    <xf numFmtId="182" fontId="33" fillId="2" borderId="1" xfId="0" applyNumberFormat="1" applyFont="1" applyFill="1" applyBorder="1" applyAlignment="1">
      <alignment horizontal="right" vertical="center" shrinkToFit="1"/>
    </xf>
    <xf numFmtId="182" fontId="25" fillId="2" borderId="1" xfId="0" applyNumberFormat="1" applyFont="1" applyFill="1" applyBorder="1" applyAlignment="1">
      <alignment horizontal="right" vertical="center" shrinkToFit="1"/>
    </xf>
    <xf numFmtId="9" fontId="19" fillId="0" borderId="0" xfId="0" applyNumberFormat="1" applyFont="1" applyAlignment="1">
      <alignment vertical="center"/>
    </xf>
    <xf numFmtId="9" fontId="20" fillId="0" borderId="1" xfId="0" applyNumberFormat="1" applyFont="1" applyBorder="1" applyAlignment="1">
      <alignment horizontal="center" vertical="center" wrapText="1"/>
    </xf>
    <xf numFmtId="9" fontId="0" fillId="0" borderId="1" xfId="0" applyNumberFormat="1" applyBorder="1" applyAlignment="1">
      <alignment horizontal="right" vertical="center"/>
    </xf>
    <xf numFmtId="9" fontId="0" fillId="0" borderId="1" xfId="0" applyNumberFormat="1" applyBorder="1">
      <alignment vertical="center"/>
    </xf>
    <xf numFmtId="182" fontId="28" fillId="0" borderId="1" xfId="0" applyNumberFormat="1" applyFont="1" applyFill="1" applyBorder="1" applyAlignment="1">
      <alignment horizontal="right" vertical="center" shrinkToFit="1"/>
    </xf>
    <xf numFmtId="0" fontId="0" fillId="3" borderId="0" xfId="0" applyFont="1" applyFill="1" applyBorder="1" applyAlignment="1">
      <alignment vertical="center"/>
    </xf>
    <xf numFmtId="181" fontId="0" fillId="3" borderId="0" xfId="0" applyNumberFormat="1" applyFont="1" applyFill="1" applyBorder="1" applyAlignment="1">
      <alignment vertical="center"/>
    </xf>
    <xf numFmtId="0" fontId="3" fillId="3" borderId="1" xfId="0" applyFont="1" applyFill="1" applyBorder="1" applyAlignment="1">
      <alignment horizontal="center" vertical="center"/>
    </xf>
    <xf numFmtId="181" fontId="3" fillId="3" borderId="1" xfId="0" applyNumberFormat="1" applyFont="1" applyFill="1" applyBorder="1" applyAlignment="1">
      <alignment horizontal="center" vertical="center"/>
    </xf>
    <xf numFmtId="0" fontId="39" fillId="0" borderId="0" xfId="0" applyFont="1">
      <alignment vertical="center"/>
    </xf>
    <xf numFmtId="0" fontId="3" fillId="0" borderId="1" xfId="0" applyFont="1" applyBorder="1" applyAlignment="1">
      <alignment horizontal="center" vertical="center" wrapText="1"/>
    </xf>
    <xf numFmtId="0" fontId="0" fillId="0" borderId="0" xfId="0" applyFont="1" applyFill="1" applyAlignment="1">
      <alignment horizontal="right" vertical="center"/>
    </xf>
    <xf numFmtId="184" fontId="0" fillId="0" borderId="0" xfId="0" applyNumberFormat="1" applyFill="1">
      <alignment vertical="center"/>
    </xf>
    <xf numFmtId="3" fontId="27" fillId="0" borderId="1" xfId="0" applyNumberFormat="1" applyFont="1" applyFill="1" applyBorder="1" applyAlignment="1" applyProtection="1">
      <alignment vertical="center"/>
    </xf>
    <xf numFmtId="3" fontId="27" fillId="0" borderId="6" xfId="0" applyNumberFormat="1" applyFont="1" applyFill="1" applyBorder="1" applyAlignment="1" applyProtection="1">
      <alignment vertical="center"/>
    </xf>
    <xf numFmtId="9" fontId="27" fillId="0" borderId="1" xfId="0" applyNumberFormat="1" applyFont="1" applyFill="1" applyBorder="1" applyAlignment="1" applyProtection="1">
      <alignment vertical="center"/>
    </xf>
    <xf numFmtId="0" fontId="27" fillId="0" borderId="1" xfId="0" applyNumberFormat="1" applyFont="1" applyFill="1" applyBorder="1" applyAlignment="1" applyProtection="1">
      <alignment vertical="center"/>
    </xf>
    <xf numFmtId="0" fontId="41" fillId="0" borderId="0" xfId="0" applyFont="1" applyFill="1">
      <alignment vertical="center"/>
    </xf>
    <xf numFmtId="9" fontId="0" fillId="0" borderId="1" xfId="0" applyNumberFormat="1" applyFill="1" applyBorder="1" applyAlignment="1">
      <alignment horizontal="right" vertical="center"/>
    </xf>
    <xf numFmtId="0" fontId="19" fillId="0" borderId="1" xfId="0" applyFont="1" applyFill="1" applyBorder="1" applyAlignment="1">
      <alignment horizontal="right" vertical="center"/>
    </xf>
    <xf numFmtId="0" fontId="19" fillId="2" borderId="1" xfId="0" applyFont="1" applyFill="1" applyBorder="1" applyAlignment="1">
      <alignment horizontal="right" vertical="center"/>
    </xf>
    <xf numFmtId="9" fontId="20" fillId="0" borderId="1" xfId="0" applyNumberFormat="1" applyFont="1" applyFill="1" applyBorder="1" applyAlignment="1">
      <alignment horizontal="right" vertical="center" shrinkToFit="1"/>
    </xf>
    <xf numFmtId="179" fontId="0" fillId="3" borderId="0" xfId="0" applyNumberFormat="1" applyFont="1" applyFill="1">
      <alignment vertical="center"/>
    </xf>
    <xf numFmtId="179" fontId="0" fillId="2" borderId="0" xfId="0" applyNumberFormat="1" applyFont="1" applyFill="1">
      <alignment vertical="center"/>
    </xf>
    <xf numFmtId="179" fontId="17" fillId="3" borderId="0" xfId="0" applyNumberFormat="1" applyFont="1" applyFill="1" applyAlignment="1">
      <alignment horizontal="centerContinuous" vertical="center" shrinkToFit="1"/>
    </xf>
    <xf numFmtId="179" fontId="18" fillId="2" borderId="0" xfId="0" applyNumberFormat="1" applyFont="1" applyFill="1" applyAlignment="1">
      <alignment horizontal="centerContinuous" vertical="center" shrinkToFit="1"/>
    </xf>
    <xf numFmtId="179" fontId="19" fillId="3" borderId="0" xfId="0" applyNumberFormat="1" applyFont="1" applyFill="1" applyAlignment="1">
      <alignment vertical="center"/>
    </xf>
    <xf numFmtId="179" fontId="19" fillId="2" borderId="0" xfId="0" applyNumberFormat="1" applyFont="1" applyFill="1" applyAlignment="1">
      <alignment vertical="center"/>
    </xf>
    <xf numFmtId="179" fontId="20" fillId="3" borderId="1" xfId="0" applyNumberFormat="1" applyFont="1" applyFill="1" applyBorder="1" applyAlignment="1">
      <alignment horizontal="center" vertical="center" wrapText="1"/>
    </xf>
    <xf numFmtId="179" fontId="20" fillId="2" borderId="1" xfId="0" applyNumberFormat="1" applyFont="1" applyFill="1" applyBorder="1" applyAlignment="1">
      <alignment horizontal="center" vertical="center" wrapText="1"/>
    </xf>
    <xf numFmtId="179" fontId="20" fillId="3" borderId="1" xfId="0" applyNumberFormat="1" applyFont="1" applyFill="1" applyBorder="1" applyAlignment="1">
      <alignment horizontal="right" vertical="center"/>
    </xf>
    <xf numFmtId="179" fontId="20" fillId="2" borderId="1" xfId="0" applyNumberFormat="1" applyFont="1" applyFill="1" applyBorder="1" applyAlignment="1">
      <alignment vertical="center"/>
    </xf>
    <xf numFmtId="179" fontId="19" fillId="3" borderId="1" xfId="0" applyNumberFormat="1" applyFont="1" applyFill="1" applyBorder="1" applyAlignment="1">
      <alignment horizontal="right" vertical="center"/>
    </xf>
    <xf numFmtId="179" fontId="19" fillId="2" borderId="1" xfId="0" applyNumberFormat="1" applyFont="1" applyFill="1" applyBorder="1" applyAlignment="1">
      <alignment vertical="center"/>
    </xf>
    <xf numFmtId="179" fontId="25" fillId="2" borderId="1" xfId="0" applyNumberFormat="1" applyFont="1" applyFill="1" applyBorder="1" applyAlignment="1">
      <alignment vertical="center"/>
    </xf>
    <xf numFmtId="0" fontId="0" fillId="3" borderId="0" xfId="0" applyFont="1" applyFill="1" applyBorder="1">
      <alignment vertical="center"/>
    </xf>
    <xf numFmtId="0" fontId="19" fillId="3" borderId="10" xfId="0" applyFont="1" applyFill="1" applyBorder="1" applyAlignment="1">
      <alignment vertical="center"/>
    </xf>
    <xf numFmtId="179" fontId="19" fillId="3" borderId="11" xfId="0" applyNumberFormat="1" applyFont="1" applyFill="1" applyBorder="1" applyAlignment="1">
      <alignment vertical="center"/>
    </xf>
    <xf numFmtId="179" fontId="19" fillId="2" borderId="11" xfId="0" applyNumberFormat="1" applyFont="1" applyFill="1" applyBorder="1" applyAlignment="1">
      <alignment vertical="center"/>
    </xf>
    <xf numFmtId="9" fontId="19" fillId="3" borderId="11" xfId="0" applyNumberFormat="1" applyFont="1" applyFill="1" applyBorder="1" applyAlignment="1">
      <alignment vertical="center"/>
    </xf>
    <xf numFmtId="0" fontId="19" fillId="3" borderId="0" xfId="0" applyFont="1" applyFill="1" applyBorder="1" applyAlignment="1">
      <alignment vertical="center"/>
    </xf>
    <xf numFmtId="0" fontId="0" fillId="0" borderId="0" xfId="0" applyAlignment="1">
      <alignment horizontal="center" vertical="center"/>
    </xf>
    <xf numFmtId="0" fontId="0" fillId="0" borderId="0" xfId="0" applyAlignment="1">
      <alignment horizontal="right" vertical="center"/>
    </xf>
    <xf numFmtId="182" fontId="0" fillId="2" borderId="0" xfId="0" applyNumberFormat="1" applyFont="1" applyFill="1">
      <alignment vertical="center"/>
    </xf>
    <xf numFmtId="9" fontId="0" fillId="0" borderId="0" xfId="0" applyNumberFormat="1" applyAlignment="1">
      <alignment horizontal="right" vertical="center"/>
    </xf>
    <xf numFmtId="182" fontId="19" fillId="2" borderId="0" xfId="0" applyNumberFormat="1" applyFont="1" applyFill="1" applyAlignment="1">
      <alignment vertical="center"/>
    </xf>
    <xf numFmtId="182" fontId="20" fillId="2" borderId="1" xfId="0" applyNumberFormat="1" applyFont="1" applyFill="1" applyBorder="1" applyAlignment="1">
      <alignment horizontal="center" vertical="center" wrapText="1"/>
    </xf>
    <xf numFmtId="182" fontId="0" fillId="0" borderId="0" xfId="0" applyNumberFormat="1">
      <alignment vertical="center"/>
    </xf>
    <xf numFmtId="182" fontId="15" fillId="0" borderId="0" xfId="0" applyNumberFormat="1" applyFont="1" applyAlignment="1">
      <alignment horizontal="right" vertical="center"/>
    </xf>
    <xf numFmtId="182" fontId="15" fillId="2" borderId="1" xfId="0" applyNumberFormat="1" applyFont="1" applyFill="1" applyBorder="1">
      <alignment vertical="center"/>
    </xf>
    <xf numFmtId="0" fontId="42" fillId="0" borderId="0" xfId="0" applyFont="1" applyAlignment="1">
      <alignment vertical="center"/>
    </xf>
    <xf numFmtId="0" fontId="0" fillId="0" borderId="1" xfId="0" applyBorder="1" applyAlignment="1">
      <alignment horizontal="center" vertical="center"/>
    </xf>
    <xf numFmtId="0" fontId="0" fillId="0" borderId="1" xfId="0" applyBorder="1">
      <alignment vertical="center"/>
    </xf>
    <xf numFmtId="9" fontId="0" fillId="3" borderId="1" xfId="0" applyNumberFormat="1" applyFill="1" applyBorder="1" applyAlignment="1">
      <alignment horizontal="righ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7" fillId="0" borderId="0" xfId="0" applyFont="1" applyAlignment="1">
      <alignment horizontal="center" vertical="center"/>
    </xf>
    <xf numFmtId="0" fontId="0" fillId="0" borderId="1" xfId="0" applyBorder="1" applyAlignment="1">
      <alignment horizontal="center" vertical="center" wrapText="1"/>
    </xf>
    <xf numFmtId="0" fontId="17" fillId="0" borderId="0" xfId="0" applyFont="1" applyAlignment="1">
      <alignment horizontal="center" vertical="center" shrinkToFit="1"/>
    </xf>
    <xf numFmtId="0" fontId="17" fillId="0" borderId="0" xfId="0" applyFont="1" applyAlignment="1">
      <alignment horizontal="right" vertical="center" shrinkToFit="1"/>
    </xf>
    <xf numFmtId="182" fontId="17" fillId="2" borderId="0" xfId="0" applyNumberFormat="1" applyFont="1" applyFill="1" applyAlignment="1">
      <alignment horizontal="center" vertical="center" shrinkToFit="1"/>
    </xf>
    <xf numFmtId="0" fontId="19" fillId="0" borderId="1" xfId="0" applyFont="1" applyBorder="1" applyAlignment="1">
      <alignment horizontal="center" vertical="center"/>
    </xf>
    <xf numFmtId="0" fontId="19" fillId="0" borderId="1" xfId="0" applyFont="1" applyBorder="1" applyAlignment="1">
      <alignment horizontal="right" vertical="center"/>
    </xf>
    <xf numFmtId="182" fontId="19" fillId="2" borderId="1" xfId="0" applyNumberFormat="1" applyFont="1" applyFill="1" applyBorder="1" applyAlignment="1">
      <alignment horizontal="center" vertical="center"/>
    </xf>
    <xf numFmtId="0" fontId="19" fillId="0" borderId="10" xfId="0" applyFont="1" applyFill="1" applyBorder="1" applyAlignment="1">
      <alignment horizontal="left" vertical="center"/>
    </xf>
    <xf numFmtId="0" fontId="19" fillId="0" borderId="11" xfId="0" applyFont="1" applyFill="1" applyBorder="1" applyAlignment="1">
      <alignment horizontal="right" vertical="center"/>
    </xf>
    <xf numFmtId="182" fontId="19" fillId="2" borderId="11" xfId="0" applyNumberFormat="1" applyFont="1" applyFill="1" applyBorder="1" applyAlignment="1">
      <alignment horizontal="left" vertical="center"/>
    </xf>
    <xf numFmtId="0" fontId="34" fillId="0" borderId="0" xfId="0" applyFont="1" applyFill="1" applyAlignment="1">
      <alignment horizontal="center" vertical="center" shrinkToFit="1"/>
    </xf>
    <xf numFmtId="0" fontId="34" fillId="2" borderId="0" xfId="0" applyFont="1" applyFill="1" applyAlignment="1">
      <alignment horizontal="center" vertical="center" shrinkToFit="1"/>
    </xf>
    <xf numFmtId="0" fontId="19" fillId="0" borderId="11" xfId="0" applyFont="1" applyFill="1" applyBorder="1" applyAlignment="1">
      <alignment horizontal="left" vertical="center"/>
    </xf>
    <xf numFmtId="0" fontId="19" fillId="2" borderId="11" xfId="0" applyFont="1" applyFill="1" applyBorder="1" applyAlignment="1">
      <alignment horizontal="left" vertical="center"/>
    </xf>
    <xf numFmtId="0" fontId="40" fillId="0" borderId="0" xfId="0" applyFont="1" applyFill="1" applyAlignment="1">
      <alignment horizontal="center" vertical="center" wrapText="1"/>
    </xf>
    <xf numFmtId="184" fontId="40" fillId="0" borderId="0" xfId="0" applyNumberFormat="1" applyFont="1" applyFill="1" applyAlignment="1">
      <alignment horizontal="center" vertical="center" wrapText="1"/>
    </xf>
    <xf numFmtId="0" fontId="37" fillId="0" borderId="9" xfId="0" applyFont="1" applyFill="1" applyBorder="1" applyAlignment="1">
      <alignment horizontal="right" vertical="center" wrapText="1"/>
    </xf>
    <xf numFmtId="0" fontId="37" fillId="0" borderId="8" xfId="0" applyFont="1" applyFill="1" applyBorder="1" applyAlignment="1">
      <alignment horizontal="right" vertical="center" wrapText="1"/>
    </xf>
    <xf numFmtId="184" fontId="37" fillId="0" borderId="8" xfId="0" applyNumberFormat="1" applyFont="1" applyFill="1" applyBorder="1" applyAlignment="1">
      <alignment horizontal="right" vertical="center" wrapText="1"/>
    </xf>
    <xf numFmtId="0" fontId="19" fillId="0" borderId="1" xfId="0" applyFont="1" applyFill="1" applyBorder="1" applyAlignment="1">
      <alignment horizontal="left" vertical="center"/>
    </xf>
    <xf numFmtId="182" fontId="19" fillId="2" borderId="1" xfId="0" applyNumberFormat="1" applyFont="1" applyFill="1" applyBorder="1" applyAlignment="1">
      <alignment horizontal="left" vertical="center"/>
    </xf>
    <xf numFmtId="0" fontId="34" fillId="0" borderId="0" xfId="0" applyFont="1" applyAlignment="1">
      <alignment horizontal="center" vertical="center" shrinkToFit="1"/>
    </xf>
    <xf numFmtId="0" fontId="31" fillId="3" borderId="0" xfId="0" applyFont="1" applyFill="1" applyBorder="1" applyAlignment="1">
      <alignment horizontal="center" vertical="center"/>
    </xf>
    <xf numFmtId="0" fontId="22" fillId="3" borderId="0" xfId="0" applyFont="1" applyFill="1" applyBorder="1" applyAlignment="1">
      <alignment horizontal="right" vertical="center"/>
    </xf>
    <xf numFmtId="0" fontId="17" fillId="2" borderId="0" xfId="0" applyFont="1" applyFill="1" applyAlignment="1">
      <alignment horizontal="center" vertical="center" shrinkToFit="1"/>
    </xf>
    <xf numFmtId="0" fontId="19" fillId="2" borderId="1" xfId="0" applyFont="1" applyFill="1" applyBorder="1" applyAlignment="1">
      <alignment horizontal="center" vertical="center"/>
    </xf>
    <xf numFmtId="0" fontId="36" fillId="3" borderId="0" xfId="0" applyFont="1" applyFill="1" applyAlignment="1">
      <alignment horizontal="center" vertical="center" wrapText="1"/>
    </xf>
    <xf numFmtId="0" fontId="19" fillId="0" borderId="0"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31" fillId="0" borderId="0" xfId="0" applyFont="1" applyFill="1" applyBorder="1" applyAlignment="1">
      <alignment horizontal="center" vertical="center"/>
    </xf>
    <xf numFmtId="0" fontId="17" fillId="0" borderId="0" xfId="0" applyFont="1" applyFill="1" applyAlignment="1">
      <alignment horizontal="center" vertical="center" shrinkToFit="1"/>
    </xf>
    <xf numFmtId="0" fontId="0" fillId="0" borderId="8" xfId="0" applyFill="1" applyBorder="1" applyAlignment="1">
      <alignment horizontal="center" vertical="center"/>
    </xf>
    <xf numFmtId="9" fontId="19" fillId="0" borderId="8" xfId="0" applyNumberFormat="1" applyFont="1" applyFill="1" applyBorder="1" applyAlignment="1">
      <alignment horizontal="right" vertical="center"/>
    </xf>
    <xf numFmtId="0" fontId="24" fillId="0" borderId="0" xfId="0" applyFont="1" applyAlignment="1">
      <alignment horizontal="center" vertical="center"/>
    </xf>
    <xf numFmtId="0" fontId="24" fillId="0" borderId="0" xfId="0" applyFont="1" applyFill="1" applyAlignment="1">
      <alignment horizontal="center" vertical="center"/>
    </xf>
    <xf numFmtId="0" fontId="21" fillId="0" borderId="0" xfId="0" applyFont="1" applyFill="1" applyBorder="1" applyAlignment="1">
      <alignment horizontal="center" vertical="center"/>
    </xf>
    <xf numFmtId="0" fontId="22" fillId="0" borderId="0" xfId="0" applyFont="1" applyFill="1" applyBorder="1" applyAlignment="1">
      <alignment horizontal="right" vertical="center"/>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5" xfId="0" applyFont="1" applyFill="1" applyBorder="1" applyAlignment="1">
      <alignment horizontal="center" vertical="center" wrapText="1"/>
    </xf>
    <xf numFmtId="182" fontId="19" fillId="0" borderId="6" xfId="0" applyNumberFormat="1" applyFont="1" applyFill="1" applyBorder="1" applyAlignment="1">
      <alignment horizontal="center" vertical="center" shrinkToFit="1"/>
    </xf>
    <xf numFmtId="182" fontId="19" fillId="0" borderId="7" xfId="0" applyNumberFormat="1" applyFont="1" applyFill="1" applyBorder="1" applyAlignment="1">
      <alignment horizontal="center" vertical="center" shrinkToFit="1"/>
    </xf>
    <xf numFmtId="182" fontId="19" fillId="0" borderId="5" xfId="0" applyNumberFormat="1" applyFont="1" applyFill="1" applyBorder="1" applyAlignment="1">
      <alignment horizontal="center" vertical="center" shrinkToFit="1"/>
    </xf>
    <xf numFmtId="0" fontId="9" fillId="0" borderId="0" xfId="4" applyFont="1" applyAlignment="1">
      <alignment horizontal="center" vertical="center"/>
    </xf>
    <xf numFmtId="0" fontId="9" fillId="2" borderId="0" xfId="4" applyFont="1" applyFill="1" applyAlignment="1">
      <alignment horizontal="center" vertical="center"/>
    </xf>
    <xf numFmtId="0" fontId="9" fillId="0" borderId="0" xfId="4" applyFont="1" applyFill="1" applyAlignment="1">
      <alignment horizontal="center" vertical="center"/>
    </xf>
    <xf numFmtId="182" fontId="8" fillId="0" borderId="0" xfId="4" applyNumberFormat="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181" fontId="4" fillId="0" borderId="0" xfId="0" applyNumberFormat="1" applyFont="1" applyBorder="1" applyAlignment="1">
      <alignment horizontal="right" vertical="center" wrapText="1"/>
    </xf>
    <xf numFmtId="181" fontId="2" fillId="0" borderId="1"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80" fontId="2" fillId="0" borderId="2" xfId="0" applyNumberFormat="1" applyFont="1" applyBorder="1" applyAlignment="1">
      <alignment horizontal="center" vertical="center" wrapText="1"/>
    </xf>
    <xf numFmtId="180" fontId="2" fillId="0" borderId="3" xfId="0" applyNumberFormat="1" applyFont="1" applyBorder="1" applyAlignment="1">
      <alignment horizontal="center" vertical="center" wrapText="1"/>
    </xf>
    <xf numFmtId="180" fontId="2" fillId="0" borderId="4" xfId="0" applyNumberFormat="1" applyFont="1" applyBorder="1" applyAlignment="1">
      <alignment horizontal="center" vertical="center" wrapText="1"/>
    </xf>
    <xf numFmtId="0" fontId="4" fillId="0" borderId="0" xfId="0" applyFont="1" applyBorder="1" applyAlignment="1">
      <alignment horizontal="right" vertical="center" wrapText="1"/>
    </xf>
    <xf numFmtId="179" fontId="1" fillId="0" borderId="0" xfId="0" applyNumberFormat="1" applyFont="1" applyAlignment="1">
      <alignment horizontal="center" vertical="center" wrapText="1"/>
    </xf>
    <xf numFmtId="0" fontId="2" fillId="0" borderId="0" xfId="0" applyFont="1" applyBorder="1" applyAlignment="1">
      <alignment vertical="center" wrapText="1"/>
    </xf>
    <xf numFmtId="179" fontId="2" fillId="0" borderId="0" xfId="0" applyNumberFormat="1" applyFont="1" applyBorder="1" applyAlignment="1">
      <alignment vertical="center" wrapText="1"/>
    </xf>
  </cellXfs>
  <cellStyles count="6">
    <cellStyle name="百分比 5" xfId="1"/>
    <cellStyle name="常规" xfId="0" builtinId="0"/>
    <cellStyle name="常规 10" xfId="2"/>
    <cellStyle name="常规 3" xfId="3"/>
    <cellStyle name="常规_2007年云南省向人大报送政府收支预算表格式编制过程表" xfId="4"/>
    <cellStyle name="寘嬫愗傝 [0.00]_Region Orders (2)" xfId="5"/>
  </cellStyles>
  <dxfs count="9">
    <dxf>
      <font>
        <b/>
        <i val="0"/>
      </font>
    </dxf>
    <dxf>
      <font>
        <b val="0"/>
        <color indexed="10"/>
      </font>
    </dxf>
    <dxf>
      <font>
        <b val="0"/>
        <color indexed="10"/>
      </font>
    </dxf>
    <dxf>
      <font>
        <b val="0"/>
        <color indexed="10"/>
      </font>
    </dxf>
    <dxf>
      <font>
        <b/>
        <i val="0"/>
      </font>
    </dxf>
    <dxf>
      <font>
        <b/>
        <i val="0"/>
      </font>
    </dxf>
    <dxf>
      <font>
        <b val="0"/>
        <color indexed="10"/>
      </font>
    </dxf>
    <dxf>
      <font>
        <b val="0"/>
        <color indexed="10"/>
      </font>
    </dxf>
    <dxf>
      <font>
        <b/>
        <i val="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dimension ref="A1:C34"/>
  <sheetViews>
    <sheetView topLeftCell="A13" workbookViewId="0">
      <selection activeCell="G12" sqref="G12"/>
    </sheetView>
  </sheetViews>
  <sheetFormatPr defaultColWidth="9" defaultRowHeight="13.5"/>
  <cols>
    <col min="1" max="1" width="6.875" customWidth="1"/>
    <col min="2" max="2" width="3.75" customWidth="1"/>
    <col min="3" max="3" width="73.875" customWidth="1"/>
  </cols>
  <sheetData>
    <row r="1" spans="1:3" ht="18.75">
      <c r="A1" s="269" t="s">
        <v>0</v>
      </c>
      <c r="B1" s="269"/>
      <c r="C1" s="269"/>
    </row>
    <row r="2" spans="1:3" ht="48.95" customHeight="1">
      <c r="A2" s="276" t="s">
        <v>1795</v>
      </c>
      <c r="B2" s="276"/>
      <c r="C2" s="276"/>
    </row>
    <row r="3" spans="1:3" ht="20.100000000000001" customHeight="1">
      <c r="A3" s="277" t="s">
        <v>1</v>
      </c>
      <c r="B3" s="270">
        <v>1</v>
      </c>
      <c r="C3" s="271" t="s">
        <v>1796</v>
      </c>
    </row>
    <row r="4" spans="1:3" ht="20.100000000000001" customHeight="1">
      <c r="A4" s="277"/>
      <c r="B4" s="270">
        <v>2</v>
      </c>
      <c r="C4" s="271" t="s">
        <v>1797</v>
      </c>
    </row>
    <row r="5" spans="1:3" ht="20.100000000000001" customHeight="1">
      <c r="A5" s="277"/>
      <c r="B5" s="270">
        <v>3</v>
      </c>
      <c r="C5" s="271" t="s">
        <v>1798</v>
      </c>
    </row>
    <row r="6" spans="1:3" ht="20.100000000000001" customHeight="1">
      <c r="A6" s="277"/>
      <c r="B6" s="270">
        <v>4</v>
      </c>
      <c r="C6" s="271" t="s">
        <v>1799</v>
      </c>
    </row>
    <row r="7" spans="1:3" ht="20.100000000000001" customHeight="1">
      <c r="A7" s="277"/>
      <c r="B7" s="270">
        <v>5</v>
      </c>
      <c r="C7" s="271" t="s">
        <v>1800</v>
      </c>
    </row>
    <row r="8" spans="1:3" ht="20.100000000000001" customHeight="1">
      <c r="A8" s="277"/>
      <c r="B8" s="270">
        <v>6</v>
      </c>
      <c r="C8" s="271" t="s">
        <v>1801</v>
      </c>
    </row>
    <row r="9" spans="1:3" ht="20.100000000000001" customHeight="1">
      <c r="A9" s="277"/>
      <c r="B9" s="270">
        <v>7</v>
      </c>
      <c r="C9" s="271" t="s">
        <v>1802</v>
      </c>
    </row>
    <row r="10" spans="1:3" ht="20.100000000000001" customHeight="1">
      <c r="A10" s="277"/>
      <c r="B10" s="270">
        <v>8</v>
      </c>
      <c r="C10" s="271" t="s">
        <v>1803</v>
      </c>
    </row>
    <row r="11" spans="1:3" ht="20.100000000000001" customHeight="1">
      <c r="A11" s="277"/>
      <c r="B11" s="270">
        <v>9</v>
      </c>
      <c r="C11" s="271" t="s">
        <v>1804</v>
      </c>
    </row>
    <row r="12" spans="1:3" ht="20.100000000000001" customHeight="1">
      <c r="A12" s="277"/>
      <c r="B12" s="270">
        <v>10</v>
      </c>
      <c r="C12" s="271" t="s">
        <v>1805</v>
      </c>
    </row>
    <row r="13" spans="1:3" ht="20.100000000000001" customHeight="1">
      <c r="A13" s="277"/>
      <c r="B13" s="270">
        <v>11</v>
      </c>
      <c r="C13" s="271" t="s">
        <v>1806</v>
      </c>
    </row>
    <row r="14" spans="1:3" ht="20.100000000000001" customHeight="1">
      <c r="A14" s="277"/>
      <c r="B14" s="270">
        <v>12</v>
      </c>
      <c r="C14" s="271" t="s">
        <v>1807</v>
      </c>
    </row>
    <row r="15" spans="1:3" ht="20.100000000000001" customHeight="1">
      <c r="A15" s="277"/>
      <c r="B15" s="270">
        <v>13</v>
      </c>
      <c r="C15" s="271" t="s">
        <v>1808</v>
      </c>
    </row>
    <row r="16" spans="1:3" ht="20.100000000000001" customHeight="1">
      <c r="A16" s="274" t="s">
        <v>2</v>
      </c>
      <c r="B16" s="270">
        <v>14</v>
      </c>
      <c r="C16" s="271" t="s">
        <v>1809</v>
      </c>
    </row>
    <row r="17" spans="1:3" ht="20.100000000000001" customHeight="1">
      <c r="A17" s="274"/>
      <c r="B17" s="270">
        <v>15</v>
      </c>
      <c r="C17" s="271" t="s">
        <v>1810</v>
      </c>
    </row>
    <row r="18" spans="1:3" ht="20.100000000000001" customHeight="1">
      <c r="A18" s="274"/>
      <c r="B18" s="270">
        <v>16</v>
      </c>
      <c r="C18" s="271" t="s">
        <v>1811</v>
      </c>
    </row>
    <row r="19" spans="1:3" ht="20.100000000000001" customHeight="1">
      <c r="A19" s="274"/>
      <c r="B19" s="270">
        <v>17</v>
      </c>
      <c r="C19" s="271" t="s">
        <v>1812</v>
      </c>
    </row>
    <row r="20" spans="1:3" ht="20.100000000000001" customHeight="1">
      <c r="A20" s="274"/>
      <c r="B20" s="270">
        <v>18</v>
      </c>
      <c r="C20" s="271" t="s">
        <v>1813</v>
      </c>
    </row>
    <row r="21" spans="1:3" ht="20.100000000000001" customHeight="1">
      <c r="A21" s="274"/>
      <c r="B21" s="270">
        <v>19</v>
      </c>
      <c r="C21" s="271" t="s">
        <v>1814</v>
      </c>
    </row>
    <row r="22" spans="1:3" ht="20.100000000000001" customHeight="1">
      <c r="A22" s="275"/>
      <c r="B22" s="270">
        <v>20</v>
      </c>
      <c r="C22" s="271" t="s">
        <v>1815</v>
      </c>
    </row>
    <row r="23" spans="1:3" ht="20.100000000000001" customHeight="1">
      <c r="A23" s="273" t="s">
        <v>3</v>
      </c>
      <c r="B23" s="270">
        <v>21</v>
      </c>
      <c r="C23" s="271" t="s">
        <v>1816</v>
      </c>
    </row>
    <row r="24" spans="1:3" ht="20.100000000000001" customHeight="1">
      <c r="A24" s="274"/>
      <c r="B24" s="270">
        <v>22</v>
      </c>
      <c r="C24" s="271" t="s">
        <v>1817</v>
      </c>
    </row>
    <row r="25" spans="1:3" ht="20.100000000000001" customHeight="1">
      <c r="A25" s="274"/>
      <c r="B25" s="270">
        <v>23</v>
      </c>
      <c r="C25" s="271" t="s">
        <v>1818</v>
      </c>
    </row>
    <row r="26" spans="1:3" ht="20.100000000000001" customHeight="1">
      <c r="A26" s="274"/>
      <c r="B26" s="270">
        <v>24</v>
      </c>
      <c r="C26" s="271" t="s">
        <v>1819</v>
      </c>
    </row>
    <row r="27" spans="1:3" ht="16.5" customHeight="1">
      <c r="A27" s="275"/>
      <c r="B27" s="270">
        <v>25</v>
      </c>
      <c r="C27" s="271" t="s">
        <v>1820</v>
      </c>
    </row>
    <row r="28" spans="1:3" ht="20.100000000000001" customHeight="1">
      <c r="A28" s="273" t="s">
        <v>4</v>
      </c>
      <c r="B28" s="270">
        <v>26</v>
      </c>
      <c r="C28" s="271" t="s">
        <v>1821</v>
      </c>
    </row>
    <row r="29" spans="1:3" ht="20.100000000000001" customHeight="1">
      <c r="A29" s="274"/>
      <c r="B29" s="270">
        <v>27</v>
      </c>
      <c r="C29" s="271" t="s">
        <v>1822</v>
      </c>
    </row>
    <row r="30" spans="1:3" ht="20.100000000000001" customHeight="1">
      <c r="A30" s="274"/>
      <c r="B30" s="270">
        <v>28</v>
      </c>
      <c r="C30" s="271" t="s">
        <v>1823</v>
      </c>
    </row>
    <row r="31" spans="1:3" ht="20.100000000000001" customHeight="1">
      <c r="A31" s="275"/>
      <c r="B31" s="270">
        <v>29</v>
      </c>
      <c r="C31" s="271" t="s">
        <v>1824</v>
      </c>
    </row>
    <row r="32" spans="1:3" ht="20.100000000000001" customHeight="1">
      <c r="A32" s="273" t="s">
        <v>5</v>
      </c>
      <c r="B32" s="270">
        <v>30</v>
      </c>
      <c r="C32" s="271" t="s">
        <v>1825</v>
      </c>
    </row>
    <row r="33" spans="1:3" ht="20.100000000000001" customHeight="1">
      <c r="A33" s="274"/>
      <c r="B33" s="270">
        <v>31</v>
      </c>
      <c r="C33" s="271" t="s">
        <v>1826</v>
      </c>
    </row>
    <row r="34" spans="1:3" ht="20.100000000000001" customHeight="1">
      <c r="A34" s="275"/>
      <c r="B34" s="270">
        <v>32</v>
      </c>
      <c r="C34" s="271" t="s">
        <v>6</v>
      </c>
    </row>
  </sheetData>
  <mergeCells count="6">
    <mergeCell ref="A32:A34"/>
    <mergeCell ref="A2:C2"/>
    <mergeCell ref="A3:A15"/>
    <mergeCell ref="A16:A22"/>
    <mergeCell ref="A23:A27"/>
    <mergeCell ref="A28:A31"/>
  </mergeCells>
  <phoneticPr fontId="44" type="noConversion"/>
  <printOptions horizontalCentered="1"/>
  <pageMargins left="1.0236111111111099" right="0.39305555555555599" top="0.75138888888888899" bottom="0.75138888888888899" header="0.29861111111111099" footer="0.29861111111111099"/>
  <pageSetup paperSize="9" orientation="portrait" r:id="rId1"/>
</worksheet>
</file>

<file path=xl/worksheets/sheet2.xml><?xml version="1.0" encoding="utf-8"?>
<worksheet xmlns="http://schemas.openxmlformats.org/spreadsheetml/2006/main" xmlns:r="http://schemas.openxmlformats.org/officeDocument/2006/relationships">
  <dimension ref="A1:H57"/>
  <sheetViews>
    <sheetView workbookViewId="0">
      <pane xSplit="1" ySplit="4" topLeftCell="B5" activePane="bottomRight" state="frozen"/>
      <selection pane="topRight"/>
      <selection pane="bottomLeft"/>
      <selection pane="bottomRight" activeCell="D1" sqref="D1:D1048576"/>
    </sheetView>
  </sheetViews>
  <sheetFormatPr defaultColWidth="9" defaultRowHeight="13.5"/>
  <cols>
    <col min="1" max="1" width="27.875" customWidth="1"/>
    <col min="2" max="3" width="12.75" style="261" customWidth="1"/>
    <col min="4" max="4" width="12.75" style="262" hidden="1" customWidth="1"/>
    <col min="5" max="5" width="13.75" style="263" customWidth="1"/>
    <col min="6" max="6" width="12.75" style="263" customWidth="1"/>
    <col min="8" max="8" width="9.5" customWidth="1"/>
  </cols>
  <sheetData>
    <row r="1" spans="1:6">
      <c r="A1" t="s">
        <v>7</v>
      </c>
    </row>
    <row r="2" spans="1:6" ht="33.75" customHeight="1">
      <c r="A2" s="278" t="s">
        <v>1827</v>
      </c>
      <c r="B2" s="279"/>
      <c r="C2" s="279"/>
      <c r="D2" s="280"/>
      <c r="E2" s="279"/>
      <c r="F2" s="279"/>
    </row>
    <row r="3" spans="1:6">
      <c r="A3" s="87"/>
      <c r="B3" s="88"/>
      <c r="C3" s="88"/>
      <c r="D3" s="264"/>
      <c r="E3" s="119"/>
      <c r="F3" s="119" t="s">
        <v>8</v>
      </c>
    </row>
    <row r="4" spans="1:6" s="260" customFormat="1" ht="24">
      <c r="A4" s="99" t="s">
        <v>9</v>
      </c>
      <c r="B4" s="99" t="s">
        <v>10</v>
      </c>
      <c r="C4" s="99" t="s">
        <v>11</v>
      </c>
      <c r="D4" s="265" t="s">
        <v>12</v>
      </c>
      <c r="E4" s="220" t="s">
        <v>13</v>
      </c>
      <c r="F4" s="220" t="s">
        <v>14</v>
      </c>
    </row>
    <row r="5" spans="1:6" ht="12.95" customHeight="1">
      <c r="A5" s="100" t="s">
        <v>15</v>
      </c>
      <c r="B5" s="101">
        <v>40139</v>
      </c>
      <c r="C5" s="101">
        <v>33847</v>
      </c>
      <c r="D5" s="132">
        <v>37660</v>
      </c>
      <c r="E5" s="122">
        <f>C5/B5</f>
        <v>0.84324472458207733</v>
      </c>
      <c r="F5" s="272">
        <f>C5/D5</f>
        <v>0.89875199150292084</v>
      </c>
    </row>
    <row r="6" spans="1:6" ht="12.95" customHeight="1">
      <c r="A6" s="100" t="s">
        <v>16</v>
      </c>
      <c r="B6" s="101">
        <v>18919</v>
      </c>
      <c r="C6" s="101">
        <v>11288</v>
      </c>
      <c r="D6" s="132">
        <v>14663</v>
      </c>
      <c r="E6" s="122">
        <f>C6/B6</f>
        <v>0.59664887150483636</v>
      </c>
      <c r="F6" s="221">
        <f>C6/D6</f>
        <v>0.769828820841574</v>
      </c>
    </row>
    <row r="7" spans="1:6" ht="12.95" customHeight="1">
      <c r="A7" s="100" t="s">
        <v>17</v>
      </c>
      <c r="B7" s="101"/>
      <c r="C7" s="101"/>
      <c r="D7" s="132"/>
      <c r="E7" s="122"/>
      <c r="F7" s="221"/>
    </row>
    <row r="8" spans="1:6" ht="12.95" customHeight="1">
      <c r="A8" s="100" t="s">
        <v>18</v>
      </c>
      <c r="B8" s="101"/>
      <c r="C8" s="101"/>
      <c r="D8" s="132"/>
      <c r="E8" s="122"/>
      <c r="F8" s="221"/>
    </row>
    <row r="9" spans="1:6" ht="12.95" customHeight="1">
      <c r="A9" s="100" t="s">
        <v>19</v>
      </c>
      <c r="B9" s="101">
        <v>1500</v>
      </c>
      <c r="C9" s="101">
        <v>1476</v>
      </c>
      <c r="D9" s="132">
        <v>1451</v>
      </c>
      <c r="E9" s="122">
        <f>C9/B9</f>
        <v>0.98399999999999999</v>
      </c>
      <c r="F9" s="221">
        <f t="shared" ref="F9:F37" si="0">C9/D9</f>
        <v>1.0172294968986906</v>
      </c>
    </row>
    <row r="10" spans="1:6" ht="12.95" customHeight="1">
      <c r="A10" s="100" t="s">
        <v>20</v>
      </c>
      <c r="B10" s="101"/>
      <c r="C10" s="101"/>
      <c r="D10" s="132"/>
      <c r="E10" s="122"/>
      <c r="F10" s="221"/>
    </row>
    <row r="11" spans="1:6" ht="12.95" customHeight="1">
      <c r="A11" s="100" t="s">
        <v>21</v>
      </c>
      <c r="B11" s="101">
        <v>480</v>
      </c>
      <c r="C11" s="101">
        <v>577</v>
      </c>
      <c r="D11" s="132">
        <v>470</v>
      </c>
      <c r="E11" s="122">
        <f t="shared" ref="E11:E18" si="1">C11/B11</f>
        <v>1.2020833333333334</v>
      </c>
      <c r="F11" s="221">
        <f t="shared" si="0"/>
        <v>1.2276595744680852</v>
      </c>
    </row>
    <row r="12" spans="1:6" ht="12.95" customHeight="1">
      <c r="A12" s="100" t="s">
        <v>22</v>
      </c>
      <c r="B12" s="101">
        <v>400</v>
      </c>
      <c r="C12" s="101">
        <v>1447</v>
      </c>
      <c r="D12" s="132">
        <v>388</v>
      </c>
      <c r="E12" s="122">
        <f t="shared" si="1"/>
        <v>3.6175000000000002</v>
      </c>
      <c r="F12" s="221">
        <f t="shared" si="0"/>
        <v>3.7293814432989691</v>
      </c>
    </row>
    <row r="13" spans="1:6" ht="12.95" customHeight="1">
      <c r="A13" s="100" t="s">
        <v>23</v>
      </c>
      <c r="B13" s="101">
        <v>1500</v>
      </c>
      <c r="C13" s="101">
        <v>1157</v>
      </c>
      <c r="D13" s="132">
        <v>1410</v>
      </c>
      <c r="E13" s="122">
        <f t="shared" si="1"/>
        <v>0.77133333333333332</v>
      </c>
      <c r="F13" s="221">
        <f t="shared" si="0"/>
        <v>0.82056737588652484</v>
      </c>
    </row>
    <row r="14" spans="1:6" ht="12.95" customHeight="1">
      <c r="A14" s="100" t="s">
        <v>24</v>
      </c>
      <c r="B14" s="101">
        <v>500</v>
      </c>
      <c r="C14" s="101">
        <v>610</v>
      </c>
      <c r="D14" s="132">
        <v>482</v>
      </c>
      <c r="E14" s="122">
        <f t="shared" si="1"/>
        <v>1.22</v>
      </c>
      <c r="F14" s="221">
        <f t="shared" si="0"/>
        <v>1.2655601659751037</v>
      </c>
    </row>
    <row r="15" spans="1:6" ht="12.95" customHeight="1">
      <c r="A15" s="100" t="s">
        <v>25</v>
      </c>
      <c r="B15" s="101">
        <v>480</v>
      </c>
      <c r="C15" s="101">
        <v>549</v>
      </c>
      <c r="D15" s="132">
        <v>461</v>
      </c>
      <c r="E15" s="122">
        <f t="shared" si="1"/>
        <v>1.14375</v>
      </c>
      <c r="F15" s="221">
        <f t="shared" si="0"/>
        <v>1.1908893709327548</v>
      </c>
    </row>
    <row r="16" spans="1:6" ht="12.95" customHeight="1">
      <c r="A16" s="100" t="s">
        <v>26</v>
      </c>
      <c r="B16" s="101">
        <v>780</v>
      </c>
      <c r="C16" s="101">
        <v>2190</v>
      </c>
      <c r="D16" s="132">
        <v>782</v>
      </c>
      <c r="E16" s="122">
        <f t="shared" si="1"/>
        <v>2.8076923076923075</v>
      </c>
      <c r="F16" s="221">
        <f t="shared" si="0"/>
        <v>2.8005115089514065</v>
      </c>
    </row>
    <row r="17" spans="1:6" ht="12.95" customHeight="1">
      <c r="A17" s="100" t="s">
        <v>27</v>
      </c>
      <c r="B17" s="101">
        <v>600</v>
      </c>
      <c r="C17" s="101">
        <v>2059</v>
      </c>
      <c r="D17" s="132">
        <v>604</v>
      </c>
      <c r="E17" s="122">
        <f t="shared" si="1"/>
        <v>3.4316666666666666</v>
      </c>
      <c r="F17" s="221">
        <f t="shared" si="0"/>
        <v>3.4089403973509933</v>
      </c>
    </row>
    <row r="18" spans="1:6" ht="12.95" customHeight="1">
      <c r="A18" s="100" t="s">
        <v>28</v>
      </c>
      <c r="B18" s="101">
        <v>2500</v>
      </c>
      <c r="C18" s="101">
        <v>776</v>
      </c>
      <c r="D18" s="132">
        <v>4897</v>
      </c>
      <c r="E18" s="122">
        <f t="shared" si="1"/>
        <v>0.31040000000000001</v>
      </c>
      <c r="F18" s="221">
        <f t="shared" si="0"/>
        <v>0.15846436593832958</v>
      </c>
    </row>
    <row r="19" spans="1:6" ht="12.95" customHeight="1">
      <c r="A19" s="100" t="s">
        <v>29</v>
      </c>
      <c r="B19" s="101"/>
      <c r="C19" s="101"/>
      <c r="D19" s="132"/>
      <c r="E19" s="122"/>
      <c r="F19" s="221"/>
    </row>
    <row r="20" spans="1:6" ht="12.95" customHeight="1">
      <c r="A20" s="100" t="s">
        <v>30</v>
      </c>
      <c r="B20" s="101"/>
      <c r="C20" s="101"/>
      <c r="D20" s="132"/>
      <c r="E20" s="122"/>
      <c r="F20" s="221"/>
    </row>
    <row r="21" spans="1:6" ht="12.95" customHeight="1">
      <c r="A21" s="100" t="s">
        <v>31</v>
      </c>
      <c r="B21" s="101"/>
      <c r="C21" s="101"/>
      <c r="D21" s="132"/>
      <c r="E21" s="122"/>
      <c r="F21" s="221"/>
    </row>
    <row r="22" spans="1:6" ht="12.95" customHeight="1">
      <c r="A22" s="100" t="s">
        <v>32</v>
      </c>
      <c r="B22" s="101">
        <v>2000</v>
      </c>
      <c r="C22" s="101">
        <v>385</v>
      </c>
      <c r="D22" s="132">
        <v>1629</v>
      </c>
      <c r="E22" s="122">
        <f>C22/B22</f>
        <v>0.1925</v>
      </c>
      <c r="F22" s="221">
        <f t="shared" si="0"/>
        <v>0.23634131368937999</v>
      </c>
    </row>
    <row r="23" spans="1:6" ht="12.95" customHeight="1">
      <c r="A23" s="100" t="s">
        <v>33</v>
      </c>
      <c r="B23" s="101">
        <v>2600</v>
      </c>
      <c r="C23" s="101">
        <v>3408</v>
      </c>
      <c r="D23" s="132">
        <v>2449</v>
      </c>
      <c r="E23" s="122">
        <f>C23/B23</f>
        <v>1.3107692307692307</v>
      </c>
      <c r="F23" s="221">
        <f t="shared" si="0"/>
        <v>1.3915884034299715</v>
      </c>
    </row>
    <row r="24" spans="1:6" ht="12.95" customHeight="1">
      <c r="A24" s="100" t="s">
        <v>34</v>
      </c>
      <c r="B24" s="101">
        <v>7800</v>
      </c>
      <c r="C24" s="101">
        <v>7734</v>
      </c>
      <c r="D24" s="132">
        <v>7903</v>
      </c>
      <c r="E24" s="122">
        <f>C24/B24</f>
        <v>0.99153846153846159</v>
      </c>
      <c r="F24" s="221">
        <f t="shared" si="0"/>
        <v>0.97861571555105653</v>
      </c>
    </row>
    <row r="25" spans="1:6" ht="12.95" customHeight="1">
      <c r="A25" s="100" t="s">
        <v>35</v>
      </c>
      <c r="B25" s="101">
        <v>80</v>
      </c>
      <c r="C25" s="101">
        <v>152</v>
      </c>
      <c r="D25" s="132">
        <v>72</v>
      </c>
      <c r="E25" s="122">
        <f>C25/B25</f>
        <v>1.9</v>
      </c>
      <c r="F25" s="221">
        <f t="shared" si="0"/>
        <v>2.1111111111111112</v>
      </c>
    </row>
    <row r="26" spans="1:6" ht="12.95" customHeight="1">
      <c r="A26" s="100" t="s">
        <v>36</v>
      </c>
      <c r="B26" s="101"/>
      <c r="C26" s="101">
        <v>39</v>
      </c>
      <c r="D26" s="132">
        <v>-1</v>
      </c>
      <c r="E26" s="122"/>
      <c r="F26" s="221">
        <f t="shared" si="0"/>
        <v>-39</v>
      </c>
    </row>
    <row r="27" spans="1:6" ht="12.95" customHeight="1">
      <c r="A27" s="100" t="s">
        <v>37</v>
      </c>
      <c r="B27" s="101">
        <v>14846</v>
      </c>
      <c r="C27" s="101">
        <v>16248</v>
      </c>
      <c r="D27" s="132">
        <v>15465</v>
      </c>
      <c r="E27" s="122">
        <f>C27/B27</f>
        <v>1.0944362117742152</v>
      </c>
      <c r="F27" s="221">
        <f t="shared" si="0"/>
        <v>1.0506304558680892</v>
      </c>
    </row>
    <row r="28" spans="1:6" ht="12.95" customHeight="1">
      <c r="A28" s="100" t="s">
        <v>38</v>
      </c>
      <c r="B28" s="101">
        <v>3846</v>
      </c>
      <c r="C28" s="101">
        <v>3725</v>
      </c>
      <c r="D28" s="132">
        <v>3726</v>
      </c>
      <c r="E28" s="122">
        <f>C28/B28</f>
        <v>0.96853874154966202</v>
      </c>
      <c r="F28" s="221">
        <f t="shared" si="0"/>
        <v>0.99973161567364466</v>
      </c>
    </row>
    <row r="29" spans="1:6" ht="12.95" customHeight="1">
      <c r="A29" s="100" t="s">
        <v>39</v>
      </c>
      <c r="B29" s="101">
        <v>2000</v>
      </c>
      <c r="C29" s="101">
        <v>3721</v>
      </c>
      <c r="D29" s="132">
        <v>2284</v>
      </c>
      <c r="E29" s="122">
        <f>C29/B29</f>
        <v>1.8605</v>
      </c>
      <c r="F29" s="221">
        <f t="shared" si="0"/>
        <v>1.6291593695271454</v>
      </c>
    </row>
    <row r="30" spans="1:6" ht="12.95" customHeight="1">
      <c r="A30" s="100" t="s">
        <v>40</v>
      </c>
      <c r="B30" s="101">
        <v>4500</v>
      </c>
      <c r="C30" s="101">
        <v>3239</v>
      </c>
      <c r="D30" s="132">
        <v>4738</v>
      </c>
      <c r="E30" s="122">
        <f>C30/B30</f>
        <v>0.71977777777777774</v>
      </c>
      <c r="F30" s="221">
        <f t="shared" si="0"/>
        <v>0.68362178134233853</v>
      </c>
    </row>
    <row r="31" spans="1:6" ht="12.95" customHeight="1">
      <c r="A31" s="100" t="s">
        <v>41</v>
      </c>
      <c r="B31" s="101"/>
      <c r="C31" s="101"/>
      <c r="D31" s="132"/>
      <c r="E31" s="122"/>
      <c r="F31" s="221"/>
    </row>
    <row r="32" spans="1:6" ht="12.95" customHeight="1">
      <c r="A32" s="100" t="s">
        <v>42</v>
      </c>
      <c r="B32" s="101">
        <v>4000</v>
      </c>
      <c r="C32" s="101">
        <v>5362</v>
      </c>
      <c r="D32" s="132">
        <v>4217</v>
      </c>
      <c r="E32" s="122">
        <f>C32/B32</f>
        <v>1.3405</v>
      </c>
      <c r="F32" s="221">
        <f t="shared" si="0"/>
        <v>1.2715200379416647</v>
      </c>
    </row>
    <row r="33" spans="1:8" ht="12.95" customHeight="1">
      <c r="A33" s="100" t="s">
        <v>43</v>
      </c>
      <c r="B33" s="101"/>
      <c r="C33" s="101">
        <v>100</v>
      </c>
      <c r="D33" s="132"/>
      <c r="E33" s="122"/>
      <c r="F33" s="221"/>
    </row>
    <row r="34" spans="1:8" ht="12.95" customHeight="1">
      <c r="A34" s="100" t="s">
        <v>44</v>
      </c>
      <c r="B34" s="101">
        <v>500</v>
      </c>
      <c r="C34" s="101">
        <v>101</v>
      </c>
      <c r="D34" s="132">
        <v>500</v>
      </c>
      <c r="E34" s="122">
        <f>C34/B34</f>
        <v>0.20200000000000001</v>
      </c>
      <c r="F34" s="221">
        <f t="shared" si="0"/>
        <v>0.20200000000000001</v>
      </c>
    </row>
    <row r="35" spans="1:8" ht="12.95" customHeight="1">
      <c r="A35" s="100" t="s">
        <v>45</v>
      </c>
      <c r="B35" s="101"/>
      <c r="C35" s="101"/>
      <c r="D35" s="132"/>
      <c r="E35" s="122"/>
      <c r="F35" s="221"/>
    </row>
    <row r="36" spans="1:8" ht="12.95" customHeight="1">
      <c r="A36" s="100"/>
      <c r="B36" s="101"/>
      <c r="C36" s="101"/>
      <c r="D36" s="132"/>
      <c r="E36" s="122"/>
      <c r="F36" s="221"/>
    </row>
    <row r="37" spans="1:8" ht="12.95" customHeight="1">
      <c r="A37" s="103" t="s">
        <v>46</v>
      </c>
      <c r="B37" s="104">
        <v>54985</v>
      </c>
      <c r="C37" s="104">
        <f>C5+C27</f>
        <v>50095</v>
      </c>
      <c r="D37" s="144">
        <f>D5+D27</f>
        <v>53125</v>
      </c>
      <c r="E37" s="122">
        <f>C37/B37</f>
        <v>0.91106665454214786</v>
      </c>
      <c r="F37" s="221">
        <f t="shared" si="0"/>
        <v>0.94296470588235293</v>
      </c>
    </row>
    <row r="38" spans="1:8" ht="12.95" customHeight="1">
      <c r="A38" s="281"/>
      <c r="B38" s="282"/>
      <c r="C38" s="282"/>
      <c r="D38" s="283"/>
      <c r="E38" s="282"/>
      <c r="F38" s="282"/>
    </row>
    <row r="39" spans="1:8" ht="12.95" customHeight="1">
      <c r="A39" s="100" t="s">
        <v>47</v>
      </c>
      <c r="B39" s="93"/>
      <c r="C39" s="93">
        <v>292295</v>
      </c>
      <c r="D39" s="132">
        <v>311783</v>
      </c>
      <c r="E39" s="122" t="e">
        <f>C39/B39</f>
        <v>#DIV/0!</v>
      </c>
      <c r="F39" s="221">
        <f>C39/D39</f>
        <v>0.93749498850161816</v>
      </c>
    </row>
    <row r="40" spans="1:8" ht="12.95" customHeight="1">
      <c r="A40" s="100" t="s">
        <v>48</v>
      </c>
      <c r="B40" s="93"/>
      <c r="C40" s="93">
        <v>9959</v>
      </c>
      <c r="D40" s="132">
        <v>10435</v>
      </c>
      <c r="E40" s="122" t="e">
        <f>C40/B40</f>
        <v>#DIV/0!</v>
      </c>
      <c r="F40" s="221">
        <f t="shared" ref="F40:F48" si="2">C40/D40</f>
        <v>0.95438428366075712</v>
      </c>
    </row>
    <row r="41" spans="1:8" ht="12.95" customHeight="1">
      <c r="A41" s="100" t="s">
        <v>49</v>
      </c>
      <c r="B41" s="93"/>
      <c r="C41" s="93">
        <v>196221</v>
      </c>
      <c r="D41" s="132">
        <v>179153</v>
      </c>
      <c r="E41" s="122" t="e">
        <f>C41/B41</f>
        <v>#DIV/0!</v>
      </c>
      <c r="F41" s="221">
        <f t="shared" si="2"/>
        <v>1.0952705229608213</v>
      </c>
    </row>
    <row r="42" spans="1:8" ht="12.95" customHeight="1">
      <c r="A42" s="100" t="s">
        <v>50</v>
      </c>
      <c r="B42" s="93"/>
      <c r="C42" s="93">
        <v>86115</v>
      </c>
      <c r="D42" s="132">
        <v>122195</v>
      </c>
      <c r="E42" s="122"/>
      <c r="F42" s="221">
        <f t="shared" si="2"/>
        <v>0.70473423626171283</v>
      </c>
    </row>
    <row r="43" spans="1:8" ht="12.95" customHeight="1">
      <c r="A43" s="100" t="s">
        <v>51</v>
      </c>
      <c r="B43" s="93"/>
      <c r="C43" s="93"/>
      <c r="D43" s="132"/>
      <c r="E43" s="122"/>
      <c r="F43" s="221"/>
      <c r="H43" s="266"/>
    </row>
    <row r="44" spans="1:8" ht="12.95" customHeight="1">
      <c r="A44" s="100" t="s">
        <v>52</v>
      </c>
      <c r="B44" s="93"/>
      <c r="C44" s="93"/>
      <c r="D44" s="132"/>
      <c r="E44" s="122"/>
      <c r="F44" s="221"/>
    </row>
    <row r="45" spans="1:8" ht="12.95" customHeight="1">
      <c r="A45" s="100" t="s">
        <v>53</v>
      </c>
      <c r="B45" s="93"/>
      <c r="C45" s="93">
        <v>12891</v>
      </c>
      <c r="D45" s="132">
        <v>15516</v>
      </c>
      <c r="E45" s="122" t="e">
        <f>C45/B45</f>
        <v>#DIV/0!</v>
      </c>
      <c r="F45" s="221">
        <f t="shared" si="2"/>
        <v>0.83081979891724667</v>
      </c>
    </row>
    <row r="46" spans="1:8" ht="12.95" customHeight="1">
      <c r="A46" s="100" t="s">
        <v>54</v>
      </c>
      <c r="B46" s="93"/>
      <c r="C46" s="93">
        <v>36631</v>
      </c>
      <c r="D46" s="132">
        <v>35226</v>
      </c>
      <c r="E46" s="122" t="e">
        <f>C46/B46</f>
        <v>#DIV/0!</v>
      </c>
      <c r="F46" s="221">
        <f t="shared" si="2"/>
        <v>1.0398853119854652</v>
      </c>
    </row>
    <row r="47" spans="1:8" ht="12.95" customHeight="1">
      <c r="A47" s="100" t="s">
        <v>55</v>
      </c>
      <c r="B47" s="223"/>
      <c r="C47" s="93"/>
      <c r="D47" s="132"/>
      <c r="E47" s="122"/>
      <c r="F47" s="221"/>
    </row>
    <row r="48" spans="1:8" ht="12.95" customHeight="1">
      <c r="A48" s="100" t="s">
        <v>56</v>
      </c>
      <c r="B48" s="93"/>
      <c r="C48" s="93">
        <v>6000</v>
      </c>
      <c r="D48" s="132">
        <v>1687</v>
      </c>
      <c r="E48" s="122"/>
      <c r="F48" s="221">
        <f t="shared" si="2"/>
        <v>3.5566093657379962</v>
      </c>
    </row>
    <row r="49" spans="1:6" ht="12.95" customHeight="1">
      <c r="A49" s="100" t="s">
        <v>57</v>
      </c>
      <c r="B49" s="93"/>
      <c r="C49" s="93"/>
      <c r="D49" s="132"/>
      <c r="E49" s="122"/>
      <c r="F49" s="221"/>
    </row>
    <row r="50" spans="1:6" ht="12.95" customHeight="1">
      <c r="A50" s="100" t="s">
        <v>58</v>
      </c>
      <c r="B50" s="93"/>
      <c r="C50" s="93"/>
      <c r="D50" s="132"/>
      <c r="E50" s="122"/>
      <c r="F50" s="221"/>
    </row>
    <row r="51" spans="1:6" ht="12.95" customHeight="1">
      <c r="A51" s="100" t="s">
        <v>59</v>
      </c>
      <c r="B51" s="93"/>
      <c r="C51" s="93"/>
      <c r="D51" s="132"/>
      <c r="E51" s="122"/>
      <c r="F51" s="221"/>
    </row>
    <row r="52" spans="1:6" ht="12.95" customHeight="1">
      <c r="A52" s="100" t="s">
        <v>60</v>
      </c>
      <c r="B52" s="93"/>
      <c r="C52" s="93">
        <v>336</v>
      </c>
      <c r="D52" s="132"/>
      <c r="E52" s="122"/>
      <c r="F52" s="221"/>
    </row>
    <row r="53" spans="1:6" ht="12.95" customHeight="1">
      <c r="A53" s="100" t="s">
        <v>61</v>
      </c>
      <c r="B53" s="93"/>
      <c r="C53" s="93"/>
      <c r="D53" s="132"/>
      <c r="E53" s="122"/>
      <c r="F53" s="221"/>
    </row>
    <row r="54" spans="1:6" ht="12.95" customHeight="1">
      <c r="A54" s="100" t="s">
        <v>62</v>
      </c>
      <c r="B54" s="93"/>
      <c r="C54" s="93"/>
      <c r="D54" s="132"/>
      <c r="E54" s="122"/>
      <c r="F54" s="221"/>
    </row>
    <row r="55" spans="1:6" ht="12.95" customHeight="1">
      <c r="A55" s="100" t="s">
        <v>63</v>
      </c>
      <c r="B55" s="93"/>
      <c r="C55" s="93"/>
      <c r="D55" s="132"/>
      <c r="E55" s="122"/>
      <c r="F55" s="221"/>
    </row>
    <row r="56" spans="1:6" ht="12.95" customHeight="1">
      <c r="A56" s="103" t="s">
        <v>64</v>
      </c>
      <c r="B56" s="267">
        <f>B37+B39</f>
        <v>54985</v>
      </c>
      <c r="C56" s="267">
        <v>398248</v>
      </c>
      <c r="D56" s="268">
        <v>417337</v>
      </c>
      <c r="E56" s="122">
        <f>C56/B56</f>
        <v>7.2428480494680372</v>
      </c>
      <c r="F56" s="221">
        <f>C56/D56</f>
        <v>0.95425998653366462</v>
      </c>
    </row>
    <row r="57" spans="1:6" ht="12.95" customHeight="1">
      <c r="A57" s="284" t="s">
        <v>65</v>
      </c>
      <c r="B57" s="285"/>
      <c r="C57" s="285"/>
      <c r="D57" s="286"/>
      <c r="E57" s="285"/>
      <c r="F57" s="285"/>
    </row>
  </sheetData>
  <mergeCells count="3">
    <mergeCell ref="A2:F2"/>
    <mergeCell ref="A38:F38"/>
    <mergeCell ref="A57:F57"/>
  </mergeCells>
  <phoneticPr fontId="44" type="noConversion"/>
  <printOptions horizontalCentered="1"/>
  <pageMargins left="0.70069444444444495" right="0.70069444444444495" top="0.35416666666666702" bottom="0.23611111111111099" header="0.29861111111111099" footer="0.29861111111111099"/>
  <pageSetup paperSize="9" orientation="portrait" r:id="rId1"/>
</worksheet>
</file>

<file path=xl/worksheets/sheet3.xml><?xml version="1.0" encoding="utf-8"?>
<worksheet xmlns="http://schemas.openxmlformats.org/spreadsheetml/2006/main" xmlns:r="http://schemas.openxmlformats.org/officeDocument/2006/relationships">
  <dimension ref="A1:E59"/>
  <sheetViews>
    <sheetView workbookViewId="0">
      <selection activeCell="C1" sqref="C1:C1048576"/>
    </sheetView>
  </sheetViews>
  <sheetFormatPr defaultColWidth="9" defaultRowHeight="13.5"/>
  <cols>
    <col min="1" max="1" width="38.75" style="188" customWidth="1"/>
    <col min="2" max="2" width="15.125" style="241" customWidth="1"/>
    <col min="3" max="3" width="18.875" style="242" hidden="1" customWidth="1"/>
    <col min="4" max="4" width="22.625" style="189" customWidth="1"/>
    <col min="5" max="16384" width="9" style="188"/>
  </cols>
  <sheetData>
    <row r="1" spans="1:4">
      <c r="A1" s="188" t="s">
        <v>66</v>
      </c>
    </row>
    <row r="2" spans="1:4" ht="22.5">
      <c r="A2" s="161" t="s">
        <v>1828</v>
      </c>
      <c r="B2" s="243"/>
      <c r="C2" s="244"/>
      <c r="D2" s="164"/>
    </row>
    <row r="3" spans="1:4">
      <c r="A3" s="166"/>
      <c r="B3" s="245"/>
      <c r="C3" s="246"/>
      <c r="D3" s="193" t="s">
        <v>8</v>
      </c>
    </row>
    <row r="4" spans="1:4">
      <c r="A4" s="126" t="s">
        <v>9</v>
      </c>
      <c r="B4" s="247" t="s">
        <v>11</v>
      </c>
      <c r="C4" s="248" t="s">
        <v>67</v>
      </c>
      <c r="D4" s="128" t="s">
        <v>14</v>
      </c>
    </row>
    <row r="5" spans="1:4">
      <c r="A5" s="142" t="s">
        <v>47</v>
      </c>
      <c r="B5" s="249">
        <v>292295</v>
      </c>
      <c r="C5" s="250">
        <v>311783</v>
      </c>
      <c r="D5" s="133">
        <f>B5/C5</f>
        <v>0.93749498850161816</v>
      </c>
    </row>
    <row r="6" spans="1:4">
      <c r="A6" s="142" t="s">
        <v>48</v>
      </c>
      <c r="B6" s="249">
        <v>9959</v>
      </c>
      <c r="C6" s="250">
        <v>10435</v>
      </c>
      <c r="D6" s="133">
        <f t="shared" ref="D6:D58" si="0">B6/C6</f>
        <v>0.95438428366075712</v>
      </c>
    </row>
    <row r="7" spans="1:4" ht="12.6" customHeight="1">
      <c r="A7" s="130" t="s">
        <v>68</v>
      </c>
      <c r="B7" s="251">
        <v>-60</v>
      </c>
      <c r="C7" s="252">
        <v>-60</v>
      </c>
      <c r="D7" s="133">
        <f t="shared" si="0"/>
        <v>1</v>
      </c>
    </row>
    <row r="8" spans="1:4" ht="12.6" customHeight="1">
      <c r="A8" s="130" t="s">
        <v>69</v>
      </c>
      <c r="B8" s="251"/>
      <c r="C8" s="252"/>
      <c r="D8" s="133"/>
    </row>
    <row r="9" spans="1:4" ht="12.6" customHeight="1">
      <c r="A9" s="130" t="s">
        <v>70</v>
      </c>
      <c r="B9" s="251">
        <v>1584</v>
      </c>
      <c r="C9" s="252">
        <v>1584</v>
      </c>
      <c r="D9" s="133">
        <f t="shared" si="0"/>
        <v>1</v>
      </c>
    </row>
    <row r="10" spans="1:4" ht="12.6" customHeight="1">
      <c r="A10" s="130" t="s">
        <v>71</v>
      </c>
      <c r="B10" s="251"/>
      <c r="C10" s="252"/>
      <c r="D10" s="133"/>
    </row>
    <row r="11" spans="1:4" ht="12.6" customHeight="1">
      <c r="A11" s="130" t="s">
        <v>72</v>
      </c>
      <c r="B11" s="251">
        <v>8496</v>
      </c>
      <c r="C11" s="252">
        <v>8496</v>
      </c>
      <c r="D11" s="133">
        <f t="shared" si="0"/>
        <v>1</v>
      </c>
    </row>
    <row r="12" spans="1:4" ht="12.6" customHeight="1">
      <c r="A12" s="130" t="s">
        <v>73</v>
      </c>
      <c r="B12" s="251">
        <v>-61</v>
      </c>
      <c r="C12" s="252">
        <v>415</v>
      </c>
      <c r="D12" s="133">
        <f t="shared" si="0"/>
        <v>-0.14698795180722893</v>
      </c>
    </row>
    <row r="13" spans="1:4" ht="12.6" customHeight="1">
      <c r="A13" s="142" t="s">
        <v>49</v>
      </c>
      <c r="B13" s="249">
        <v>196221</v>
      </c>
      <c r="C13" s="250">
        <v>179153</v>
      </c>
      <c r="D13" s="133">
        <f t="shared" si="0"/>
        <v>1.0952705229608213</v>
      </c>
    </row>
    <row r="14" spans="1:4" ht="12.6" customHeight="1">
      <c r="A14" s="130" t="s">
        <v>74</v>
      </c>
      <c r="B14" s="251"/>
      <c r="C14" s="252"/>
      <c r="D14" s="133"/>
    </row>
    <row r="15" spans="1:4" ht="12.6" customHeight="1">
      <c r="A15" s="130" t="s">
        <v>75</v>
      </c>
      <c r="B15" s="251">
        <v>46263</v>
      </c>
      <c r="C15" s="252">
        <v>42900</v>
      </c>
      <c r="D15" s="133">
        <f t="shared" si="0"/>
        <v>1.0783916083916083</v>
      </c>
    </row>
    <row r="16" spans="1:4" ht="12.6" customHeight="1">
      <c r="A16" s="130" t="s">
        <v>76</v>
      </c>
      <c r="B16" s="251">
        <v>31001</v>
      </c>
      <c r="C16" s="252">
        <v>17851</v>
      </c>
      <c r="D16" s="133">
        <f t="shared" si="0"/>
        <v>1.7366534087726178</v>
      </c>
    </row>
    <row r="17" spans="1:4" ht="12.6" customHeight="1">
      <c r="A17" s="130" t="s">
        <v>77</v>
      </c>
      <c r="B17" s="251">
        <v>21663</v>
      </c>
      <c r="C17" s="252">
        <v>26169</v>
      </c>
      <c r="D17" s="133">
        <f t="shared" si="0"/>
        <v>0.82781153272956554</v>
      </c>
    </row>
    <row r="18" spans="1:4" ht="12.6" customHeight="1">
      <c r="A18" s="130" t="s">
        <v>78</v>
      </c>
      <c r="B18" s="251"/>
      <c r="C18" s="252"/>
      <c r="D18" s="133"/>
    </row>
    <row r="19" spans="1:4" ht="12.6" customHeight="1">
      <c r="A19" s="130" t="s">
        <v>79</v>
      </c>
      <c r="B19" s="251"/>
      <c r="C19" s="252"/>
      <c r="D19" s="133"/>
    </row>
    <row r="20" spans="1:4" ht="12.6" customHeight="1">
      <c r="A20" s="130" t="s">
        <v>80</v>
      </c>
      <c r="B20" s="251"/>
      <c r="C20" s="252"/>
      <c r="D20" s="133"/>
    </row>
    <row r="21" spans="1:4" ht="12.6" customHeight="1">
      <c r="A21" s="130" t="s">
        <v>81</v>
      </c>
      <c r="B21" s="251"/>
      <c r="C21" s="252"/>
      <c r="D21" s="133"/>
    </row>
    <row r="22" spans="1:4" ht="12.6" customHeight="1">
      <c r="A22" s="130" t="s">
        <v>82</v>
      </c>
      <c r="B22" s="251"/>
      <c r="C22" s="252"/>
      <c r="D22" s="133"/>
    </row>
    <row r="23" spans="1:4" ht="12.6" customHeight="1">
      <c r="A23" s="130" t="s">
        <v>83</v>
      </c>
      <c r="B23" s="251"/>
      <c r="C23" s="252"/>
      <c r="D23" s="133"/>
    </row>
    <row r="24" spans="1:4" ht="12.6" customHeight="1">
      <c r="A24" s="130" t="s">
        <v>84</v>
      </c>
      <c r="B24" s="251"/>
      <c r="C24" s="252"/>
      <c r="D24" s="133"/>
    </row>
    <row r="25" spans="1:4" ht="12.6" customHeight="1">
      <c r="A25" s="130" t="s">
        <v>85</v>
      </c>
      <c r="B25" s="251"/>
      <c r="C25" s="252"/>
      <c r="D25" s="133"/>
    </row>
    <row r="26" spans="1:4" ht="12.6" customHeight="1">
      <c r="A26" s="130" t="s">
        <v>86</v>
      </c>
      <c r="B26" s="251">
        <v>1571</v>
      </c>
      <c r="C26" s="252">
        <v>1385</v>
      </c>
      <c r="D26" s="133">
        <f t="shared" si="0"/>
        <v>1.1342960288808663</v>
      </c>
    </row>
    <row r="27" spans="1:4" ht="12.6" customHeight="1">
      <c r="A27" s="130" t="s">
        <v>87</v>
      </c>
      <c r="B27" s="251">
        <v>4868</v>
      </c>
      <c r="C27" s="252">
        <v>4422</v>
      </c>
      <c r="D27" s="133">
        <f t="shared" si="0"/>
        <v>1.1008593396653099</v>
      </c>
    </row>
    <row r="28" spans="1:4" ht="12.6" customHeight="1">
      <c r="A28" s="130" t="s">
        <v>88</v>
      </c>
      <c r="B28" s="251">
        <v>11799</v>
      </c>
      <c r="C28" s="252">
        <v>12052</v>
      </c>
      <c r="D28" s="133">
        <f t="shared" si="0"/>
        <v>0.97900763358778631</v>
      </c>
    </row>
    <row r="29" spans="1:4" ht="12.6" customHeight="1">
      <c r="A29" s="130" t="s">
        <v>89</v>
      </c>
      <c r="B29" s="251"/>
      <c r="C29" s="252"/>
      <c r="D29" s="133"/>
    </row>
    <row r="30" spans="1:4" ht="12.6" customHeight="1">
      <c r="A30" s="130" t="s">
        <v>90</v>
      </c>
      <c r="B30" s="251">
        <v>2169</v>
      </c>
      <c r="C30" s="252">
        <v>2169</v>
      </c>
      <c r="D30" s="133">
        <f t="shared" si="0"/>
        <v>1</v>
      </c>
    </row>
    <row r="31" spans="1:4" ht="12.6" customHeight="1">
      <c r="A31" s="130" t="s">
        <v>91</v>
      </c>
      <c r="B31" s="251"/>
      <c r="C31" s="252"/>
      <c r="D31" s="133"/>
    </row>
    <row r="32" spans="1:4" ht="12.6" customHeight="1">
      <c r="A32" s="130" t="s">
        <v>92</v>
      </c>
      <c r="B32" s="251">
        <v>11211</v>
      </c>
      <c r="C32" s="252">
        <v>8392</v>
      </c>
      <c r="D32" s="133">
        <f t="shared" si="0"/>
        <v>1.3359151572926597</v>
      </c>
    </row>
    <row r="33" spans="1:4" ht="12.6" customHeight="1">
      <c r="A33" s="130" t="s">
        <v>93</v>
      </c>
      <c r="B33" s="251">
        <v>320</v>
      </c>
      <c r="C33" s="252">
        <v>529</v>
      </c>
      <c r="D33" s="133">
        <f t="shared" si="0"/>
        <v>0.60491493383742911</v>
      </c>
    </row>
    <row r="34" spans="1:4" ht="12.6" customHeight="1">
      <c r="A34" s="142" t="s">
        <v>50</v>
      </c>
      <c r="B34" s="249">
        <v>86115</v>
      </c>
      <c r="C34" s="250">
        <v>122195</v>
      </c>
      <c r="D34" s="133">
        <f t="shared" si="0"/>
        <v>0.70473423626171283</v>
      </c>
    </row>
    <row r="35" spans="1:4" ht="12.6" customHeight="1">
      <c r="A35" s="130" t="s">
        <v>94</v>
      </c>
      <c r="B35" s="251">
        <v>10598</v>
      </c>
      <c r="C35" s="252">
        <v>6271</v>
      </c>
      <c r="D35" s="133">
        <f t="shared" si="0"/>
        <v>1.6900015946420028</v>
      </c>
    </row>
    <row r="36" spans="1:4" ht="12.6" customHeight="1">
      <c r="A36" s="130" t="s">
        <v>95</v>
      </c>
      <c r="B36" s="251">
        <v>0</v>
      </c>
      <c r="C36" s="252">
        <v>0</v>
      </c>
      <c r="D36" s="133"/>
    </row>
    <row r="37" spans="1:4" ht="12.6" customHeight="1">
      <c r="A37" s="130" t="s">
        <v>96</v>
      </c>
      <c r="B37" s="251">
        <v>42</v>
      </c>
      <c r="C37" s="252">
        <v>12</v>
      </c>
      <c r="D37" s="133">
        <f t="shared" si="0"/>
        <v>3.5</v>
      </c>
    </row>
    <row r="38" spans="1:4" ht="12.6" customHeight="1">
      <c r="A38" s="130" t="s">
        <v>97</v>
      </c>
      <c r="B38" s="251">
        <v>238</v>
      </c>
      <c r="C38" s="252">
        <v>128</v>
      </c>
      <c r="D38" s="133">
        <f t="shared" si="0"/>
        <v>1.859375</v>
      </c>
    </row>
    <row r="39" spans="1:4" ht="12.6" customHeight="1">
      <c r="A39" s="130" t="s">
        <v>98</v>
      </c>
      <c r="B39" s="251">
        <v>5255</v>
      </c>
      <c r="C39" s="252">
        <v>5044</v>
      </c>
      <c r="D39" s="133">
        <f t="shared" si="0"/>
        <v>1.0418318794607455</v>
      </c>
    </row>
    <row r="40" spans="1:4" ht="12.6" customHeight="1">
      <c r="A40" s="130" t="s">
        <v>99</v>
      </c>
      <c r="B40" s="251">
        <v>222</v>
      </c>
      <c r="C40" s="252">
        <v>235</v>
      </c>
      <c r="D40" s="133">
        <f t="shared" si="0"/>
        <v>0.94468085106382982</v>
      </c>
    </row>
    <row r="41" spans="1:4" ht="12.6" customHeight="1">
      <c r="A41" s="130" t="s">
        <v>100</v>
      </c>
      <c r="B41" s="251">
        <v>543</v>
      </c>
      <c r="C41" s="252">
        <v>371</v>
      </c>
      <c r="D41" s="133">
        <f t="shared" si="0"/>
        <v>1.463611859838275</v>
      </c>
    </row>
    <row r="42" spans="1:4" ht="12.6" customHeight="1">
      <c r="A42" s="130" t="s">
        <v>101</v>
      </c>
      <c r="B42" s="251">
        <v>9524</v>
      </c>
      <c r="C42" s="252">
        <v>10983</v>
      </c>
      <c r="D42" s="133">
        <f t="shared" si="0"/>
        <v>0.86715833560957845</v>
      </c>
    </row>
    <row r="43" spans="1:4" ht="12.6" customHeight="1">
      <c r="A43" s="130" t="s">
        <v>102</v>
      </c>
      <c r="B43" s="251">
        <v>3754</v>
      </c>
      <c r="C43" s="252">
        <v>8244</v>
      </c>
      <c r="D43" s="133">
        <f t="shared" si="0"/>
        <v>0.45536147501213003</v>
      </c>
    </row>
    <row r="44" spans="1:4" ht="12.6" customHeight="1">
      <c r="A44" s="130" t="s">
        <v>103</v>
      </c>
      <c r="B44" s="251">
        <v>1601</v>
      </c>
      <c r="C44" s="252">
        <v>2633</v>
      </c>
      <c r="D44" s="133">
        <f t="shared" si="0"/>
        <v>0.60805165210786172</v>
      </c>
    </row>
    <row r="45" spans="1:4" ht="12.6" customHeight="1">
      <c r="A45" s="130" t="s">
        <v>104</v>
      </c>
      <c r="B45" s="251">
        <v>263</v>
      </c>
      <c r="C45" s="252">
        <v>5999</v>
      </c>
      <c r="D45" s="133">
        <f t="shared" si="0"/>
        <v>4.3840640106684446E-2</v>
      </c>
    </row>
    <row r="46" spans="1:4" ht="12.6" customHeight="1">
      <c r="A46" s="130" t="s">
        <v>105</v>
      </c>
      <c r="B46" s="251">
        <v>50906</v>
      </c>
      <c r="C46" s="252">
        <v>76874</v>
      </c>
      <c r="D46" s="133">
        <f t="shared" si="0"/>
        <v>0.66220048390873376</v>
      </c>
    </row>
    <row r="47" spans="1:4" ht="12.6" customHeight="1">
      <c r="A47" s="130" t="s">
        <v>106</v>
      </c>
      <c r="B47" s="251">
        <v>1556</v>
      </c>
      <c r="C47" s="252">
        <v>3113</v>
      </c>
      <c r="D47" s="133">
        <f t="shared" si="0"/>
        <v>0.49983938323160937</v>
      </c>
    </row>
    <row r="48" spans="1:4" ht="12.6" customHeight="1">
      <c r="A48" s="130" t="s">
        <v>107</v>
      </c>
      <c r="B48" s="251">
        <v>404</v>
      </c>
      <c r="C48" s="252">
        <v>227</v>
      </c>
      <c r="D48" s="133">
        <f t="shared" si="0"/>
        <v>1.7797356828193833</v>
      </c>
    </row>
    <row r="49" spans="1:5" ht="12.6" customHeight="1">
      <c r="A49" s="130" t="s">
        <v>108</v>
      </c>
      <c r="B49" s="251">
        <v>486</v>
      </c>
      <c r="C49" s="252">
        <v>139</v>
      </c>
      <c r="D49" s="133">
        <f t="shared" si="0"/>
        <v>3.4964028776978417</v>
      </c>
    </row>
    <row r="50" spans="1:5" ht="12.6" customHeight="1">
      <c r="A50" s="130" t="s">
        <v>109</v>
      </c>
      <c r="B50" s="251">
        <v>0</v>
      </c>
      <c r="C50" s="252">
        <v>0</v>
      </c>
      <c r="D50" s="133"/>
    </row>
    <row r="51" spans="1:5" ht="12.6" customHeight="1">
      <c r="A51" s="130" t="s">
        <v>110</v>
      </c>
      <c r="B51" s="251">
        <v>217</v>
      </c>
      <c r="C51" s="252">
        <v>1348</v>
      </c>
      <c r="D51" s="133">
        <f t="shared" si="0"/>
        <v>0.16097922848664689</v>
      </c>
    </row>
    <row r="52" spans="1:5" ht="12.6" customHeight="1">
      <c r="A52" s="130" t="s">
        <v>111</v>
      </c>
      <c r="B52" s="251">
        <v>300</v>
      </c>
      <c r="C52" s="252">
        <v>58</v>
      </c>
      <c r="D52" s="133">
        <f t="shared" si="0"/>
        <v>5.1724137931034484</v>
      </c>
    </row>
    <row r="53" spans="1:5" ht="12.6" customHeight="1">
      <c r="A53" s="130" t="s">
        <v>112</v>
      </c>
      <c r="B53" s="251">
        <v>0</v>
      </c>
      <c r="C53" s="252">
        <v>31</v>
      </c>
      <c r="D53" s="133"/>
    </row>
    <row r="54" spans="1:5" ht="12.6" customHeight="1">
      <c r="A54" s="130" t="s">
        <v>113</v>
      </c>
      <c r="B54" s="251">
        <v>206</v>
      </c>
      <c r="C54" s="252">
        <v>0</v>
      </c>
      <c r="D54" s="133"/>
    </row>
    <row r="55" spans="1:5" ht="12.6" customHeight="1">
      <c r="A55" s="142" t="s">
        <v>114</v>
      </c>
      <c r="B55" s="249">
        <v>0</v>
      </c>
      <c r="C55" s="250">
        <v>485</v>
      </c>
      <c r="D55" s="133">
        <f t="shared" si="0"/>
        <v>0</v>
      </c>
    </row>
    <row r="56" spans="1:5" ht="12.6" customHeight="1">
      <c r="A56" s="130" t="s">
        <v>115</v>
      </c>
      <c r="B56" s="251"/>
      <c r="C56" s="252"/>
      <c r="D56" s="133"/>
    </row>
    <row r="57" spans="1:5" ht="12.6" customHeight="1">
      <c r="A57" s="130" t="s">
        <v>116</v>
      </c>
      <c r="B57" s="251">
        <v>6134</v>
      </c>
      <c r="C57" s="252">
        <v>6054</v>
      </c>
      <c r="D57" s="133">
        <f t="shared" si="0"/>
        <v>1.013214403700033</v>
      </c>
    </row>
    <row r="58" spans="1:5" ht="12.6" customHeight="1">
      <c r="A58" s="142" t="s">
        <v>117</v>
      </c>
      <c r="B58" s="249">
        <v>286161</v>
      </c>
      <c r="C58" s="253">
        <v>305729</v>
      </c>
      <c r="D58" s="133">
        <f t="shared" si="0"/>
        <v>0.93599560394990333</v>
      </c>
      <c r="E58" s="254"/>
    </row>
    <row r="59" spans="1:5">
      <c r="A59" s="255" t="s">
        <v>65</v>
      </c>
      <c r="B59" s="256"/>
      <c r="C59" s="257"/>
      <c r="D59" s="258"/>
      <c r="E59" s="259"/>
    </row>
  </sheetData>
  <phoneticPr fontId="44" type="noConversion"/>
  <printOptions horizontalCentered="1"/>
  <pageMargins left="0.70069444444444495" right="0.70069444444444495" top="0.39305555555555599" bottom="0.31458333333333299" header="0.29861111111111099" footer="0.29861111111111099"/>
  <pageSetup paperSize="9" orientation="portrait" r:id="rId1"/>
</worksheet>
</file>

<file path=xl/worksheets/sheet4.xml><?xml version="1.0" encoding="utf-8"?>
<worksheet xmlns="http://schemas.openxmlformats.org/spreadsheetml/2006/main" xmlns:r="http://schemas.openxmlformats.org/officeDocument/2006/relationships">
  <dimension ref="A1:F53"/>
  <sheetViews>
    <sheetView workbookViewId="0">
      <selection activeCell="D1" sqref="D1:D1048576"/>
    </sheetView>
  </sheetViews>
  <sheetFormatPr defaultColWidth="9" defaultRowHeight="13.5"/>
  <cols>
    <col min="1" max="1" width="26.5" style="84" customWidth="1"/>
    <col min="2" max="3" width="10.75" style="84" customWidth="1"/>
    <col min="4" max="4" width="10.75" style="158" hidden="1" customWidth="1"/>
    <col min="5" max="5" width="12.625" style="125" customWidth="1"/>
    <col min="6" max="6" width="13.5" style="125" customWidth="1"/>
    <col min="7" max="16384" width="9" style="84"/>
  </cols>
  <sheetData>
    <row r="1" spans="1:6">
      <c r="A1" s="84" t="s">
        <v>118</v>
      </c>
    </row>
    <row r="2" spans="1:6" ht="21">
      <c r="A2" s="287" t="s">
        <v>1829</v>
      </c>
      <c r="B2" s="287"/>
      <c r="C2" s="287"/>
      <c r="D2" s="288"/>
      <c r="E2" s="287"/>
      <c r="F2" s="287"/>
    </row>
    <row r="3" spans="1:6">
      <c r="A3" s="97"/>
      <c r="B3" s="97"/>
      <c r="C3" s="97"/>
      <c r="D3" s="167"/>
      <c r="E3" s="174"/>
      <c r="F3" s="175" t="s">
        <v>8</v>
      </c>
    </row>
    <row r="4" spans="1:6" ht="24">
      <c r="A4" s="92" t="s">
        <v>9</v>
      </c>
      <c r="B4" s="92" t="s">
        <v>10</v>
      </c>
      <c r="C4" s="92" t="s">
        <v>11</v>
      </c>
      <c r="D4" s="127" t="s">
        <v>12</v>
      </c>
      <c r="E4" s="148" t="s">
        <v>13</v>
      </c>
      <c r="F4" s="148" t="s">
        <v>14</v>
      </c>
    </row>
    <row r="5" spans="1:6">
      <c r="A5" s="90" t="s">
        <v>119</v>
      </c>
      <c r="B5" s="93">
        <v>23195</v>
      </c>
      <c r="C5" s="93">
        <v>31107</v>
      </c>
      <c r="D5" s="132">
        <v>44517</v>
      </c>
      <c r="E5" s="123">
        <f>C5/B5</f>
        <v>1.3411079974132356</v>
      </c>
      <c r="F5" s="237">
        <f>C5/D5</f>
        <v>0.69876676325897968</v>
      </c>
    </row>
    <row r="6" spans="1:6">
      <c r="A6" s="90" t="s">
        <v>120</v>
      </c>
      <c r="B6" s="93"/>
      <c r="C6" s="93"/>
      <c r="D6" s="132"/>
      <c r="E6" s="123"/>
      <c r="F6" s="237"/>
    </row>
    <row r="7" spans="1:6">
      <c r="A7" s="90" t="s">
        <v>121</v>
      </c>
      <c r="B7" s="93"/>
      <c r="C7" s="93">
        <v>42</v>
      </c>
      <c r="D7" s="132">
        <v>12</v>
      </c>
      <c r="E7" s="123"/>
      <c r="F7" s="237">
        <f t="shared" ref="F7:F30" si="0">C7/D7</f>
        <v>3.5</v>
      </c>
    </row>
    <row r="8" spans="1:6">
      <c r="A8" s="90" t="s">
        <v>122</v>
      </c>
      <c r="B8" s="93">
        <v>10526</v>
      </c>
      <c r="C8" s="93">
        <v>14546</v>
      </c>
      <c r="D8" s="132">
        <v>15273</v>
      </c>
      <c r="E8" s="123">
        <f t="shared" ref="E8:E30" si="1">C8/B8</f>
        <v>1.3819114573437203</v>
      </c>
      <c r="F8" s="237">
        <f t="shared" si="0"/>
        <v>0.95239965952988936</v>
      </c>
    </row>
    <row r="9" spans="1:6">
      <c r="A9" s="90" t="s">
        <v>123</v>
      </c>
      <c r="B9" s="93">
        <v>59344</v>
      </c>
      <c r="C9" s="93">
        <v>93309</v>
      </c>
      <c r="D9" s="132">
        <v>85515</v>
      </c>
      <c r="E9" s="123">
        <f t="shared" si="1"/>
        <v>1.5723409274737126</v>
      </c>
      <c r="F9" s="237">
        <f t="shared" si="0"/>
        <v>1.0911419049289599</v>
      </c>
    </row>
    <row r="10" spans="1:6">
      <c r="A10" s="90" t="s">
        <v>124</v>
      </c>
      <c r="B10" s="93">
        <v>581</v>
      </c>
      <c r="C10" s="93">
        <v>939</v>
      </c>
      <c r="D10" s="132">
        <v>771</v>
      </c>
      <c r="E10" s="123">
        <f t="shared" si="1"/>
        <v>1.6161790017211703</v>
      </c>
      <c r="F10" s="237">
        <f t="shared" si="0"/>
        <v>1.2178988326848248</v>
      </c>
    </row>
    <row r="11" spans="1:6">
      <c r="A11" s="90" t="s">
        <v>125</v>
      </c>
      <c r="B11" s="93">
        <v>2145</v>
      </c>
      <c r="C11" s="93">
        <v>3743</v>
      </c>
      <c r="D11" s="132">
        <v>2803</v>
      </c>
      <c r="E11" s="123">
        <f t="shared" si="1"/>
        <v>1.744988344988345</v>
      </c>
      <c r="F11" s="237">
        <f t="shared" si="0"/>
        <v>1.3353549768105601</v>
      </c>
    </row>
    <row r="12" spans="1:6">
      <c r="A12" s="90" t="s">
        <v>126</v>
      </c>
      <c r="B12" s="93">
        <v>36319</v>
      </c>
      <c r="C12" s="93">
        <v>47688</v>
      </c>
      <c r="D12" s="132">
        <v>47544</v>
      </c>
      <c r="E12" s="123">
        <f t="shared" si="1"/>
        <v>1.3130317464687904</v>
      </c>
      <c r="F12" s="237">
        <f t="shared" si="0"/>
        <v>1.0030287733467946</v>
      </c>
    </row>
    <row r="13" spans="1:6">
      <c r="A13" s="90" t="s">
        <v>127</v>
      </c>
      <c r="B13" s="93">
        <v>28827</v>
      </c>
      <c r="C13" s="93">
        <v>40898</v>
      </c>
      <c r="D13" s="132">
        <v>33121</v>
      </c>
      <c r="E13" s="123">
        <f t="shared" si="1"/>
        <v>1.4187393762791827</v>
      </c>
      <c r="F13" s="237">
        <f t="shared" si="0"/>
        <v>1.234805712387911</v>
      </c>
    </row>
    <row r="14" spans="1:6">
      <c r="A14" s="90" t="s">
        <v>128</v>
      </c>
      <c r="B14" s="93">
        <v>104</v>
      </c>
      <c r="C14" s="93">
        <v>5630</v>
      </c>
      <c r="D14" s="132">
        <v>6615</v>
      </c>
      <c r="E14" s="123"/>
      <c r="F14" s="237">
        <f t="shared" si="0"/>
        <v>0.85109599395313684</v>
      </c>
    </row>
    <row r="15" spans="1:6">
      <c r="A15" s="90" t="s">
        <v>129</v>
      </c>
      <c r="B15" s="93">
        <v>2681</v>
      </c>
      <c r="C15" s="93">
        <v>6057</v>
      </c>
      <c r="D15" s="132">
        <v>10396</v>
      </c>
      <c r="E15" s="123">
        <f t="shared" si="1"/>
        <v>2.2592316299888102</v>
      </c>
      <c r="F15" s="237">
        <f t="shared" si="0"/>
        <v>0.58262793382070022</v>
      </c>
    </row>
    <row r="16" spans="1:6">
      <c r="A16" s="90" t="s">
        <v>130</v>
      </c>
      <c r="B16" s="93">
        <v>18967</v>
      </c>
      <c r="C16" s="93">
        <v>101870</v>
      </c>
      <c r="D16" s="132">
        <v>101351</v>
      </c>
      <c r="E16" s="123">
        <f t="shared" si="1"/>
        <v>5.3709073654241575</v>
      </c>
      <c r="F16" s="237">
        <f t="shared" si="0"/>
        <v>1.0051208177521682</v>
      </c>
    </row>
    <row r="17" spans="1:6">
      <c r="A17" s="90" t="s">
        <v>131</v>
      </c>
      <c r="B17" s="93">
        <v>774</v>
      </c>
      <c r="C17" s="93">
        <v>10525</v>
      </c>
      <c r="D17" s="132">
        <v>8750</v>
      </c>
      <c r="E17" s="123">
        <f t="shared" si="1"/>
        <v>13.598191214470285</v>
      </c>
      <c r="F17" s="237">
        <f t="shared" si="0"/>
        <v>1.2028571428571428</v>
      </c>
    </row>
    <row r="18" spans="1:6">
      <c r="A18" s="90" t="s">
        <v>132</v>
      </c>
      <c r="B18" s="93"/>
      <c r="C18" s="93">
        <v>556</v>
      </c>
      <c r="D18" s="132">
        <v>122</v>
      </c>
      <c r="E18" s="123"/>
      <c r="F18" s="237">
        <f t="shared" si="0"/>
        <v>4.557377049180328</v>
      </c>
    </row>
    <row r="19" spans="1:6">
      <c r="A19" s="90" t="s">
        <v>133</v>
      </c>
      <c r="B19" s="93">
        <v>161</v>
      </c>
      <c r="C19" s="93">
        <v>915</v>
      </c>
      <c r="D19" s="132">
        <v>517</v>
      </c>
      <c r="E19" s="123">
        <f t="shared" si="1"/>
        <v>5.683229813664596</v>
      </c>
      <c r="F19" s="237">
        <f t="shared" si="0"/>
        <v>1.7698259187620891</v>
      </c>
    </row>
    <row r="20" spans="1:6">
      <c r="A20" s="90" t="s">
        <v>134</v>
      </c>
      <c r="B20" s="93"/>
      <c r="C20" s="93"/>
      <c r="D20" s="132">
        <v>10</v>
      </c>
      <c r="E20" s="123"/>
      <c r="F20" s="237"/>
    </row>
    <row r="21" spans="1:6">
      <c r="A21" s="90" t="s">
        <v>135</v>
      </c>
      <c r="B21" s="93"/>
      <c r="C21" s="93"/>
      <c r="D21" s="132"/>
      <c r="E21" s="123"/>
      <c r="F21" s="237"/>
    </row>
    <row r="22" spans="1:6">
      <c r="A22" s="90" t="s">
        <v>136</v>
      </c>
      <c r="B22" s="93">
        <v>1569</v>
      </c>
      <c r="C22" s="93">
        <v>6077</v>
      </c>
      <c r="D22" s="132">
        <v>5295</v>
      </c>
      <c r="E22" s="123">
        <f t="shared" si="1"/>
        <v>3.873167622689611</v>
      </c>
      <c r="F22" s="237">
        <f t="shared" si="0"/>
        <v>1.1476864966949953</v>
      </c>
    </row>
    <row r="23" spans="1:6">
      <c r="A23" s="90" t="s">
        <v>137</v>
      </c>
      <c r="B23" s="93">
        <v>11689</v>
      </c>
      <c r="C23" s="93">
        <v>13239</v>
      </c>
      <c r="D23" s="132">
        <v>27504</v>
      </c>
      <c r="E23" s="123">
        <f t="shared" si="1"/>
        <v>1.1326033022499786</v>
      </c>
      <c r="F23" s="237">
        <f t="shared" si="0"/>
        <v>0.48134816753926701</v>
      </c>
    </row>
    <row r="24" spans="1:6">
      <c r="A24" s="90" t="s">
        <v>138</v>
      </c>
      <c r="B24" s="93">
        <v>5</v>
      </c>
      <c r="C24" s="93">
        <v>358</v>
      </c>
      <c r="D24" s="132">
        <v>875</v>
      </c>
      <c r="E24" s="123">
        <f t="shared" si="1"/>
        <v>71.599999999999994</v>
      </c>
      <c r="F24" s="237">
        <f t="shared" si="0"/>
        <v>0.40914285714285714</v>
      </c>
    </row>
    <row r="25" spans="1:6">
      <c r="A25" s="90" t="s">
        <v>139</v>
      </c>
      <c r="B25" s="93">
        <v>1129</v>
      </c>
      <c r="C25" s="93">
        <v>1775</v>
      </c>
      <c r="D25" s="132">
        <v>1451</v>
      </c>
      <c r="E25" s="123">
        <f t="shared" si="1"/>
        <v>1.5721877767936228</v>
      </c>
      <c r="F25" s="237">
        <f t="shared" si="0"/>
        <v>1.2232942798070296</v>
      </c>
    </row>
    <row r="26" spans="1:6">
      <c r="A26" s="90" t="s">
        <v>140</v>
      </c>
      <c r="B26" s="93">
        <v>2500</v>
      </c>
      <c r="C26" s="93"/>
      <c r="D26" s="132"/>
      <c r="E26" s="123"/>
      <c r="F26" s="237"/>
    </row>
    <row r="27" spans="1:6">
      <c r="A27" s="90" t="s">
        <v>141</v>
      </c>
      <c r="B27" s="93">
        <v>44730</v>
      </c>
      <c r="C27" s="93">
        <v>408</v>
      </c>
      <c r="D27" s="132"/>
      <c r="E27" s="123"/>
      <c r="F27" s="237"/>
    </row>
    <row r="28" spans="1:6">
      <c r="A28" s="90" t="s">
        <v>142</v>
      </c>
      <c r="B28" s="93"/>
      <c r="C28" s="93">
        <v>2968</v>
      </c>
      <c r="D28" s="132">
        <v>2930</v>
      </c>
      <c r="E28" s="123"/>
      <c r="F28" s="237">
        <f t="shared" si="0"/>
        <v>1.0129692832764505</v>
      </c>
    </row>
    <row r="29" spans="1:6">
      <c r="A29" s="90" t="s">
        <v>143</v>
      </c>
      <c r="B29" s="93"/>
      <c r="C29" s="93">
        <v>5</v>
      </c>
      <c r="D29" s="132"/>
      <c r="E29" s="123"/>
      <c r="F29" s="237"/>
    </row>
    <row r="30" spans="1:6" s="236" customFormat="1">
      <c r="A30" s="213" t="s">
        <v>144</v>
      </c>
      <c r="B30" s="214">
        <v>245246</v>
      </c>
      <c r="C30" s="214">
        <v>382655</v>
      </c>
      <c r="D30" s="215">
        <v>395372</v>
      </c>
      <c r="E30" s="123">
        <f t="shared" si="1"/>
        <v>1.560290483840715</v>
      </c>
      <c r="F30" s="237">
        <f t="shared" si="0"/>
        <v>0.96783535505802132</v>
      </c>
    </row>
    <row r="31" spans="1:6">
      <c r="A31" s="216"/>
      <c r="B31" s="238"/>
      <c r="C31" s="238"/>
      <c r="D31" s="239"/>
      <c r="E31" s="238"/>
      <c r="F31" s="237"/>
    </row>
    <row r="32" spans="1:6">
      <c r="A32" s="90" t="s">
        <v>145</v>
      </c>
      <c r="B32" s="93"/>
      <c r="C32" s="93"/>
      <c r="D32" s="217"/>
      <c r="E32" s="123"/>
      <c r="F32" s="237"/>
    </row>
    <row r="33" spans="1:6">
      <c r="A33" s="90" t="s">
        <v>146</v>
      </c>
      <c r="B33" s="93"/>
      <c r="C33" s="93"/>
      <c r="D33" s="217"/>
      <c r="E33" s="123"/>
      <c r="F33" s="237"/>
    </row>
    <row r="34" spans="1:6">
      <c r="A34" s="90" t="s">
        <v>147</v>
      </c>
      <c r="B34" s="93"/>
      <c r="C34" s="93"/>
      <c r="D34" s="217"/>
      <c r="E34" s="123"/>
      <c r="F34" s="237"/>
    </row>
    <row r="35" spans="1:6">
      <c r="A35" s="90" t="s">
        <v>148</v>
      </c>
      <c r="B35" s="93"/>
      <c r="C35" s="93"/>
      <c r="D35" s="217"/>
      <c r="E35" s="123"/>
      <c r="F35" s="237"/>
    </row>
    <row r="36" spans="1:6">
      <c r="A36" s="90" t="s">
        <v>114</v>
      </c>
      <c r="B36" s="93"/>
      <c r="C36" s="93">
        <v>6134</v>
      </c>
      <c r="D36" s="217">
        <v>6054</v>
      </c>
      <c r="E36" s="123"/>
      <c r="F36" s="237">
        <f>C36/D36</f>
        <v>1.013214403700033</v>
      </c>
    </row>
    <row r="37" spans="1:6">
      <c r="A37" s="90" t="s">
        <v>149</v>
      </c>
      <c r="B37" s="93"/>
      <c r="C37" s="93"/>
      <c r="D37" s="217"/>
      <c r="E37" s="123"/>
      <c r="F37" s="237"/>
    </row>
    <row r="38" spans="1:6">
      <c r="A38" s="90" t="s">
        <v>150</v>
      </c>
      <c r="B38" s="93"/>
      <c r="C38" s="93">
        <v>6514</v>
      </c>
      <c r="D38" s="217">
        <v>1687</v>
      </c>
      <c r="E38" s="123"/>
      <c r="F38" s="237">
        <f>C38/D38</f>
        <v>3.8612922347362182</v>
      </c>
    </row>
    <row r="39" spans="1:6">
      <c r="A39" s="90" t="s">
        <v>151</v>
      </c>
      <c r="B39" s="93"/>
      <c r="C39" s="93"/>
      <c r="D39" s="217"/>
      <c r="E39" s="123"/>
      <c r="F39" s="237"/>
    </row>
    <row r="40" spans="1:6">
      <c r="A40" s="90" t="s">
        <v>152</v>
      </c>
      <c r="B40" s="93"/>
      <c r="C40" s="93"/>
      <c r="D40" s="217"/>
      <c r="E40" s="123"/>
      <c r="F40" s="237"/>
    </row>
    <row r="41" spans="1:6">
      <c r="A41" s="90" t="s">
        <v>153</v>
      </c>
      <c r="B41" s="93"/>
      <c r="C41" s="93"/>
      <c r="D41" s="217"/>
      <c r="E41" s="123"/>
      <c r="F41" s="237"/>
    </row>
    <row r="42" spans="1:6">
      <c r="A42" s="90" t="s">
        <v>154</v>
      </c>
      <c r="B42" s="93"/>
      <c r="C42" s="93"/>
      <c r="D42" s="217"/>
      <c r="E42" s="123"/>
      <c r="F42" s="237"/>
    </row>
    <row r="43" spans="1:6">
      <c r="A43" s="90" t="s">
        <v>155</v>
      </c>
      <c r="B43" s="93"/>
      <c r="C43" s="93">
        <v>193</v>
      </c>
      <c r="D43" s="217">
        <v>1333</v>
      </c>
      <c r="E43" s="123"/>
      <c r="F43" s="237"/>
    </row>
    <row r="44" spans="1:6">
      <c r="A44" s="90" t="s">
        <v>135</v>
      </c>
      <c r="B44" s="93"/>
      <c r="C44" s="93"/>
      <c r="D44" s="217"/>
      <c r="E44" s="123"/>
      <c r="F44" s="237"/>
    </row>
    <row r="45" spans="1:6">
      <c r="A45" s="90" t="s">
        <v>156</v>
      </c>
      <c r="B45" s="93"/>
      <c r="C45" s="93"/>
      <c r="D45" s="217"/>
      <c r="E45" s="123"/>
      <c r="F45" s="237"/>
    </row>
    <row r="46" spans="1:6">
      <c r="A46" s="90" t="s">
        <v>157</v>
      </c>
      <c r="B46" s="93"/>
      <c r="C46" s="93"/>
      <c r="D46" s="217"/>
      <c r="E46" s="123"/>
      <c r="F46" s="237"/>
    </row>
    <row r="47" spans="1:6">
      <c r="A47" s="90" t="s">
        <v>158</v>
      </c>
      <c r="B47" s="93"/>
      <c r="C47" s="93"/>
      <c r="D47" s="217"/>
      <c r="E47" s="123"/>
      <c r="F47" s="237"/>
    </row>
    <row r="48" spans="1:6">
      <c r="A48" s="90" t="s">
        <v>159</v>
      </c>
      <c r="B48" s="93"/>
      <c r="C48" s="93">
        <v>2752</v>
      </c>
      <c r="D48" s="217">
        <v>12891</v>
      </c>
      <c r="E48" s="123"/>
      <c r="F48" s="237">
        <f>C48/D48</f>
        <v>0.21348227445504617</v>
      </c>
    </row>
    <row r="49" spans="1:6">
      <c r="A49" s="90" t="s">
        <v>160</v>
      </c>
      <c r="B49" s="93"/>
      <c r="C49" s="93">
        <v>2752</v>
      </c>
      <c r="D49" s="217">
        <v>12891</v>
      </c>
      <c r="E49" s="123"/>
      <c r="F49" s="237">
        <f>C49/D49</f>
        <v>0.21348227445504617</v>
      </c>
    </row>
    <row r="50" spans="1:6">
      <c r="A50" s="90" t="s">
        <v>161</v>
      </c>
      <c r="B50" s="93"/>
      <c r="C50" s="93"/>
      <c r="D50" s="217"/>
      <c r="E50" s="123"/>
      <c r="F50" s="237"/>
    </row>
    <row r="51" spans="1:6">
      <c r="A51" s="90"/>
      <c r="B51" s="93"/>
      <c r="C51" s="93"/>
      <c r="D51" s="217"/>
      <c r="E51" s="123"/>
      <c r="F51" s="237"/>
    </row>
    <row r="52" spans="1:6">
      <c r="A52" s="106" t="s">
        <v>162</v>
      </c>
      <c r="B52" s="107"/>
      <c r="C52" s="107">
        <v>398248</v>
      </c>
      <c r="D52" s="218">
        <v>417337</v>
      </c>
      <c r="E52" s="240"/>
      <c r="F52" s="237">
        <f>C52/D52</f>
        <v>0.95425998653366462</v>
      </c>
    </row>
    <row r="53" spans="1:6">
      <c r="A53" s="284" t="s">
        <v>65</v>
      </c>
      <c r="B53" s="289"/>
      <c r="C53" s="289"/>
      <c r="D53" s="290"/>
      <c r="E53" s="289"/>
      <c r="F53" s="289"/>
    </row>
  </sheetData>
  <mergeCells count="2">
    <mergeCell ref="A2:F2"/>
    <mergeCell ref="A53:F53"/>
  </mergeCells>
  <phoneticPr fontId="44" type="noConversion"/>
  <printOptions horizontalCentered="1"/>
  <pageMargins left="0.70069444444444495" right="0.70069444444444495" top="0.39305555555555599" bottom="0.55069444444444404" header="0.29861111111111099" footer="0.29861111111111099"/>
  <pageSetup paperSize="9" orientation="portrait" r:id="rId1"/>
</worksheet>
</file>

<file path=xl/worksheets/sheet5.xml><?xml version="1.0" encoding="utf-8"?>
<worksheet xmlns="http://schemas.openxmlformats.org/spreadsheetml/2006/main" xmlns:r="http://schemas.openxmlformats.org/officeDocument/2006/relationships">
  <dimension ref="A1:F1354"/>
  <sheetViews>
    <sheetView showZeros="0" workbookViewId="0">
      <pane xSplit="1" ySplit="4" topLeftCell="B5" activePane="bottomRight" state="frozen"/>
      <selection pane="topRight"/>
      <selection pane="bottomLeft"/>
      <selection pane="bottomRight" activeCell="E22" sqref="E22"/>
    </sheetView>
  </sheetViews>
  <sheetFormatPr defaultColWidth="9" defaultRowHeight="13.5"/>
  <cols>
    <col min="1" max="1" width="28.25" style="84" customWidth="1"/>
    <col min="2" max="2" width="12.25" style="230" customWidth="1"/>
    <col min="3" max="3" width="10.875" style="84" customWidth="1"/>
    <col min="4" max="4" width="11.25" style="231" customWidth="1"/>
    <col min="5" max="5" width="11" style="231" customWidth="1"/>
    <col min="6" max="6" width="11.875" style="231" customWidth="1"/>
    <col min="7" max="16384" width="9" style="139"/>
  </cols>
  <sheetData>
    <row r="1" spans="1:6" ht="21" customHeight="1">
      <c r="A1" s="84" t="s">
        <v>163</v>
      </c>
    </row>
    <row r="2" spans="1:6" ht="22.5" customHeight="1">
      <c r="A2" s="291" t="s">
        <v>1830</v>
      </c>
      <c r="B2" s="291"/>
      <c r="C2" s="291"/>
      <c r="D2" s="291"/>
      <c r="E2" s="292"/>
      <c r="F2" s="292"/>
    </row>
    <row r="3" spans="1:6" ht="14.25" customHeight="1">
      <c r="A3" s="293" t="s">
        <v>164</v>
      </c>
      <c r="B3" s="294"/>
      <c r="C3" s="294"/>
      <c r="D3" s="295"/>
      <c r="E3" s="295"/>
      <c r="F3" s="202" t="s">
        <v>8</v>
      </c>
    </row>
    <row r="4" spans="1:6" ht="45" customHeight="1">
      <c r="A4" s="203" t="s">
        <v>165</v>
      </c>
      <c r="B4" s="203" t="s">
        <v>10</v>
      </c>
      <c r="C4" s="203" t="s">
        <v>67</v>
      </c>
      <c r="D4" s="203" t="s">
        <v>11</v>
      </c>
      <c r="E4" s="204" t="s">
        <v>13</v>
      </c>
      <c r="F4" s="204" t="s">
        <v>14</v>
      </c>
    </row>
    <row r="5" spans="1:6">
      <c r="A5" s="205" t="s">
        <v>119</v>
      </c>
      <c r="B5" s="232">
        <v>23195</v>
      </c>
      <c r="C5" s="232">
        <v>44517</v>
      </c>
      <c r="D5" s="233">
        <v>31107</v>
      </c>
      <c r="E5" s="234">
        <f>D5/B5</f>
        <v>1.3411079974132356</v>
      </c>
      <c r="F5" s="234">
        <f t="shared" ref="F5:F7" si="0">D5/C5</f>
        <v>0.69876676325897968</v>
      </c>
    </row>
    <row r="6" spans="1:6">
      <c r="A6" s="207" t="s">
        <v>166</v>
      </c>
      <c r="B6" s="232">
        <v>1071</v>
      </c>
      <c r="C6" s="232">
        <v>1486</v>
      </c>
      <c r="D6" s="233">
        <v>1622</v>
      </c>
      <c r="E6" s="234">
        <f>D6/B6</f>
        <v>1.5144724556489262</v>
      </c>
      <c r="F6" s="234">
        <f t="shared" si="0"/>
        <v>1.0915208613728129</v>
      </c>
    </row>
    <row r="7" spans="1:6">
      <c r="A7" s="207" t="s">
        <v>167</v>
      </c>
      <c r="B7" s="232"/>
      <c r="C7" s="232">
        <v>1143</v>
      </c>
      <c r="D7" s="233">
        <v>949</v>
      </c>
      <c r="E7" s="234"/>
      <c r="F7" s="234">
        <f t="shared" si="0"/>
        <v>0.83027121609798771</v>
      </c>
    </row>
    <row r="8" spans="1:6">
      <c r="A8" s="207" t="s">
        <v>168</v>
      </c>
      <c r="B8" s="232"/>
      <c r="C8" s="232">
        <v>18</v>
      </c>
      <c r="D8" s="233">
        <v>7</v>
      </c>
      <c r="E8" s="234"/>
      <c r="F8" s="234"/>
    </row>
    <row r="9" spans="1:6">
      <c r="A9" s="207" t="s">
        <v>169</v>
      </c>
      <c r="B9" s="232"/>
      <c r="C9" s="232">
        <v>0</v>
      </c>
      <c r="D9" s="233">
        <v>0</v>
      </c>
      <c r="E9" s="234"/>
      <c r="F9" s="234"/>
    </row>
    <row r="10" spans="1:6">
      <c r="A10" s="207" t="s">
        <v>170</v>
      </c>
      <c r="B10" s="232"/>
      <c r="C10" s="232">
        <v>65</v>
      </c>
      <c r="D10" s="233">
        <v>122</v>
      </c>
      <c r="E10" s="234"/>
      <c r="F10" s="234"/>
    </row>
    <row r="11" spans="1:6">
      <c r="A11" s="207" t="s">
        <v>171</v>
      </c>
      <c r="B11" s="232"/>
      <c r="C11" s="232">
        <v>0</v>
      </c>
      <c r="D11" s="233">
        <v>0</v>
      </c>
      <c r="E11" s="234"/>
      <c r="F11" s="234"/>
    </row>
    <row r="12" spans="1:6">
      <c r="A12" s="207" t="s">
        <v>172</v>
      </c>
      <c r="B12" s="232"/>
      <c r="C12" s="232">
        <v>0</v>
      </c>
      <c r="D12" s="233">
        <v>0</v>
      </c>
      <c r="E12" s="234"/>
      <c r="F12" s="234"/>
    </row>
    <row r="13" spans="1:6">
      <c r="A13" s="207" t="s">
        <v>173</v>
      </c>
      <c r="B13" s="232"/>
      <c r="C13" s="232">
        <v>0</v>
      </c>
      <c r="D13" s="233">
        <v>106</v>
      </c>
      <c r="E13" s="234"/>
      <c r="F13" s="234"/>
    </row>
    <row r="14" spans="1:6">
      <c r="A14" s="207" t="s">
        <v>174</v>
      </c>
      <c r="B14" s="232"/>
      <c r="C14" s="232">
        <v>59</v>
      </c>
      <c r="D14" s="233">
        <v>291</v>
      </c>
      <c r="E14" s="234"/>
      <c r="F14" s="234">
        <f t="shared" ref="F14:F19" si="1">D14/C14</f>
        <v>4.9322033898305087</v>
      </c>
    </row>
    <row r="15" spans="1:6">
      <c r="A15" s="207" t="s">
        <v>175</v>
      </c>
      <c r="B15" s="232"/>
      <c r="C15" s="232">
        <v>0</v>
      </c>
      <c r="D15" s="233">
        <v>0</v>
      </c>
      <c r="E15" s="234"/>
      <c r="F15" s="234" t="e">
        <f t="shared" si="1"/>
        <v>#DIV/0!</v>
      </c>
    </row>
    <row r="16" spans="1:6">
      <c r="A16" s="207" t="s">
        <v>176</v>
      </c>
      <c r="B16" s="232"/>
      <c r="C16" s="232">
        <v>0</v>
      </c>
      <c r="D16" s="233">
        <v>0</v>
      </c>
      <c r="E16" s="234"/>
      <c r="F16" s="234"/>
    </row>
    <row r="17" spans="1:6">
      <c r="A17" s="207" t="s">
        <v>177</v>
      </c>
      <c r="B17" s="232"/>
      <c r="C17" s="232">
        <v>201</v>
      </c>
      <c r="D17" s="233">
        <v>147</v>
      </c>
      <c r="E17" s="234"/>
      <c r="F17" s="234">
        <f t="shared" si="1"/>
        <v>0.73134328358208955</v>
      </c>
    </row>
    <row r="18" spans="1:6">
      <c r="A18" s="207" t="s">
        <v>178</v>
      </c>
      <c r="B18" s="232">
        <v>644</v>
      </c>
      <c r="C18" s="232">
        <v>788</v>
      </c>
      <c r="D18" s="233">
        <v>985</v>
      </c>
      <c r="E18" s="234">
        <f>D18/B18</f>
        <v>1.5295031055900621</v>
      </c>
      <c r="F18" s="234">
        <f t="shared" si="1"/>
        <v>1.25</v>
      </c>
    </row>
    <row r="19" spans="1:6">
      <c r="A19" s="207" t="s">
        <v>167</v>
      </c>
      <c r="B19" s="232"/>
      <c r="C19" s="232">
        <v>658</v>
      </c>
      <c r="D19" s="233">
        <v>756</v>
      </c>
      <c r="E19" s="234"/>
      <c r="F19" s="234">
        <f t="shared" si="1"/>
        <v>1.1489361702127661</v>
      </c>
    </row>
    <row r="20" spans="1:6">
      <c r="A20" s="207" t="s">
        <v>168</v>
      </c>
      <c r="B20" s="232"/>
      <c r="C20" s="232">
        <v>0</v>
      </c>
      <c r="D20" s="233">
        <v>0</v>
      </c>
      <c r="E20" s="234"/>
      <c r="F20" s="234"/>
    </row>
    <row r="21" spans="1:6">
      <c r="A21" s="207" t="s">
        <v>169</v>
      </c>
      <c r="B21" s="232"/>
      <c r="C21" s="232">
        <v>0</v>
      </c>
      <c r="D21" s="233">
        <v>0</v>
      </c>
      <c r="E21" s="234"/>
      <c r="F21" s="234"/>
    </row>
    <row r="22" spans="1:6">
      <c r="A22" s="207" t="s">
        <v>179</v>
      </c>
      <c r="B22" s="232"/>
      <c r="C22" s="232">
        <v>60</v>
      </c>
      <c r="D22" s="233">
        <v>61</v>
      </c>
      <c r="E22" s="234"/>
      <c r="F22" s="234"/>
    </row>
    <row r="23" spans="1:6">
      <c r="A23" s="207" t="s">
        <v>180</v>
      </c>
      <c r="B23" s="232"/>
      <c r="C23" s="232">
        <v>0</v>
      </c>
      <c r="D23" s="233">
        <v>0</v>
      </c>
      <c r="E23" s="234"/>
      <c r="F23" s="234" t="e">
        <f t="shared" ref="F23:F28" si="2">D23/C23</f>
        <v>#DIV/0!</v>
      </c>
    </row>
    <row r="24" spans="1:6">
      <c r="A24" s="207" t="s">
        <v>181</v>
      </c>
      <c r="B24" s="232"/>
      <c r="C24" s="232">
        <v>0</v>
      </c>
      <c r="D24" s="233">
        <v>0</v>
      </c>
      <c r="E24" s="234"/>
      <c r="F24" s="234"/>
    </row>
    <row r="25" spans="1:6">
      <c r="A25" s="207" t="s">
        <v>176</v>
      </c>
      <c r="B25" s="232"/>
      <c r="C25" s="232">
        <v>0</v>
      </c>
      <c r="D25" s="233">
        <v>0</v>
      </c>
      <c r="E25" s="234"/>
      <c r="F25" s="234"/>
    </row>
    <row r="26" spans="1:6">
      <c r="A26" s="207" t="s">
        <v>182</v>
      </c>
      <c r="B26" s="232"/>
      <c r="C26" s="232">
        <v>70</v>
      </c>
      <c r="D26" s="233">
        <v>168</v>
      </c>
      <c r="E26" s="234"/>
      <c r="F26" s="234">
        <f t="shared" si="2"/>
        <v>2.4</v>
      </c>
    </row>
    <row r="27" spans="1:6">
      <c r="A27" s="207" t="s">
        <v>183</v>
      </c>
      <c r="B27" s="232">
        <v>9298</v>
      </c>
      <c r="C27" s="232">
        <v>11252</v>
      </c>
      <c r="D27" s="233">
        <v>11281</v>
      </c>
      <c r="E27" s="234">
        <f>D27/B27</f>
        <v>1.2132716713271672</v>
      </c>
      <c r="F27" s="234">
        <f t="shared" si="2"/>
        <v>1.0025773195876289</v>
      </c>
    </row>
    <row r="28" spans="1:6">
      <c r="A28" s="207" t="s">
        <v>167</v>
      </c>
      <c r="B28" s="232"/>
      <c r="C28" s="232">
        <v>9807</v>
      </c>
      <c r="D28" s="233">
        <v>10911</v>
      </c>
      <c r="E28" s="234"/>
      <c r="F28" s="234">
        <f t="shared" si="2"/>
        <v>1.1125726521872132</v>
      </c>
    </row>
    <row r="29" spans="1:6">
      <c r="A29" s="207" t="s">
        <v>168</v>
      </c>
      <c r="B29" s="232"/>
      <c r="C29" s="232">
        <v>559</v>
      </c>
      <c r="D29" s="233">
        <v>0</v>
      </c>
      <c r="E29" s="234"/>
      <c r="F29" s="234"/>
    </row>
    <row r="30" spans="1:6">
      <c r="A30" s="207" t="s">
        <v>169</v>
      </c>
      <c r="B30" s="232"/>
      <c r="C30" s="232">
        <v>0</v>
      </c>
      <c r="D30" s="233">
        <v>0</v>
      </c>
      <c r="E30" s="234"/>
      <c r="F30" s="234"/>
    </row>
    <row r="31" spans="1:6">
      <c r="A31" s="207" t="s">
        <v>184</v>
      </c>
      <c r="B31" s="232"/>
      <c r="C31" s="232">
        <v>0</v>
      </c>
      <c r="D31" s="233">
        <v>0</v>
      </c>
      <c r="E31" s="234"/>
      <c r="F31" s="234"/>
    </row>
    <row r="32" spans="1:6">
      <c r="A32" s="207" t="s">
        <v>185</v>
      </c>
      <c r="B32" s="232"/>
      <c r="C32" s="232">
        <v>0</v>
      </c>
      <c r="D32" s="233">
        <v>65</v>
      </c>
      <c r="E32" s="234"/>
      <c r="F32" s="234"/>
    </row>
    <row r="33" spans="1:6">
      <c r="A33" s="207" t="s">
        <v>186</v>
      </c>
      <c r="B33" s="232"/>
      <c r="C33" s="232">
        <v>0</v>
      </c>
      <c r="D33" s="233">
        <v>0</v>
      </c>
      <c r="E33" s="234"/>
      <c r="F33" s="234"/>
    </row>
    <row r="34" spans="1:6">
      <c r="A34" s="207" t="s">
        <v>187</v>
      </c>
      <c r="B34" s="232"/>
      <c r="C34" s="232">
        <v>123</v>
      </c>
      <c r="D34" s="233">
        <v>70</v>
      </c>
      <c r="E34" s="234"/>
      <c r="F34" s="234">
        <f t="shared" ref="F34:F39" si="3">D34/C34</f>
        <v>0.56910569105691056</v>
      </c>
    </row>
    <row r="35" spans="1:6">
      <c r="A35" s="207" t="s">
        <v>188</v>
      </c>
      <c r="B35" s="232"/>
      <c r="C35" s="232">
        <v>0</v>
      </c>
      <c r="D35" s="233">
        <v>0</v>
      </c>
      <c r="E35" s="234"/>
      <c r="F35" s="234"/>
    </row>
    <row r="36" spans="1:6">
      <c r="A36" s="207" t="s">
        <v>176</v>
      </c>
      <c r="B36" s="232"/>
      <c r="C36" s="232">
        <v>0</v>
      </c>
      <c r="D36" s="233">
        <v>0</v>
      </c>
      <c r="E36" s="234"/>
      <c r="F36" s="234"/>
    </row>
    <row r="37" spans="1:6">
      <c r="A37" s="207" t="s">
        <v>189</v>
      </c>
      <c r="B37" s="232"/>
      <c r="C37" s="232">
        <v>763</v>
      </c>
      <c r="D37" s="233">
        <v>235</v>
      </c>
      <c r="E37" s="234"/>
      <c r="F37" s="234">
        <f t="shared" si="3"/>
        <v>0.30799475753604194</v>
      </c>
    </row>
    <row r="38" spans="1:6">
      <c r="A38" s="207" t="s">
        <v>190</v>
      </c>
      <c r="B38" s="232">
        <v>638</v>
      </c>
      <c r="C38" s="232">
        <v>692</v>
      </c>
      <c r="D38" s="233">
        <v>1111</v>
      </c>
      <c r="E38" s="234">
        <f>D38/B38</f>
        <v>1.7413793103448276</v>
      </c>
      <c r="F38" s="234">
        <f t="shared" si="3"/>
        <v>1.6054913294797688</v>
      </c>
    </row>
    <row r="39" spans="1:6">
      <c r="A39" s="207" t="s">
        <v>167</v>
      </c>
      <c r="B39" s="232"/>
      <c r="C39" s="232">
        <v>692</v>
      </c>
      <c r="D39" s="233">
        <v>831</v>
      </c>
      <c r="E39" s="234"/>
      <c r="F39" s="234">
        <f t="shared" si="3"/>
        <v>1.2008670520231215</v>
      </c>
    </row>
    <row r="40" spans="1:6">
      <c r="A40" s="207" t="s">
        <v>168</v>
      </c>
      <c r="B40" s="232"/>
      <c r="C40" s="232">
        <v>0</v>
      </c>
      <c r="D40" s="233">
        <v>0</v>
      </c>
      <c r="E40" s="234"/>
      <c r="F40" s="234"/>
    </row>
    <row r="41" spans="1:6">
      <c r="A41" s="207" t="s">
        <v>169</v>
      </c>
      <c r="B41" s="232"/>
      <c r="C41" s="232">
        <v>0</v>
      </c>
      <c r="D41" s="233">
        <v>0</v>
      </c>
      <c r="E41" s="234"/>
      <c r="F41" s="234"/>
    </row>
    <row r="42" spans="1:6">
      <c r="A42" s="207" t="s">
        <v>191</v>
      </c>
      <c r="B42" s="232"/>
      <c r="C42" s="232">
        <v>0</v>
      </c>
      <c r="D42" s="233">
        <v>0</v>
      </c>
      <c r="E42" s="234"/>
      <c r="F42" s="234"/>
    </row>
    <row r="43" spans="1:6">
      <c r="A43" s="207" t="s">
        <v>192</v>
      </c>
      <c r="B43" s="232"/>
      <c r="C43" s="232">
        <v>0</v>
      </c>
      <c r="D43" s="233">
        <v>0</v>
      </c>
      <c r="E43" s="234"/>
      <c r="F43" s="234"/>
    </row>
    <row r="44" spans="1:6">
      <c r="A44" s="207" t="s">
        <v>193</v>
      </c>
      <c r="B44" s="232"/>
      <c r="C44" s="232">
        <v>0</v>
      </c>
      <c r="D44" s="233">
        <v>0</v>
      </c>
      <c r="E44" s="234"/>
      <c r="F44" s="234"/>
    </row>
    <row r="45" spans="1:6">
      <c r="A45" s="207" t="s">
        <v>194</v>
      </c>
      <c r="B45" s="232"/>
      <c r="C45" s="232">
        <v>0</v>
      </c>
      <c r="D45" s="233">
        <v>0</v>
      </c>
      <c r="E45" s="234"/>
      <c r="F45" s="234"/>
    </row>
    <row r="46" spans="1:6">
      <c r="A46" s="207" t="s">
        <v>195</v>
      </c>
      <c r="B46" s="232"/>
      <c r="C46" s="232">
        <v>0</v>
      </c>
      <c r="D46" s="233">
        <v>0</v>
      </c>
      <c r="E46" s="234"/>
      <c r="F46" s="234"/>
    </row>
    <row r="47" spans="1:6">
      <c r="A47" s="207" t="s">
        <v>176</v>
      </c>
      <c r="B47" s="232"/>
      <c r="C47" s="232">
        <v>0</v>
      </c>
      <c r="D47" s="233">
        <v>0</v>
      </c>
      <c r="E47" s="234"/>
      <c r="F47" s="234"/>
    </row>
    <row r="48" spans="1:6">
      <c r="A48" s="207" t="s">
        <v>196</v>
      </c>
      <c r="B48" s="232"/>
      <c r="C48" s="232">
        <v>0</v>
      </c>
      <c r="D48" s="233">
        <v>280</v>
      </c>
      <c r="E48" s="234"/>
      <c r="F48" s="234"/>
    </row>
    <row r="49" spans="1:6">
      <c r="A49" s="207" t="s">
        <v>197</v>
      </c>
      <c r="B49" s="232">
        <v>645</v>
      </c>
      <c r="C49" s="232">
        <v>858</v>
      </c>
      <c r="D49" s="233">
        <v>1657</v>
      </c>
      <c r="E49" s="234">
        <f>D49/B49</f>
        <v>2.5689922480620155</v>
      </c>
      <c r="F49" s="234">
        <f>D49/C49</f>
        <v>1.9312354312354312</v>
      </c>
    </row>
    <row r="50" spans="1:6">
      <c r="A50" s="207" t="s">
        <v>167</v>
      </c>
      <c r="B50" s="232"/>
      <c r="C50" s="232">
        <v>657</v>
      </c>
      <c r="D50" s="233">
        <v>720</v>
      </c>
      <c r="E50" s="234"/>
      <c r="F50" s="234">
        <f>D50/C50</f>
        <v>1.095890410958904</v>
      </c>
    </row>
    <row r="51" spans="1:6">
      <c r="A51" s="207" t="s">
        <v>168</v>
      </c>
      <c r="B51" s="232"/>
      <c r="C51" s="232">
        <v>0</v>
      </c>
      <c r="D51" s="233">
        <v>0</v>
      </c>
      <c r="E51" s="234"/>
      <c r="F51" s="234"/>
    </row>
    <row r="52" spans="1:6">
      <c r="A52" s="207" t="s">
        <v>169</v>
      </c>
      <c r="B52" s="232"/>
      <c r="C52" s="232">
        <v>0</v>
      </c>
      <c r="D52" s="233">
        <v>0</v>
      </c>
      <c r="E52" s="234"/>
      <c r="F52" s="234"/>
    </row>
    <row r="53" spans="1:6">
      <c r="A53" s="207" t="s">
        <v>198</v>
      </c>
      <c r="B53" s="232"/>
      <c r="C53" s="232">
        <v>0</v>
      </c>
      <c r="D53" s="233">
        <v>0</v>
      </c>
      <c r="E53" s="234"/>
      <c r="F53" s="234"/>
    </row>
    <row r="54" spans="1:6">
      <c r="A54" s="207" t="s">
        <v>199</v>
      </c>
      <c r="B54" s="232"/>
      <c r="C54" s="232">
        <v>0</v>
      </c>
      <c r="D54" s="233">
        <v>30</v>
      </c>
      <c r="E54" s="234"/>
      <c r="F54" s="234"/>
    </row>
    <row r="55" spans="1:6">
      <c r="A55" s="207" t="s">
        <v>200</v>
      </c>
      <c r="B55" s="232"/>
      <c r="C55" s="232">
        <v>0</v>
      </c>
      <c r="D55" s="233">
        <v>0</v>
      </c>
      <c r="E55" s="234"/>
      <c r="F55" s="234"/>
    </row>
    <row r="56" spans="1:6">
      <c r="A56" s="207" t="s">
        <v>201</v>
      </c>
      <c r="B56" s="232"/>
      <c r="C56" s="232">
        <v>149</v>
      </c>
      <c r="D56" s="233">
        <v>840</v>
      </c>
      <c r="E56" s="234"/>
      <c r="F56" s="234">
        <f t="shared" ref="F56:F61" si="4">D56/C56</f>
        <v>5.6375838926174495</v>
      </c>
    </row>
    <row r="57" spans="1:6">
      <c r="A57" s="207" t="s">
        <v>202</v>
      </c>
      <c r="B57" s="232"/>
      <c r="C57" s="232">
        <v>0</v>
      </c>
      <c r="D57" s="233">
        <v>15</v>
      </c>
      <c r="E57" s="234"/>
      <c r="F57" s="234"/>
    </row>
    <row r="58" spans="1:6">
      <c r="A58" s="207" t="s">
        <v>176</v>
      </c>
      <c r="B58" s="232"/>
      <c r="C58" s="232">
        <v>0</v>
      </c>
      <c r="D58" s="233">
        <v>0</v>
      </c>
      <c r="E58" s="234"/>
      <c r="F58" s="234"/>
    </row>
    <row r="59" spans="1:6">
      <c r="A59" s="207" t="s">
        <v>203</v>
      </c>
      <c r="B59" s="232"/>
      <c r="C59" s="232">
        <v>52</v>
      </c>
      <c r="D59" s="233">
        <v>52</v>
      </c>
      <c r="E59" s="234"/>
      <c r="F59" s="234"/>
    </row>
    <row r="60" spans="1:6">
      <c r="A60" s="207" t="s">
        <v>204</v>
      </c>
      <c r="B60" s="232">
        <v>1728</v>
      </c>
      <c r="C60" s="232">
        <v>1955</v>
      </c>
      <c r="D60" s="233">
        <v>1872</v>
      </c>
      <c r="E60" s="234">
        <f>D60/B60</f>
        <v>1.0833333333333333</v>
      </c>
      <c r="F60" s="234">
        <f t="shared" si="4"/>
        <v>0.95754475703324804</v>
      </c>
    </row>
    <row r="61" spans="1:6">
      <c r="A61" s="207" t="s">
        <v>167</v>
      </c>
      <c r="B61" s="232"/>
      <c r="C61" s="232">
        <v>1824</v>
      </c>
      <c r="D61" s="233">
        <v>1840</v>
      </c>
      <c r="E61" s="234"/>
      <c r="F61" s="234">
        <f t="shared" si="4"/>
        <v>1.0087719298245614</v>
      </c>
    </row>
    <row r="62" spans="1:6">
      <c r="A62" s="207" t="s">
        <v>168</v>
      </c>
      <c r="B62" s="232"/>
      <c r="C62" s="232">
        <v>0</v>
      </c>
      <c r="D62" s="233">
        <v>0</v>
      </c>
      <c r="E62" s="234"/>
      <c r="F62" s="234"/>
    </row>
    <row r="63" spans="1:6">
      <c r="A63" s="207" t="s">
        <v>169</v>
      </c>
      <c r="B63" s="232"/>
      <c r="C63" s="232">
        <v>0</v>
      </c>
      <c r="D63" s="233">
        <v>0</v>
      </c>
      <c r="E63" s="234"/>
      <c r="F63" s="234"/>
    </row>
    <row r="64" spans="1:6">
      <c r="A64" s="207" t="s">
        <v>205</v>
      </c>
      <c r="B64" s="232"/>
      <c r="C64" s="232">
        <v>0</v>
      </c>
      <c r="D64" s="233">
        <v>0</v>
      </c>
      <c r="E64" s="234"/>
      <c r="F64" s="234"/>
    </row>
    <row r="65" spans="1:6">
      <c r="A65" s="207" t="s">
        <v>206</v>
      </c>
      <c r="B65" s="232"/>
      <c r="C65" s="232">
        <v>0</v>
      </c>
      <c r="D65" s="233">
        <v>0</v>
      </c>
      <c r="E65" s="234"/>
      <c r="F65" s="234"/>
    </row>
    <row r="66" spans="1:6">
      <c r="A66" s="207" t="s">
        <v>207</v>
      </c>
      <c r="B66" s="232"/>
      <c r="C66" s="232">
        <v>0</v>
      </c>
      <c r="D66" s="233">
        <v>0</v>
      </c>
      <c r="E66" s="234"/>
      <c r="F66" s="234"/>
    </row>
    <row r="67" spans="1:6">
      <c r="A67" s="207" t="s">
        <v>208</v>
      </c>
      <c r="B67" s="232"/>
      <c r="C67" s="232">
        <v>0</v>
      </c>
      <c r="D67" s="233">
        <v>6</v>
      </c>
      <c r="E67" s="234"/>
      <c r="F67" s="234"/>
    </row>
    <row r="68" spans="1:6">
      <c r="A68" s="207" t="s">
        <v>209</v>
      </c>
      <c r="B68" s="232"/>
      <c r="C68" s="232">
        <v>0</v>
      </c>
      <c r="D68" s="233">
        <v>0</v>
      </c>
      <c r="E68" s="234"/>
      <c r="F68" s="234" t="e">
        <f t="shared" ref="F68:F72" si="5">D68/C68</f>
        <v>#DIV/0!</v>
      </c>
    </row>
    <row r="69" spans="1:6">
      <c r="A69" s="207" t="s">
        <v>176</v>
      </c>
      <c r="B69" s="232"/>
      <c r="C69" s="232">
        <v>0</v>
      </c>
      <c r="D69" s="233">
        <v>0</v>
      </c>
      <c r="E69" s="234"/>
      <c r="F69" s="234"/>
    </row>
    <row r="70" spans="1:6">
      <c r="A70" s="207" t="s">
        <v>210</v>
      </c>
      <c r="B70" s="232"/>
      <c r="C70" s="232">
        <v>131</v>
      </c>
      <c r="D70" s="233">
        <v>26</v>
      </c>
      <c r="E70" s="234"/>
      <c r="F70" s="234">
        <f t="shared" si="5"/>
        <v>0.19847328244274809</v>
      </c>
    </row>
    <row r="71" spans="1:6">
      <c r="A71" s="207" t="s">
        <v>211</v>
      </c>
      <c r="B71" s="232">
        <v>0</v>
      </c>
      <c r="C71" s="232">
        <v>877</v>
      </c>
      <c r="D71" s="233">
        <v>526</v>
      </c>
      <c r="E71" s="234"/>
      <c r="F71" s="234">
        <f t="shared" si="5"/>
        <v>0.59977194982896243</v>
      </c>
    </row>
    <row r="72" spans="1:6">
      <c r="A72" s="207" t="s">
        <v>167</v>
      </c>
      <c r="B72" s="232"/>
      <c r="C72" s="232">
        <v>367</v>
      </c>
      <c r="D72" s="233">
        <v>124</v>
      </c>
      <c r="E72" s="234"/>
      <c r="F72" s="234">
        <f t="shared" si="5"/>
        <v>0.33787465940054495</v>
      </c>
    </row>
    <row r="73" spans="1:6">
      <c r="A73" s="207" t="s">
        <v>168</v>
      </c>
      <c r="B73" s="232"/>
      <c r="C73" s="232">
        <v>0</v>
      </c>
      <c r="D73" s="233">
        <v>0</v>
      </c>
      <c r="E73" s="234"/>
      <c r="F73" s="234"/>
    </row>
    <row r="74" spans="1:6">
      <c r="A74" s="207" t="s">
        <v>169</v>
      </c>
      <c r="B74" s="232"/>
      <c r="C74" s="232">
        <v>0</v>
      </c>
      <c r="D74" s="233">
        <v>0</v>
      </c>
      <c r="E74" s="234"/>
      <c r="F74" s="234"/>
    </row>
    <row r="75" spans="1:6">
      <c r="A75" s="207" t="s">
        <v>212</v>
      </c>
      <c r="B75" s="232"/>
      <c r="C75" s="232">
        <v>0</v>
      </c>
      <c r="D75" s="233">
        <v>0</v>
      </c>
      <c r="E75" s="234"/>
      <c r="F75" s="234"/>
    </row>
    <row r="76" spans="1:6">
      <c r="A76" s="207" t="s">
        <v>213</v>
      </c>
      <c r="B76" s="232"/>
      <c r="C76" s="232">
        <v>0</v>
      </c>
      <c r="D76" s="233">
        <v>0</v>
      </c>
      <c r="E76" s="234"/>
      <c r="F76" s="234"/>
    </row>
    <row r="77" spans="1:6">
      <c r="A77" s="207" t="s">
        <v>214</v>
      </c>
      <c r="B77" s="232"/>
      <c r="C77" s="232">
        <v>171</v>
      </c>
      <c r="D77" s="233">
        <v>0</v>
      </c>
      <c r="E77" s="234"/>
      <c r="F77" s="234"/>
    </row>
    <row r="78" spans="1:6">
      <c r="A78" s="207" t="s">
        <v>215</v>
      </c>
      <c r="B78" s="232"/>
      <c r="C78" s="232">
        <v>0</v>
      </c>
      <c r="D78" s="233">
        <v>0</v>
      </c>
      <c r="E78" s="234"/>
      <c r="F78" s="234"/>
    </row>
    <row r="79" spans="1:6">
      <c r="A79" s="207" t="s">
        <v>216</v>
      </c>
      <c r="B79" s="232"/>
      <c r="C79" s="232">
        <v>0</v>
      </c>
      <c r="D79" s="233">
        <v>0</v>
      </c>
      <c r="E79" s="234"/>
      <c r="F79" s="234"/>
    </row>
    <row r="80" spans="1:6">
      <c r="A80" s="207" t="s">
        <v>208</v>
      </c>
      <c r="B80" s="232"/>
      <c r="C80" s="232">
        <v>0</v>
      </c>
      <c r="D80" s="233">
        <v>0</v>
      </c>
      <c r="E80" s="234"/>
      <c r="F80" s="234"/>
    </row>
    <row r="81" spans="1:6">
      <c r="A81" s="207" t="s">
        <v>176</v>
      </c>
      <c r="B81" s="232"/>
      <c r="C81" s="232">
        <v>0</v>
      </c>
      <c r="D81" s="233">
        <v>0</v>
      </c>
      <c r="E81" s="234"/>
      <c r="F81" s="234"/>
    </row>
    <row r="82" spans="1:6">
      <c r="A82" s="207" t="s">
        <v>217</v>
      </c>
      <c r="B82" s="232"/>
      <c r="C82" s="232">
        <v>339</v>
      </c>
      <c r="D82" s="233">
        <v>402</v>
      </c>
      <c r="E82" s="234"/>
      <c r="F82" s="234"/>
    </row>
    <row r="83" spans="1:6">
      <c r="A83" s="207" t="s">
        <v>218</v>
      </c>
      <c r="B83" s="232"/>
      <c r="C83" s="232">
        <v>378</v>
      </c>
      <c r="D83" s="233">
        <v>151</v>
      </c>
      <c r="E83" s="234" t="e">
        <f>D83/B83</f>
        <v>#DIV/0!</v>
      </c>
      <c r="F83" s="234">
        <f>D83/C83</f>
        <v>0.39947089947089948</v>
      </c>
    </row>
    <row r="84" spans="1:6">
      <c r="A84" s="207" t="s">
        <v>167</v>
      </c>
      <c r="B84" s="232"/>
      <c r="C84" s="232">
        <v>18</v>
      </c>
      <c r="D84" s="233">
        <v>1</v>
      </c>
      <c r="E84" s="234"/>
      <c r="F84" s="234">
        <f>D84/C84</f>
        <v>5.5555555555555552E-2</v>
      </c>
    </row>
    <row r="85" spans="1:6">
      <c r="A85" s="207" t="s">
        <v>168</v>
      </c>
      <c r="B85" s="232"/>
      <c r="C85" s="232">
        <v>0</v>
      </c>
      <c r="D85" s="233">
        <v>0</v>
      </c>
      <c r="E85" s="234"/>
      <c r="F85" s="234"/>
    </row>
    <row r="86" spans="1:6">
      <c r="A86" s="207" t="s">
        <v>169</v>
      </c>
      <c r="B86" s="232"/>
      <c r="C86" s="232">
        <v>0</v>
      </c>
      <c r="D86" s="233">
        <v>0</v>
      </c>
      <c r="E86" s="234"/>
      <c r="F86" s="234"/>
    </row>
    <row r="87" spans="1:6">
      <c r="A87" s="207" t="s">
        <v>219</v>
      </c>
      <c r="B87" s="232"/>
      <c r="C87" s="232">
        <v>360</v>
      </c>
      <c r="D87" s="233">
        <v>150</v>
      </c>
      <c r="E87" s="234"/>
      <c r="F87" s="234"/>
    </row>
    <row r="88" spans="1:6">
      <c r="A88" s="207" t="s">
        <v>220</v>
      </c>
      <c r="B88" s="232"/>
      <c r="C88" s="232">
        <v>0</v>
      </c>
      <c r="D88" s="233">
        <v>0</v>
      </c>
      <c r="E88" s="234"/>
      <c r="F88" s="234"/>
    </row>
    <row r="89" spans="1:6">
      <c r="A89" s="207" t="s">
        <v>208</v>
      </c>
      <c r="B89" s="232"/>
      <c r="C89" s="232">
        <v>0</v>
      </c>
      <c r="D89" s="233">
        <v>0</v>
      </c>
      <c r="E89" s="234"/>
      <c r="F89" s="234"/>
    </row>
    <row r="90" spans="1:6">
      <c r="A90" s="207" t="s">
        <v>176</v>
      </c>
      <c r="B90" s="232"/>
      <c r="C90" s="232">
        <v>0</v>
      </c>
      <c r="D90" s="233">
        <v>0</v>
      </c>
      <c r="E90" s="234"/>
      <c r="F90" s="234"/>
    </row>
    <row r="91" spans="1:6">
      <c r="A91" s="207" t="s">
        <v>221</v>
      </c>
      <c r="B91" s="232"/>
      <c r="C91" s="232">
        <v>0</v>
      </c>
      <c r="D91" s="233">
        <v>0</v>
      </c>
      <c r="E91" s="234"/>
      <c r="F91" s="234" t="e">
        <f>D91/C91</f>
        <v>#DIV/0!</v>
      </c>
    </row>
    <row r="92" spans="1:6">
      <c r="A92" s="207" t="s">
        <v>222</v>
      </c>
      <c r="B92" s="232">
        <v>0</v>
      </c>
      <c r="C92" s="232">
        <v>0</v>
      </c>
      <c r="D92" s="233">
        <v>0</v>
      </c>
      <c r="E92" s="234"/>
      <c r="F92" s="234"/>
    </row>
    <row r="93" spans="1:6">
      <c r="A93" s="207" t="s">
        <v>167</v>
      </c>
      <c r="B93" s="232"/>
      <c r="C93" s="232">
        <v>0</v>
      </c>
      <c r="D93" s="233">
        <v>0</v>
      </c>
      <c r="E93" s="234"/>
      <c r="F93" s="234"/>
    </row>
    <row r="94" spans="1:6">
      <c r="A94" s="207" t="s">
        <v>168</v>
      </c>
      <c r="B94" s="232"/>
      <c r="C94" s="232">
        <v>0</v>
      </c>
      <c r="D94" s="233">
        <v>0</v>
      </c>
      <c r="E94" s="234"/>
      <c r="F94" s="234"/>
    </row>
    <row r="95" spans="1:6">
      <c r="A95" s="207" t="s">
        <v>169</v>
      </c>
      <c r="B95" s="232"/>
      <c r="C95" s="232">
        <v>0</v>
      </c>
      <c r="D95" s="233">
        <v>0</v>
      </c>
      <c r="E95" s="234"/>
      <c r="F95" s="234"/>
    </row>
    <row r="96" spans="1:6">
      <c r="A96" s="207" t="s">
        <v>223</v>
      </c>
      <c r="B96" s="232"/>
      <c r="C96" s="232">
        <v>0</v>
      </c>
      <c r="D96" s="233">
        <v>0</v>
      </c>
      <c r="E96" s="234"/>
      <c r="F96" s="234"/>
    </row>
    <row r="97" spans="1:6">
      <c r="A97" s="207" t="s">
        <v>224</v>
      </c>
      <c r="B97" s="232"/>
      <c r="C97" s="232">
        <v>0</v>
      </c>
      <c r="D97" s="233">
        <v>0</v>
      </c>
      <c r="E97" s="234"/>
      <c r="F97" s="234"/>
    </row>
    <row r="98" spans="1:6">
      <c r="A98" s="207" t="s">
        <v>208</v>
      </c>
      <c r="B98" s="232"/>
      <c r="C98" s="232">
        <v>0</v>
      </c>
      <c r="D98" s="233">
        <v>0</v>
      </c>
      <c r="E98" s="234"/>
      <c r="F98" s="234"/>
    </row>
    <row r="99" spans="1:6">
      <c r="A99" s="207" t="s">
        <v>225</v>
      </c>
      <c r="B99" s="232"/>
      <c r="C99" s="232">
        <v>0</v>
      </c>
      <c r="D99" s="233">
        <v>0</v>
      </c>
      <c r="E99" s="234"/>
      <c r="F99" s="234"/>
    </row>
    <row r="100" spans="1:6">
      <c r="A100" s="207" t="s">
        <v>226</v>
      </c>
      <c r="B100" s="232"/>
      <c r="C100" s="232">
        <v>0</v>
      </c>
      <c r="D100" s="233">
        <v>0</v>
      </c>
      <c r="E100" s="234"/>
      <c r="F100" s="234"/>
    </row>
    <row r="101" spans="1:6">
      <c r="A101" s="207" t="s">
        <v>227</v>
      </c>
      <c r="B101" s="232"/>
      <c r="C101" s="232">
        <v>0</v>
      </c>
      <c r="D101" s="233">
        <v>0</v>
      </c>
      <c r="E101" s="234"/>
      <c r="F101" s="234"/>
    </row>
    <row r="102" spans="1:6">
      <c r="A102" s="207" t="s">
        <v>228</v>
      </c>
      <c r="B102" s="232"/>
      <c r="C102" s="232">
        <v>0</v>
      </c>
      <c r="D102" s="233">
        <v>0</v>
      </c>
      <c r="E102" s="234"/>
      <c r="F102" s="234"/>
    </row>
    <row r="103" spans="1:6">
      <c r="A103" s="207" t="s">
        <v>176</v>
      </c>
      <c r="B103" s="232"/>
      <c r="C103" s="232">
        <v>0</v>
      </c>
      <c r="D103" s="233">
        <v>0</v>
      </c>
      <c r="E103" s="234"/>
      <c r="F103" s="234"/>
    </row>
    <row r="104" spans="1:6">
      <c r="A104" s="207" t="s">
        <v>229</v>
      </c>
      <c r="B104" s="232"/>
      <c r="C104" s="232">
        <v>0</v>
      </c>
      <c r="D104" s="233">
        <v>0</v>
      </c>
      <c r="E104" s="234"/>
      <c r="F104" s="234"/>
    </row>
    <row r="105" spans="1:6">
      <c r="A105" s="207" t="s">
        <v>230</v>
      </c>
      <c r="B105" s="232"/>
      <c r="C105" s="232">
        <v>250</v>
      </c>
      <c r="D105" s="233">
        <v>0</v>
      </c>
      <c r="E105" s="234" t="e">
        <f>D105/B105</f>
        <v>#DIV/0!</v>
      </c>
      <c r="F105" s="234">
        <f>D105/C105</f>
        <v>0</v>
      </c>
    </row>
    <row r="106" spans="1:6">
      <c r="A106" s="207" t="s">
        <v>167</v>
      </c>
      <c r="B106" s="232"/>
      <c r="C106" s="232">
        <v>250</v>
      </c>
      <c r="D106" s="233">
        <v>0</v>
      </c>
      <c r="E106" s="234"/>
      <c r="F106" s="234">
        <f>D106/C106</f>
        <v>0</v>
      </c>
    </row>
    <row r="107" spans="1:6">
      <c r="A107" s="207" t="s">
        <v>168</v>
      </c>
      <c r="B107" s="232"/>
      <c r="C107" s="232">
        <v>0</v>
      </c>
      <c r="D107" s="233">
        <v>0</v>
      </c>
      <c r="E107" s="234"/>
      <c r="F107" s="234"/>
    </row>
    <row r="108" spans="1:6">
      <c r="A108" s="207" t="s">
        <v>169</v>
      </c>
      <c r="B108" s="232"/>
      <c r="C108" s="232">
        <v>0</v>
      </c>
      <c r="D108" s="233">
        <v>0</v>
      </c>
      <c r="E108" s="234"/>
      <c r="F108" s="234"/>
    </row>
    <row r="109" spans="1:6">
      <c r="A109" s="207" t="s">
        <v>231</v>
      </c>
      <c r="B109" s="232"/>
      <c r="C109" s="232">
        <v>0</v>
      </c>
      <c r="D109" s="233">
        <v>0</v>
      </c>
      <c r="E109" s="234"/>
      <c r="F109" s="234"/>
    </row>
    <row r="110" spans="1:6">
      <c r="A110" s="207" t="s">
        <v>232</v>
      </c>
      <c r="B110" s="232"/>
      <c r="C110" s="232">
        <v>0</v>
      </c>
      <c r="D110" s="233">
        <v>0</v>
      </c>
      <c r="E110" s="234"/>
      <c r="F110" s="234"/>
    </row>
    <row r="111" spans="1:6">
      <c r="A111" s="207" t="s">
        <v>233</v>
      </c>
      <c r="B111" s="232"/>
      <c r="C111" s="232">
        <v>0</v>
      </c>
      <c r="D111" s="233">
        <v>0</v>
      </c>
      <c r="E111" s="234"/>
      <c r="F111" s="234"/>
    </row>
    <row r="112" spans="1:6">
      <c r="A112" s="207" t="s">
        <v>234</v>
      </c>
      <c r="B112" s="232"/>
      <c r="C112" s="232">
        <v>0</v>
      </c>
      <c r="D112" s="233">
        <v>0</v>
      </c>
      <c r="E112" s="234"/>
      <c r="F112" s="234"/>
    </row>
    <row r="113" spans="1:6">
      <c r="A113" s="207" t="s">
        <v>176</v>
      </c>
      <c r="B113" s="232"/>
      <c r="C113" s="232">
        <v>0</v>
      </c>
      <c r="D113" s="233">
        <v>0</v>
      </c>
      <c r="E113" s="234"/>
      <c r="F113" s="234"/>
    </row>
    <row r="114" spans="1:6">
      <c r="A114" s="207" t="s">
        <v>235</v>
      </c>
      <c r="B114" s="232"/>
      <c r="C114" s="232">
        <v>0</v>
      </c>
      <c r="D114" s="233">
        <v>0</v>
      </c>
      <c r="E114" s="234"/>
      <c r="F114" s="234" t="e">
        <f t="shared" ref="F114:F116" si="6">D114/C114</f>
        <v>#DIV/0!</v>
      </c>
    </row>
    <row r="115" spans="1:6">
      <c r="A115" s="207" t="s">
        <v>236</v>
      </c>
      <c r="B115" s="232">
        <v>1506</v>
      </c>
      <c r="C115" s="232">
        <v>1625</v>
      </c>
      <c r="D115" s="233">
        <v>2087</v>
      </c>
      <c r="E115" s="234">
        <f>D115/B115</f>
        <v>1.3857901726427624</v>
      </c>
      <c r="F115" s="234">
        <f t="shared" si="6"/>
        <v>1.2843076923076924</v>
      </c>
    </row>
    <row r="116" spans="1:6">
      <c r="A116" s="207" t="s">
        <v>167</v>
      </c>
      <c r="B116" s="232"/>
      <c r="C116" s="232">
        <v>1530</v>
      </c>
      <c r="D116" s="233">
        <v>2034</v>
      </c>
      <c r="E116" s="234"/>
      <c r="F116" s="234">
        <f t="shared" si="6"/>
        <v>1.3294117647058823</v>
      </c>
    </row>
    <row r="117" spans="1:6">
      <c r="A117" s="207" t="s">
        <v>168</v>
      </c>
      <c r="B117" s="232"/>
      <c r="C117" s="232">
        <v>0</v>
      </c>
      <c r="D117" s="233">
        <v>0</v>
      </c>
      <c r="E117" s="234"/>
      <c r="F117" s="234"/>
    </row>
    <row r="118" spans="1:6">
      <c r="A118" s="207" t="s">
        <v>169</v>
      </c>
      <c r="B118" s="232"/>
      <c r="C118" s="232">
        <v>0</v>
      </c>
      <c r="D118" s="233">
        <v>0</v>
      </c>
      <c r="E118" s="234"/>
      <c r="F118" s="234"/>
    </row>
    <row r="119" spans="1:6">
      <c r="A119" s="207" t="s">
        <v>237</v>
      </c>
      <c r="B119" s="232"/>
      <c r="C119" s="232">
        <v>50</v>
      </c>
      <c r="D119" s="233">
        <v>40</v>
      </c>
      <c r="E119" s="234"/>
      <c r="F119" s="234">
        <f t="shared" ref="F119:F125" si="7">D119/C119</f>
        <v>0.8</v>
      </c>
    </row>
    <row r="120" spans="1:6">
      <c r="A120" s="207" t="s">
        <v>238</v>
      </c>
      <c r="B120" s="232"/>
      <c r="C120" s="232">
        <v>0</v>
      </c>
      <c r="D120" s="233">
        <v>0</v>
      </c>
      <c r="E120" s="234"/>
      <c r="F120" s="234"/>
    </row>
    <row r="121" spans="1:6">
      <c r="A121" s="207" t="s">
        <v>239</v>
      </c>
      <c r="B121" s="232"/>
      <c r="C121" s="232">
        <v>0</v>
      </c>
      <c r="D121" s="233">
        <v>10</v>
      </c>
      <c r="E121" s="234"/>
      <c r="F121" s="234"/>
    </row>
    <row r="122" spans="1:6">
      <c r="A122" s="207" t="s">
        <v>176</v>
      </c>
      <c r="B122" s="232"/>
      <c r="C122" s="232">
        <v>0</v>
      </c>
      <c r="D122" s="233">
        <v>0</v>
      </c>
      <c r="E122" s="234"/>
      <c r="F122" s="234"/>
    </row>
    <row r="123" spans="1:6">
      <c r="A123" s="207" t="s">
        <v>240</v>
      </c>
      <c r="B123" s="232"/>
      <c r="C123" s="232">
        <v>45</v>
      </c>
      <c r="D123" s="233">
        <v>3</v>
      </c>
      <c r="E123" s="234"/>
      <c r="F123" s="234">
        <f t="shared" si="7"/>
        <v>6.6666666666666666E-2</v>
      </c>
    </row>
    <row r="124" spans="1:6">
      <c r="A124" s="207" t="s">
        <v>241</v>
      </c>
      <c r="B124" s="232">
        <v>40</v>
      </c>
      <c r="C124" s="232">
        <v>97</v>
      </c>
      <c r="D124" s="233">
        <v>42</v>
      </c>
      <c r="E124" s="234">
        <f>D124/B124</f>
        <v>1.05</v>
      </c>
      <c r="F124" s="234">
        <f t="shared" si="7"/>
        <v>0.4329896907216495</v>
      </c>
    </row>
    <row r="125" spans="1:6">
      <c r="A125" s="207" t="s">
        <v>167</v>
      </c>
      <c r="B125" s="232"/>
      <c r="C125" s="232">
        <v>0</v>
      </c>
      <c r="D125" s="233">
        <v>0</v>
      </c>
      <c r="E125" s="234"/>
      <c r="F125" s="234" t="e">
        <f t="shared" si="7"/>
        <v>#DIV/0!</v>
      </c>
    </row>
    <row r="126" spans="1:6">
      <c r="A126" s="207" t="s">
        <v>168</v>
      </c>
      <c r="B126" s="232"/>
      <c r="C126" s="232">
        <v>0</v>
      </c>
      <c r="D126" s="233">
        <v>0</v>
      </c>
      <c r="E126" s="234"/>
      <c r="F126" s="234"/>
    </row>
    <row r="127" spans="1:6">
      <c r="A127" s="207" t="s">
        <v>169</v>
      </c>
      <c r="B127" s="232"/>
      <c r="C127" s="232">
        <v>0</v>
      </c>
      <c r="D127" s="233">
        <v>0</v>
      </c>
      <c r="E127" s="234"/>
      <c r="F127" s="234"/>
    </row>
    <row r="128" spans="1:6">
      <c r="A128" s="207" t="s">
        <v>242</v>
      </c>
      <c r="B128" s="232"/>
      <c r="C128" s="232">
        <v>0</v>
      </c>
      <c r="D128" s="233">
        <v>20</v>
      </c>
      <c r="E128" s="234"/>
      <c r="F128" s="234" t="e">
        <f t="shared" ref="F128:F132" si="8">D128/C128</f>
        <v>#DIV/0!</v>
      </c>
    </row>
    <row r="129" spans="1:6">
      <c r="A129" s="207" t="s">
        <v>243</v>
      </c>
      <c r="B129" s="232"/>
      <c r="C129" s="232">
        <v>0</v>
      </c>
      <c r="D129" s="233">
        <v>0</v>
      </c>
      <c r="E129" s="234"/>
      <c r="F129" s="234"/>
    </row>
    <row r="130" spans="1:6">
      <c r="A130" s="207" t="s">
        <v>244</v>
      </c>
      <c r="B130" s="232"/>
      <c r="C130" s="232">
        <v>0</v>
      </c>
      <c r="D130" s="233">
        <v>0</v>
      </c>
      <c r="E130" s="234"/>
      <c r="F130" s="234"/>
    </row>
    <row r="131" spans="1:6">
      <c r="A131" s="207" t="s">
        <v>245</v>
      </c>
      <c r="B131" s="232"/>
      <c r="C131" s="232">
        <v>0</v>
      </c>
      <c r="D131" s="233">
        <v>2</v>
      </c>
      <c r="E131" s="234"/>
      <c r="F131" s="234" t="e">
        <f t="shared" si="8"/>
        <v>#DIV/0!</v>
      </c>
    </row>
    <row r="132" spans="1:6">
      <c r="A132" s="207" t="s">
        <v>246</v>
      </c>
      <c r="B132" s="232"/>
      <c r="C132" s="232">
        <v>97</v>
      </c>
      <c r="D132" s="233">
        <v>0</v>
      </c>
      <c r="E132" s="234"/>
      <c r="F132" s="234">
        <f t="shared" si="8"/>
        <v>0</v>
      </c>
    </row>
    <row r="133" spans="1:6">
      <c r="A133" s="207" t="s">
        <v>176</v>
      </c>
      <c r="B133" s="232"/>
      <c r="C133" s="232">
        <v>0</v>
      </c>
      <c r="D133" s="233">
        <v>0</v>
      </c>
      <c r="E133" s="234"/>
      <c r="F133" s="234"/>
    </row>
    <row r="134" spans="1:6">
      <c r="A134" s="207" t="s">
        <v>247</v>
      </c>
      <c r="B134" s="232"/>
      <c r="C134" s="232">
        <v>0</v>
      </c>
      <c r="D134" s="233">
        <v>20</v>
      </c>
      <c r="E134" s="234"/>
      <c r="F134" s="234" t="e">
        <f>D134/C134</f>
        <v>#DIV/0!</v>
      </c>
    </row>
    <row r="135" spans="1:6">
      <c r="A135" s="207" t="s">
        <v>248</v>
      </c>
      <c r="B135" s="232">
        <v>0</v>
      </c>
      <c r="C135" s="232">
        <v>3</v>
      </c>
      <c r="D135" s="233">
        <v>3</v>
      </c>
      <c r="E135" s="234"/>
      <c r="F135" s="234"/>
    </row>
    <row r="136" spans="1:6">
      <c r="A136" s="207" t="s">
        <v>167</v>
      </c>
      <c r="B136" s="232"/>
      <c r="C136" s="232">
        <v>0</v>
      </c>
      <c r="D136" s="233">
        <v>0</v>
      </c>
      <c r="E136" s="234"/>
      <c r="F136" s="234"/>
    </row>
    <row r="137" spans="1:6">
      <c r="A137" s="207" t="s">
        <v>168</v>
      </c>
      <c r="B137" s="232"/>
      <c r="C137" s="232">
        <v>0</v>
      </c>
      <c r="D137" s="233">
        <v>0</v>
      </c>
      <c r="E137" s="234"/>
      <c r="F137" s="234"/>
    </row>
    <row r="138" spans="1:6">
      <c r="A138" s="207" t="s">
        <v>169</v>
      </c>
      <c r="B138" s="232"/>
      <c r="C138" s="232">
        <v>0</v>
      </c>
      <c r="D138" s="233">
        <v>0</v>
      </c>
      <c r="E138" s="234"/>
      <c r="F138" s="234"/>
    </row>
    <row r="139" spans="1:6">
      <c r="A139" s="207" t="s">
        <v>249</v>
      </c>
      <c r="B139" s="232"/>
      <c r="C139" s="232">
        <v>0</v>
      </c>
      <c r="D139" s="233">
        <v>0</v>
      </c>
      <c r="E139" s="234"/>
      <c r="F139" s="234"/>
    </row>
    <row r="140" spans="1:6">
      <c r="A140" s="207" t="s">
        <v>250</v>
      </c>
      <c r="B140" s="232"/>
      <c r="C140" s="232">
        <v>3</v>
      </c>
      <c r="D140" s="233">
        <v>3</v>
      </c>
      <c r="E140" s="234"/>
      <c r="F140" s="234"/>
    </row>
    <row r="141" spans="1:6">
      <c r="A141" s="207" t="s">
        <v>251</v>
      </c>
      <c r="B141" s="232"/>
      <c r="C141" s="232">
        <v>0</v>
      </c>
      <c r="D141" s="233">
        <v>0</v>
      </c>
      <c r="E141" s="234"/>
      <c r="F141" s="234"/>
    </row>
    <row r="142" spans="1:6">
      <c r="A142" s="207" t="s">
        <v>252</v>
      </c>
      <c r="B142" s="232"/>
      <c r="C142" s="232">
        <v>0</v>
      </c>
      <c r="D142" s="233">
        <v>0</v>
      </c>
      <c r="E142" s="234"/>
      <c r="F142" s="234"/>
    </row>
    <row r="143" spans="1:6">
      <c r="A143" s="207" t="s">
        <v>253</v>
      </c>
      <c r="B143" s="232"/>
      <c r="C143" s="232">
        <v>0</v>
      </c>
      <c r="D143" s="233">
        <v>0</v>
      </c>
      <c r="E143" s="234"/>
      <c r="F143" s="234"/>
    </row>
    <row r="144" spans="1:6">
      <c r="A144" s="207" t="s">
        <v>254</v>
      </c>
      <c r="B144" s="232"/>
      <c r="C144" s="232">
        <v>0</v>
      </c>
      <c r="D144" s="233">
        <v>0</v>
      </c>
      <c r="E144" s="234"/>
      <c r="F144" s="234"/>
    </row>
    <row r="145" spans="1:6">
      <c r="A145" s="207" t="s">
        <v>255</v>
      </c>
      <c r="B145" s="232"/>
      <c r="C145" s="232">
        <v>0</v>
      </c>
      <c r="D145" s="233">
        <v>0</v>
      </c>
      <c r="E145" s="234"/>
      <c r="F145" s="234"/>
    </row>
    <row r="146" spans="1:6">
      <c r="A146" s="207" t="s">
        <v>176</v>
      </c>
      <c r="B146" s="232"/>
      <c r="C146" s="232">
        <v>0</v>
      </c>
      <c r="D146" s="233">
        <v>0</v>
      </c>
      <c r="E146" s="234"/>
      <c r="F146" s="234"/>
    </row>
    <row r="147" spans="1:6">
      <c r="A147" s="207" t="s">
        <v>256</v>
      </c>
      <c r="B147" s="232"/>
      <c r="C147" s="232">
        <v>0</v>
      </c>
      <c r="D147" s="233">
        <v>0</v>
      </c>
      <c r="E147" s="234"/>
      <c r="F147" s="234"/>
    </row>
    <row r="148" spans="1:6">
      <c r="A148" s="207" t="s">
        <v>257</v>
      </c>
      <c r="B148" s="232">
        <v>566</v>
      </c>
      <c r="C148" s="232">
        <v>1387</v>
      </c>
      <c r="D148" s="233">
        <v>973</v>
      </c>
      <c r="E148" s="234">
        <f>D148/B148</f>
        <v>1.7190812720848057</v>
      </c>
      <c r="F148" s="234">
        <f t="shared" ref="F148:F152" si="9">D148/C148</f>
        <v>0.70151405912040377</v>
      </c>
    </row>
    <row r="149" spans="1:6">
      <c r="A149" s="207" t="s">
        <v>167</v>
      </c>
      <c r="B149" s="232"/>
      <c r="C149" s="232">
        <v>678</v>
      </c>
      <c r="D149" s="233">
        <v>543</v>
      </c>
      <c r="E149" s="234"/>
      <c r="F149" s="234">
        <f t="shared" si="9"/>
        <v>0.80088495575221241</v>
      </c>
    </row>
    <row r="150" spans="1:6">
      <c r="A150" s="207" t="s">
        <v>168</v>
      </c>
      <c r="B150" s="232"/>
      <c r="C150" s="232">
        <v>0</v>
      </c>
      <c r="D150" s="233">
        <v>0</v>
      </c>
      <c r="E150" s="234"/>
      <c r="F150" s="234"/>
    </row>
    <row r="151" spans="1:6">
      <c r="A151" s="207" t="s">
        <v>169</v>
      </c>
      <c r="B151" s="232"/>
      <c r="C151" s="232">
        <v>0</v>
      </c>
      <c r="D151" s="233">
        <v>0</v>
      </c>
      <c r="E151" s="234"/>
      <c r="F151" s="234"/>
    </row>
    <row r="152" spans="1:6">
      <c r="A152" s="207" t="s">
        <v>258</v>
      </c>
      <c r="B152" s="232"/>
      <c r="C152" s="232">
        <v>613</v>
      </c>
      <c r="D152" s="233">
        <v>430</v>
      </c>
      <c r="E152" s="234"/>
      <c r="F152" s="234">
        <f t="shared" si="9"/>
        <v>0.70146818923327892</v>
      </c>
    </row>
    <row r="153" spans="1:6">
      <c r="A153" s="207" t="s">
        <v>176</v>
      </c>
      <c r="B153" s="232"/>
      <c r="C153" s="232">
        <v>0</v>
      </c>
      <c r="D153" s="233">
        <v>0</v>
      </c>
      <c r="E153" s="234"/>
      <c r="F153" s="234"/>
    </row>
    <row r="154" spans="1:6">
      <c r="A154" s="207" t="s">
        <v>259</v>
      </c>
      <c r="B154" s="232"/>
      <c r="C154" s="232">
        <v>96</v>
      </c>
      <c r="D154" s="233">
        <v>0</v>
      </c>
      <c r="E154" s="234"/>
      <c r="F154" s="234">
        <f>D154/C154</f>
        <v>0</v>
      </c>
    </row>
    <row r="155" spans="1:6">
      <c r="A155" s="207" t="s">
        <v>260</v>
      </c>
      <c r="B155" s="232">
        <v>0</v>
      </c>
      <c r="C155" s="232">
        <v>0</v>
      </c>
      <c r="D155" s="233">
        <v>1</v>
      </c>
      <c r="E155" s="234"/>
      <c r="F155" s="234" t="e">
        <f>D155/C155</f>
        <v>#DIV/0!</v>
      </c>
    </row>
    <row r="156" spans="1:6">
      <c r="A156" s="207" t="s">
        <v>167</v>
      </c>
      <c r="B156" s="232"/>
      <c r="C156" s="232">
        <v>0</v>
      </c>
      <c r="D156" s="233">
        <v>0</v>
      </c>
      <c r="E156" s="234"/>
      <c r="F156" s="234"/>
    </row>
    <row r="157" spans="1:6">
      <c r="A157" s="207" t="s">
        <v>168</v>
      </c>
      <c r="B157" s="232"/>
      <c r="C157" s="232">
        <v>0</v>
      </c>
      <c r="D157" s="233">
        <v>0</v>
      </c>
      <c r="E157" s="234"/>
      <c r="F157" s="234"/>
    </row>
    <row r="158" spans="1:6">
      <c r="A158" s="207" t="s">
        <v>169</v>
      </c>
      <c r="B158" s="232"/>
      <c r="C158" s="232">
        <v>0</v>
      </c>
      <c r="D158" s="233">
        <v>0</v>
      </c>
      <c r="E158" s="234"/>
      <c r="F158" s="234"/>
    </row>
    <row r="159" spans="1:6">
      <c r="A159" s="207" t="s">
        <v>261</v>
      </c>
      <c r="B159" s="232"/>
      <c r="C159" s="232">
        <v>0</v>
      </c>
      <c r="D159" s="233">
        <v>0</v>
      </c>
      <c r="E159" s="234"/>
      <c r="F159" s="234"/>
    </row>
    <row r="160" spans="1:6">
      <c r="A160" s="207" t="s">
        <v>262</v>
      </c>
      <c r="B160" s="232"/>
      <c r="C160" s="232">
        <v>0</v>
      </c>
      <c r="D160" s="233">
        <v>0</v>
      </c>
      <c r="E160" s="234"/>
      <c r="F160" s="234"/>
    </row>
    <row r="161" spans="1:6">
      <c r="A161" s="207" t="s">
        <v>176</v>
      </c>
      <c r="B161" s="232"/>
      <c r="C161" s="232">
        <v>0</v>
      </c>
      <c r="D161" s="233">
        <v>0</v>
      </c>
      <c r="E161" s="234"/>
      <c r="F161" s="234"/>
    </row>
    <row r="162" spans="1:6">
      <c r="A162" s="207" t="s">
        <v>263</v>
      </c>
      <c r="B162" s="232"/>
      <c r="C162" s="232">
        <v>0</v>
      </c>
      <c r="D162" s="233">
        <v>1</v>
      </c>
      <c r="E162" s="234"/>
      <c r="F162" s="234" t="e">
        <f t="shared" ref="F162:F164" si="10">D162/C162</f>
        <v>#DIV/0!</v>
      </c>
    </row>
    <row r="163" spans="1:6">
      <c r="A163" s="207" t="s">
        <v>264</v>
      </c>
      <c r="B163" s="232">
        <v>145</v>
      </c>
      <c r="C163" s="232">
        <v>150</v>
      </c>
      <c r="D163" s="233">
        <v>206</v>
      </c>
      <c r="E163" s="234">
        <f>D163/B163</f>
        <v>1.4206896551724137</v>
      </c>
      <c r="F163" s="234">
        <f t="shared" si="10"/>
        <v>1.3733333333333333</v>
      </c>
    </row>
    <row r="164" spans="1:6">
      <c r="A164" s="207" t="s">
        <v>167</v>
      </c>
      <c r="B164" s="232"/>
      <c r="C164" s="232">
        <v>150</v>
      </c>
      <c r="D164" s="233">
        <v>176</v>
      </c>
      <c r="E164" s="234"/>
      <c r="F164" s="234">
        <f t="shared" si="10"/>
        <v>1.1733333333333333</v>
      </c>
    </row>
    <row r="165" spans="1:6">
      <c r="A165" s="207" t="s">
        <v>168</v>
      </c>
      <c r="B165" s="232"/>
      <c r="C165" s="232">
        <v>0</v>
      </c>
      <c r="D165" s="233">
        <v>0</v>
      </c>
      <c r="E165" s="234"/>
      <c r="F165" s="234"/>
    </row>
    <row r="166" spans="1:6">
      <c r="A166" s="207" t="s">
        <v>169</v>
      </c>
      <c r="B166" s="232"/>
      <c r="C166" s="232">
        <v>0</v>
      </c>
      <c r="D166" s="233">
        <v>0</v>
      </c>
      <c r="E166" s="234"/>
      <c r="F166" s="234"/>
    </row>
    <row r="167" spans="1:6">
      <c r="A167" s="207" t="s">
        <v>265</v>
      </c>
      <c r="B167" s="232"/>
      <c r="C167" s="232">
        <v>0</v>
      </c>
      <c r="D167" s="233">
        <v>0</v>
      </c>
      <c r="E167" s="234"/>
      <c r="F167" s="234"/>
    </row>
    <row r="168" spans="1:6">
      <c r="A168" s="207" t="s">
        <v>266</v>
      </c>
      <c r="B168" s="232"/>
      <c r="C168" s="232">
        <v>0</v>
      </c>
      <c r="D168" s="233">
        <v>30</v>
      </c>
      <c r="E168" s="234"/>
      <c r="F168" s="234"/>
    </row>
    <row r="169" spans="1:6">
      <c r="A169" s="207" t="s">
        <v>267</v>
      </c>
      <c r="B169" s="232">
        <v>83</v>
      </c>
      <c r="C169" s="232">
        <v>99</v>
      </c>
      <c r="D169" s="233">
        <v>116</v>
      </c>
      <c r="E169" s="234">
        <f>D169/B169</f>
        <v>1.3975903614457832</v>
      </c>
      <c r="F169" s="234">
        <f>D169/C169</f>
        <v>1.1717171717171717</v>
      </c>
    </row>
    <row r="170" spans="1:6">
      <c r="A170" s="207" t="s">
        <v>167</v>
      </c>
      <c r="B170" s="232"/>
      <c r="C170" s="232">
        <v>84</v>
      </c>
      <c r="D170" s="233">
        <v>101</v>
      </c>
      <c r="E170" s="234"/>
      <c r="F170" s="234">
        <f>D170/C170</f>
        <v>1.2023809523809523</v>
      </c>
    </row>
    <row r="171" spans="1:6">
      <c r="A171" s="207" t="s">
        <v>168</v>
      </c>
      <c r="B171" s="232"/>
      <c r="C171" s="232">
        <v>0</v>
      </c>
      <c r="D171" s="233">
        <v>0</v>
      </c>
      <c r="E171" s="234"/>
      <c r="F171" s="234"/>
    </row>
    <row r="172" spans="1:6">
      <c r="A172" s="207" t="s">
        <v>169</v>
      </c>
      <c r="B172" s="232"/>
      <c r="C172" s="232">
        <v>0</v>
      </c>
      <c r="D172" s="233">
        <v>0</v>
      </c>
      <c r="E172" s="234"/>
      <c r="F172" s="234"/>
    </row>
    <row r="173" spans="1:6">
      <c r="A173" s="207" t="s">
        <v>181</v>
      </c>
      <c r="B173" s="232"/>
      <c r="C173" s="232">
        <v>0</v>
      </c>
      <c r="D173" s="233">
        <v>0</v>
      </c>
      <c r="E173" s="234"/>
      <c r="F173" s="234"/>
    </row>
    <row r="174" spans="1:6">
      <c r="A174" s="207" t="s">
        <v>176</v>
      </c>
      <c r="B174" s="232"/>
      <c r="C174" s="232">
        <v>0</v>
      </c>
      <c r="D174" s="233">
        <v>0</v>
      </c>
      <c r="E174" s="234"/>
      <c r="F174" s="234"/>
    </row>
    <row r="175" spans="1:6">
      <c r="A175" s="207" t="s">
        <v>268</v>
      </c>
      <c r="B175" s="232"/>
      <c r="C175" s="232">
        <v>15</v>
      </c>
      <c r="D175" s="233">
        <v>15</v>
      </c>
      <c r="E175" s="234"/>
      <c r="F175" s="234">
        <f t="shared" ref="F175:F178" si="11">D175/C175</f>
        <v>1</v>
      </c>
    </row>
    <row r="176" spans="1:6">
      <c r="A176" s="207" t="s">
        <v>269</v>
      </c>
      <c r="B176" s="232">
        <v>816</v>
      </c>
      <c r="C176" s="232">
        <v>654</v>
      </c>
      <c r="D176" s="233">
        <v>907</v>
      </c>
      <c r="E176" s="234">
        <f>D176/B176</f>
        <v>1.1115196078431373</v>
      </c>
      <c r="F176" s="234">
        <f t="shared" si="11"/>
        <v>1.3868501529051989</v>
      </c>
    </row>
    <row r="177" spans="1:6">
      <c r="A177" s="207" t="s">
        <v>167</v>
      </c>
      <c r="B177" s="232"/>
      <c r="C177" s="232">
        <v>408</v>
      </c>
      <c r="D177" s="233">
        <v>445</v>
      </c>
      <c r="E177" s="234"/>
      <c r="F177" s="234">
        <f t="shared" si="11"/>
        <v>1.0906862745098038</v>
      </c>
    </row>
    <row r="178" spans="1:6">
      <c r="A178" s="207" t="s">
        <v>168</v>
      </c>
      <c r="B178" s="232"/>
      <c r="C178" s="232">
        <v>64</v>
      </c>
      <c r="D178" s="233">
        <v>120</v>
      </c>
      <c r="E178" s="234"/>
      <c r="F178" s="234">
        <f t="shared" si="11"/>
        <v>1.875</v>
      </c>
    </row>
    <row r="179" spans="1:6">
      <c r="A179" s="207" t="s">
        <v>169</v>
      </c>
      <c r="B179" s="232"/>
      <c r="C179" s="232">
        <v>0</v>
      </c>
      <c r="D179" s="233">
        <v>0</v>
      </c>
      <c r="E179" s="234"/>
      <c r="F179" s="234"/>
    </row>
    <row r="180" spans="1:6">
      <c r="A180" s="207" t="s">
        <v>270</v>
      </c>
      <c r="B180" s="232"/>
      <c r="C180" s="232">
        <v>0</v>
      </c>
      <c r="D180" s="233">
        <v>15</v>
      </c>
      <c r="E180" s="234"/>
      <c r="F180" s="234"/>
    </row>
    <row r="181" spans="1:6">
      <c r="A181" s="207" t="s">
        <v>176</v>
      </c>
      <c r="B181" s="232"/>
      <c r="C181" s="232">
        <v>0</v>
      </c>
      <c r="D181" s="233">
        <v>0</v>
      </c>
      <c r="E181" s="234"/>
      <c r="F181" s="234"/>
    </row>
    <row r="182" spans="1:6">
      <c r="A182" s="207" t="s">
        <v>271</v>
      </c>
      <c r="B182" s="232"/>
      <c r="C182" s="232">
        <v>182</v>
      </c>
      <c r="D182" s="233">
        <v>327</v>
      </c>
      <c r="E182" s="234"/>
      <c r="F182" s="234">
        <f t="shared" ref="F182:F184" si="12">D182/C182</f>
        <v>1.7967032967032968</v>
      </c>
    </row>
    <row r="183" spans="1:6">
      <c r="A183" s="207" t="s">
        <v>272</v>
      </c>
      <c r="B183" s="232">
        <v>1987</v>
      </c>
      <c r="C183" s="232">
        <v>6534</v>
      </c>
      <c r="D183" s="233">
        <v>2469</v>
      </c>
      <c r="E183" s="234">
        <f>D183/B183</f>
        <v>1.2425767488676396</v>
      </c>
      <c r="F183" s="234">
        <f t="shared" si="12"/>
        <v>0.37786960514233242</v>
      </c>
    </row>
    <row r="184" spans="1:6">
      <c r="A184" s="207" t="s">
        <v>167</v>
      </c>
      <c r="B184" s="232"/>
      <c r="C184" s="232">
        <v>6346</v>
      </c>
      <c r="D184" s="233">
        <v>2416</v>
      </c>
      <c r="E184" s="234"/>
      <c r="F184" s="234">
        <f t="shared" si="12"/>
        <v>0.38071225969114403</v>
      </c>
    </row>
    <row r="185" spans="1:6">
      <c r="A185" s="207" t="s">
        <v>168</v>
      </c>
      <c r="B185" s="232"/>
      <c r="C185" s="232">
        <v>0</v>
      </c>
      <c r="D185" s="233">
        <v>0</v>
      </c>
      <c r="E185" s="234"/>
      <c r="F185" s="234"/>
    </row>
    <row r="186" spans="1:6">
      <c r="A186" s="207" t="s">
        <v>169</v>
      </c>
      <c r="B186" s="232"/>
      <c r="C186" s="232">
        <v>0</v>
      </c>
      <c r="D186" s="233">
        <v>0</v>
      </c>
      <c r="E186" s="234"/>
      <c r="F186" s="234"/>
    </row>
    <row r="187" spans="1:6">
      <c r="A187" s="207" t="s">
        <v>273</v>
      </c>
      <c r="B187" s="232"/>
      <c r="C187" s="232">
        <v>27</v>
      </c>
      <c r="D187" s="233">
        <v>36</v>
      </c>
      <c r="E187" s="234"/>
      <c r="F187" s="234">
        <f t="shared" ref="F187:F191" si="13">D187/C187</f>
        <v>1.3333333333333333</v>
      </c>
    </row>
    <row r="188" spans="1:6">
      <c r="A188" s="207" t="s">
        <v>176</v>
      </c>
      <c r="B188" s="232"/>
      <c r="C188" s="232">
        <v>0</v>
      </c>
      <c r="D188" s="233">
        <v>0</v>
      </c>
      <c r="E188" s="234"/>
      <c r="F188" s="234"/>
    </row>
    <row r="189" spans="1:6">
      <c r="A189" s="207" t="s">
        <v>274</v>
      </c>
      <c r="B189" s="232"/>
      <c r="C189" s="232">
        <v>161</v>
      </c>
      <c r="D189" s="233">
        <v>17</v>
      </c>
      <c r="E189" s="234"/>
      <c r="F189" s="234">
        <f t="shared" si="13"/>
        <v>0.10559006211180125</v>
      </c>
    </row>
    <row r="190" spans="1:6">
      <c r="A190" s="207" t="s">
        <v>275</v>
      </c>
      <c r="B190" s="232">
        <v>911</v>
      </c>
      <c r="C190" s="232">
        <v>774</v>
      </c>
      <c r="D190" s="233">
        <v>798</v>
      </c>
      <c r="E190" s="234">
        <f>D190/B190</f>
        <v>0.87596048298572993</v>
      </c>
      <c r="F190" s="234">
        <f t="shared" si="13"/>
        <v>1.0310077519379846</v>
      </c>
    </row>
    <row r="191" spans="1:6">
      <c r="A191" s="207" t="s">
        <v>167</v>
      </c>
      <c r="B191" s="235"/>
      <c r="C191" s="232">
        <v>487</v>
      </c>
      <c r="D191" s="233">
        <v>455</v>
      </c>
      <c r="E191" s="234"/>
      <c r="F191" s="234">
        <f t="shared" si="13"/>
        <v>0.93429158110882959</v>
      </c>
    </row>
    <row r="192" spans="1:6">
      <c r="A192" s="207" t="s">
        <v>168</v>
      </c>
      <c r="B192" s="235"/>
      <c r="C192" s="232">
        <v>0</v>
      </c>
      <c r="D192" s="233">
        <v>0</v>
      </c>
      <c r="E192" s="234"/>
      <c r="F192" s="234"/>
    </row>
    <row r="193" spans="1:6">
      <c r="A193" s="207" t="s">
        <v>169</v>
      </c>
      <c r="B193" s="235"/>
      <c r="C193" s="232">
        <v>0</v>
      </c>
      <c r="D193" s="233">
        <v>0</v>
      </c>
      <c r="E193" s="234"/>
      <c r="F193" s="234"/>
    </row>
    <row r="194" spans="1:6">
      <c r="A194" s="207" t="s">
        <v>276</v>
      </c>
      <c r="B194" s="235"/>
      <c r="C194" s="232">
        <v>0</v>
      </c>
      <c r="D194" s="233">
        <v>0</v>
      </c>
      <c r="E194" s="234"/>
      <c r="F194" s="234"/>
    </row>
    <row r="195" spans="1:6">
      <c r="A195" s="207" t="s">
        <v>176</v>
      </c>
      <c r="B195" s="235"/>
      <c r="C195" s="232">
        <v>0</v>
      </c>
      <c r="D195" s="233">
        <v>0</v>
      </c>
      <c r="E195" s="234"/>
      <c r="F195" s="234"/>
    </row>
    <row r="196" spans="1:6">
      <c r="A196" s="207" t="s">
        <v>277</v>
      </c>
      <c r="B196" s="235"/>
      <c r="C196" s="232">
        <v>287</v>
      </c>
      <c r="D196" s="233">
        <v>343</v>
      </c>
      <c r="E196" s="234"/>
      <c r="F196" s="234">
        <f t="shared" ref="F196:F198" si="14">D196/C196</f>
        <v>1.1951219512195121</v>
      </c>
    </row>
    <row r="197" spans="1:6">
      <c r="A197" s="207" t="s">
        <v>278</v>
      </c>
      <c r="B197" s="232">
        <v>382</v>
      </c>
      <c r="C197" s="232">
        <v>433</v>
      </c>
      <c r="D197" s="233">
        <v>441</v>
      </c>
      <c r="E197" s="234">
        <f>D197/B197</f>
        <v>1.1544502617801047</v>
      </c>
      <c r="F197" s="234">
        <f t="shared" si="14"/>
        <v>1.0184757505773672</v>
      </c>
    </row>
    <row r="198" spans="1:6">
      <c r="A198" s="207" t="s">
        <v>167</v>
      </c>
      <c r="B198" s="235"/>
      <c r="C198" s="232">
        <v>409</v>
      </c>
      <c r="D198" s="233">
        <v>433</v>
      </c>
      <c r="E198" s="234"/>
      <c r="F198" s="234">
        <f t="shared" si="14"/>
        <v>1.058679706601467</v>
      </c>
    </row>
    <row r="199" spans="1:6">
      <c r="A199" s="207" t="s">
        <v>168</v>
      </c>
      <c r="B199" s="235"/>
      <c r="C199" s="232">
        <v>0</v>
      </c>
      <c r="D199" s="233">
        <v>0</v>
      </c>
      <c r="E199" s="234"/>
      <c r="F199" s="234"/>
    </row>
    <row r="200" spans="1:6">
      <c r="A200" s="207" t="s">
        <v>169</v>
      </c>
      <c r="B200" s="235"/>
      <c r="C200" s="232">
        <v>0</v>
      </c>
      <c r="D200" s="233">
        <v>0</v>
      </c>
      <c r="E200" s="234"/>
      <c r="F200" s="234"/>
    </row>
    <row r="201" spans="1:6">
      <c r="A201" s="207" t="s">
        <v>279</v>
      </c>
      <c r="B201" s="235"/>
      <c r="C201" s="232">
        <v>0</v>
      </c>
      <c r="D201" s="233">
        <v>0</v>
      </c>
      <c r="E201" s="234"/>
      <c r="F201" s="234"/>
    </row>
    <row r="202" spans="1:6">
      <c r="A202" s="207" t="s">
        <v>176</v>
      </c>
      <c r="B202" s="235"/>
      <c r="C202" s="232">
        <v>0</v>
      </c>
      <c r="D202" s="233">
        <v>3</v>
      </c>
      <c r="E202" s="234"/>
      <c r="F202" s="234"/>
    </row>
    <row r="203" spans="1:6">
      <c r="A203" s="207" t="s">
        <v>280</v>
      </c>
      <c r="B203" s="235"/>
      <c r="C203" s="232">
        <v>24</v>
      </c>
      <c r="D203" s="233">
        <v>5</v>
      </c>
      <c r="E203" s="234"/>
      <c r="F203" s="234">
        <f t="shared" ref="F203:F205" si="15">D203/C203</f>
        <v>0.20833333333333334</v>
      </c>
    </row>
    <row r="204" spans="1:6">
      <c r="A204" s="207" t="s">
        <v>281</v>
      </c>
      <c r="B204" s="232">
        <v>155</v>
      </c>
      <c r="C204" s="232">
        <v>165</v>
      </c>
      <c r="D204" s="233">
        <v>208</v>
      </c>
      <c r="E204" s="234">
        <f>D204/B204</f>
        <v>1.3419354838709678</v>
      </c>
      <c r="F204" s="234">
        <f t="shared" si="15"/>
        <v>1.2606060606060605</v>
      </c>
    </row>
    <row r="205" spans="1:6">
      <c r="A205" s="207" t="s">
        <v>167</v>
      </c>
      <c r="B205" s="235"/>
      <c r="C205" s="232">
        <v>158</v>
      </c>
      <c r="D205" s="233">
        <v>188</v>
      </c>
      <c r="E205" s="234"/>
      <c r="F205" s="234">
        <f t="shared" si="15"/>
        <v>1.1898734177215189</v>
      </c>
    </row>
    <row r="206" spans="1:6">
      <c r="A206" s="207" t="s">
        <v>168</v>
      </c>
      <c r="B206" s="235"/>
      <c r="C206" s="232">
        <v>0</v>
      </c>
      <c r="D206" s="233">
        <v>0</v>
      </c>
      <c r="E206" s="234"/>
      <c r="F206" s="234"/>
    </row>
    <row r="207" spans="1:6">
      <c r="A207" s="207" t="s">
        <v>169</v>
      </c>
      <c r="B207" s="235"/>
      <c r="C207" s="232">
        <v>0</v>
      </c>
      <c r="D207" s="233">
        <v>0</v>
      </c>
      <c r="E207" s="234"/>
      <c r="F207" s="234"/>
    </row>
    <row r="208" spans="1:6">
      <c r="A208" s="207" t="s">
        <v>282</v>
      </c>
      <c r="B208" s="235"/>
      <c r="C208" s="232">
        <v>0</v>
      </c>
      <c r="D208" s="233">
        <v>5</v>
      </c>
      <c r="E208" s="234"/>
      <c r="F208" s="234" t="e">
        <f>D208/C208</f>
        <v>#DIV/0!</v>
      </c>
    </row>
    <row r="209" spans="1:6">
      <c r="A209" s="207" t="s">
        <v>283</v>
      </c>
      <c r="B209" s="235"/>
      <c r="C209" s="232">
        <v>2</v>
      </c>
      <c r="D209" s="233">
        <v>0</v>
      </c>
      <c r="E209" s="234"/>
      <c r="F209" s="234"/>
    </row>
    <row r="210" spans="1:6">
      <c r="A210" s="207" t="s">
        <v>176</v>
      </c>
      <c r="B210" s="235"/>
      <c r="C210" s="232">
        <v>0</v>
      </c>
      <c r="D210" s="233">
        <v>0</v>
      </c>
      <c r="E210" s="234"/>
      <c r="F210" s="234"/>
    </row>
    <row r="211" spans="1:6">
      <c r="A211" s="207" t="s">
        <v>284</v>
      </c>
      <c r="B211" s="235"/>
      <c r="C211" s="232">
        <v>5</v>
      </c>
      <c r="D211" s="233">
        <v>15</v>
      </c>
      <c r="E211" s="234"/>
      <c r="F211" s="234">
        <f>D211/C211</f>
        <v>3</v>
      </c>
    </row>
    <row r="212" spans="1:6">
      <c r="A212" s="207" t="s">
        <v>285</v>
      </c>
      <c r="B212" s="232">
        <v>0</v>
      </c>
      <c r="C212" s="232">
        <v>0</v>
      </c>
      <c r="D212" s="233">
        <v>0</v>
      </c>
      <c r="E212" s="234"/>
      <c r="F212" s="234"/>
    </row>
    <row r="213" spans="1:6">
      <c r="A213" s="207" t="s">
        <v>167</v>
      </c>
      <c r="B213" s="235"/>
      <c r="C213" s="232">
        <v>0</v>
      </c>
      <c r="D213" s="233">
        <v>0</v>
      </c>
      <c r="E213" s="234"/>
      <c r="F213" s="234"/>
    </row>
    <row r="214" spans="1:6">
      <c r="A214" s="207" t="s">
        <v>168</v>
      </c>
      <c r="B214" s="235"/>
      <c r="C214" s="232">
        <v>0</v>
      </c>
      <c r="D214" s="233">
        <v>0</v>
      </c>
      <c r="E214" s="234"/>
      <c r="F214" s="234"/>
    </row>
    <row r="215" spans="1:6">
      <c r="A215" s="207" t="s">
        <v>169</v>
      </c>
      <c r="B215" s="235"/>
      <c r="C215" s="232">
        <v>0</v>
      </c>
      <c r="D215" s="233">
        <v>0</v>
      </c>
      <c r="E215" s="234"/>
      <c r="F215" s="234"/>
    </row>
    <row r="216" spans="1:6">
      <c r="A216" s="207" t="s">
        <v>176</v>
      </c>
      <c r="B216" s="235"/>
      <c r="C216" s="232">
        <v>0</v>
      </c>
      <c r="D216" s="233">
        <v>0</v>
      </c>
      <c r="E216" s="234"/>
      <c r="F216" s="234"/>
    </row>
    <row r="217" spans="1:6">
      <c r="A217" s="207" t="s">
        <v>286</v>
      </c>
      <c r="B217" s="235"/>
      <c r="C217" s="232">
        <v>0</v>
      </c>
      <c r="D217" s="233">
        <v>0</v>
      </c>
      <c r="E217" s="234"/>
      <c r="F217" s="234"/>
    </row>
    <row r="218" spans="1:6">
      <c r="A218" s="207" t="s">
        <v>287</v>
      </c>
      <c r="B218" s="232">
        <v>0</v>
      </c>
      <c r="C218" s="232">
        <v>175</v>
      </c>
      <c r="D218" s="233">
        <v>152</v>
      </c>
      <c r="E218" s="234"/>
      <c r="F218" s="234">
        <f t="shared" ref="F218:F223" si="16">D218/C218</f>
        <v>0.86857142857142855</v>
      </c>
    </row>
    <row r="219" spans="1:6">
      <c r="A219" s="207" t="s">
        <v>167</v>
      </c>
      <c r="B219" s="235"/>
      <c r="C219" s="232">
        <v>50</v>
      </c>
      <c r="D219" s="233">
        <v>0</v>
      </c>
      <c r="E219" s="234"/>
      <c r="F219" s="234"/>
    </row>
    <row r="220" spans="1:6">
      <c r="A220" s="207" t="s">
        <v>168</v>
      </c>
      <c r="B220" s="235"/>
      <c r="C220" s="232">
        <v>81</v>
      </c>
      <c r="D220" s="233">
        <v>62</v>
      </c>
      <c r="E220" s="234"/>
      <c r="F220" s="234">
        <f t="shared" si="16"/>
        <v>0.76543209876543206</v>
      </c>
    </row>
    <row r="221" spans="1:6">
      <c r="A221" s="207" t="s">
        <v>169</v>
      </c>
      <c r="B221" s="235"/>
      <c r="C221" s="232">
        <v>0</v>
      </c>
      <c r="D221" s="233">
        <v>0</v>
      </c>
      <c r="E221" s="234"/>
      <c r="F221" s="234"/>
    </row>
    <row r="222" spans="1:6">
      <c r="A222" s="207" t="s">
        <v>176</v>
      </c>
      <c r="B222" s="235"/>
      <c r="C222" s="232">
        <v>0</v>
      </c>
      <c r="D222" s="233">
        <v>0</v>
      </c>
      <c r="E222" s="234"/>
      <c r="F222" s="234"/>
    </row>
    <row r="223" spans="1:6">
      <c r="A223" s="207" t="s">
        <v>288</v>
      </c>
      <c r="B223" s="235"/>
      <c r="C223" s="232">
        <v>44</v>
      </c>
      <c r="D223" s="233">
        <v>90</v>
      </c>
      <c r="E223" s="234"/>
      <c r="F223" s="234">
        <f t="shared" si="16"/>
        <v>2.0454545454545454</v>
      </c>
    </row>
    <row r="224" spans="1:6">
      <c r="A224" s="207" t="s">
        <v>289</v>
      </c>
      <c r="B224" s="232">
        <v>0</v>
      </c>
      <c r="C224" s="232">
        <v>0</v>
      </c>
      <c r="D224" s="233">
        <v>0</v>
      </c>
      <c r="E224" s="234"/>
      <c r="F224" s="234"/>
    </row>
    <row r="225" spans="1:6">
      <c r="A225" s="207" t="s">
        <v>167</v>
      </c>
      <c r="B225" s="235"/>
      <c r="C225" s="232">
        <v>0</v>
      </c>
      <c r="D225" s="233">
        <v>0</v>
      </c>
      <c r="E225" s="234"/>
      <c r="F225" s="234"/>
    </row>
    <row r="226" spans="1:6">
      <c r="A226" s="207" t="s">
        <v>168</v>
      </c>
      <c r="B226" s="235"/>
      <c r="C226" s="232">
        <v>0</v>
      </c>
      <c r="D226" s="233">
        <v>0</v>
      </c>
      <c r="E226" s="234"/>
      <c r="F226" s="234"/>
    </row>
    <row r="227" spans="1:6">
      <c r="A227" s="207" t="s">
        <v>169</v>
      </c>
      <c r="B227" s="235"/>
      <c r="C227" s="232">
        <v>0</v>
      </c>
      <c r="D227" s="233">
        <v>0</v>
      </c>
      <c r="E227" s="234"/>
      <c r="F227" s="234"/>
    </row>
    <row r="228" spans="1:6">
      <c r="A228" s="207" t="s">
        <v>290</v>
      </c>
      <c r="B228" s="235"/>
      <c r="C228" s="232">
        <v>0</v>
      </c>
      <c r="D228" s="233">
        <v>0</v>
      </c>
      <c r="E228" s="234"/>
      <c r="F228" s="234"/>
    </row>
    <row r="229" spans="1:6">
      <c r="A229" s="207" t="s">
        <v>176</v>
      </c>
      <c r="B229" s="235"/>
      <c r="C229" s="232">
        <v>0</v>
      </c>
      <c r="D229" s="233">
        <v>0</v>
      </c>
      <c r="E229" s="234"/>
      <c r="F229" s="234"/>
    </row>
    <row r="230" spans="1:6">
      <c r="A230" s="207" t="s">
        <v>291</v>
      </c>
      <c r="B230" s="235"/>
      <c r="C230" s="232">
        <v>0</v>
      </c>
      <c r="D230" s="233">
        <v>0</v>
      </c>
      <c r="E230" s="234"/>
      <c r="F230" s="234"/>
    </row>
    <row r="231" spans="1:6">
      <c r="A231" s="207" t="s">
        <v>292</v>
      </c>
      <c r="B231" s="232">
        <v>1873</v>
      </c>
      <c r="C231" s="232">
        <v>2170</v>
      </c>
      <c r="D231" s="233">
        <v>2691</v>
      </c>
      <c r="E231" s="234">
        <f>D231/B231</f>
        <v>1.4367325146823278</v>
      </c>
      <c r="F231" s="234">
        <f t="shared" ref="F231:F236" si="17">D231/C231</f>
        <v>1.2400921658986175</v>
      </c>
    </row>
    <row r="232" spans="1:6">
      <c r="A232" s="207" t="s">
        <v>167</v>
      </c>
      <c r="B232" s="235"/>
      <c r="C232" s="232">
        <v>2042</v>
      </c>
      <c r="D232" s="233">
        <v>2328</v>
      </c>
      <c r="E232" s="234"/>
      <c r="F232" s="234">
        <f t="shared" si="17"/>
        <v>1.1400587659157688</v>
      </c>
    </row>
    <row r="233" spans="1:6">
      <c r="A233" s="207" t="s">
        <v>168</v>
      </c>
      <c r="B233" s="235"/>
      <c r="C233" s="232">
        <v>0</v>
      </c>
      <c r="D233" s="233">
        <v>0</v>
      </c>
      <c r="E233" s="234"/>
      <c r="F233" s="234"/>
    </row>
    <row r="234" spans="1:6">
      <c r="A234" s="207" t="s">
        <v>169</v>
      </c>
      <c r="B234" s="235"/>
      <c r="C234" s="232">
        <v>0</v>
      </c>
      <c r="D234" s="233">
        <v>0</v>
      </c>
      <c r="E234" s="234"/>
      <c r="F234" s="234"/>
    </row>
    <row r="235" spans="1:6">
      <c r="A235" s="207" t="s">
        <v>293</v>
      </c>
      <c r="B235" s="235"/>
      <c r="C235" s="232">
        <v>0</v>
      </c>
      <c r="D235" s="233">
        <v>24</v>
      </c>
      <c r="E235" s="234"/>
      <c r="F235" s="234" t="e">
        <f t="shared" si="17"/>
        <v>#DIV/0!</v>
      </c>
    </row>
    <row r="236" spans="1:6">
      <c r="A236" s="207" t="s">
        <v>294</v>
      </c>
      <c r="B236" s="235"/>
      <c r="C236" s="232">
        <v>0</v>
      </c>
      <c r="D236" s="233">
        <v>46</v>
      </c>
      <c r="E236" s="234"/>
      <c r="F236" s="234" t="e">
        <f t="shared" si="17"/>
        <v>#DIV/0!</v>
      </c>
    </row>
    <row r="237" spans="1:6">
      <c r="A237" s="207" t="s">
        <v>208</v>
      </c>
      <c r="B237" s="235"/>
      <c r="C237" s="232">
        <v>0</v>
      </c>
      <c r="D237" s="233">
        <v>0</v>
      </c>
      <c r="E237" s="234"/>
      <c r="F237" s="234"/>
    </row>
    <row r="238" spans="1:6">
      <c r="A238" s="207" t="s">
        <v>295</v>
      </c>
      <c r="B238" s="235"/>
      <c r="C238" s="232">
        <v>0</v>
      </c>
      <c r="D238" s="233">
        <v>0</v>
      </c>
      <c r="E238" s="234"/>
      <c r="F238" s="234"/>
    </row>
    <row r="239" spans="1:6">
      <c r="A239" s="207" t="s">
        <v>296</v>
      </c>
      <c r="B239" s="235"/>
      <c r="C239" s="232">
        <v>0</v>
      </c>
      <c r="D239" s="233">
        <v>0</v>
      </c>
      <c r="E239" s="234"/>
      <c r="F239" s="234" t="e">
        <f>D239/C239</f>
        <v>#DIV/0!</v>
      </c>
    </row>
    <row r="240" spans="1:6">
      <c r="A240" s="207" t="s">
        <v>297</v>
      </c>
      <c r="B240" s="235"/>
      <c r="C240" s="232">
        <v>0</v>
      </c>
      <c r="D240" s="233">
        <v>0</v>
      </c>
      <c r="E240" s="234"/>
      <c r="F240" s="234"/>
    </row>
    <row r="241" spans="1:6">
      <c r="A241" s="207" t="s">
        <v>298</v>
      </c>
      <c r="B241" s="235"/>
      <c r="C241" s="232">
        <v>0</v>
      </c>
      <c r="D241" s="233">
        <v>0</v>
      </c>
      <c r="E241" s="234"/>
      <c r="F241" s="234"/>
    </row>
    <row r="242" spans="1:6">
      <c r="A242" s="207" t="s">
        <v>299</v>
      </c>
      <c r="B242" s="235"/>
      <c r="C242" s="232">
        <v>0</v>
      </c>
      <c r="D242" s="233">
        <v>0</v>
      </c>
      <c r="E242" s="234"/>
      <c r="F242" s="234"/>
    </row>
    <row r="243" spans="1:6">
      <c r="A243" s="207" t="s">
        <v>300</v>
      </c>
      <c r="B243" s="235"/>
      <c r="C243" s="232">
        <v>0</v>
      </c>
      <c r="D243" s="233">
        <v>13</v>
      </c>
      <c r="E243" s="234"/>
      <c r="F243" s="234"/>
    </row>
    <row r="244" spans="1:6">
      <c r="A244" s="207" t="s">
        <v>176</v>
      </c>
      <c r="B244" s="235"/>
      <c r="C244" s="232">
        <v>0</v>
      </c>
      <c r="D244" s="233">
        <v>0</v>
      </c>
      <c r="E244" s="234"/>
      <c r="F244" s="234"/>
    </row>
    <row r="245" spans="1:6">
      <c r="A245" s="207" t="s">
        <v>301</v>
      </c>
      <c r="B245" s="235"/>
      <c r="C245" s="232">
        <v>128</v>
      </c>
      <c r="D245" s="233">
        <v>280</v>
      </c>
      <c r="E245" s="234"/>
      <c r="F245" s="234"/>
    </row>
    <row r="246" spans="1:6">
      <c r="A246" s="207" t="s">
        <v>302</v>
      </c>
      <c r="B246" s="232">
        <v>707</v>
      </c>
      <c r="C246" s="232">
        <v>11715</v>
      </c>
      <c r="D246" s="233">
        <v>808</v>
      </c>
      <c r="E246" s="234">
        <f>D246/B246</f>
        <v>1.1428571428571428</v>
      </c>
      <c r="F246" s="234">
        <f>D246/C246</f>
        <v>6.8971404182671794E-2</v>
      </c>
    </row>
    <row r="247" spans="1:6">
      <c r="A247" s="207" t="s">
        <v>303</v>
      </c>
      <c r="B247" s="235"/>
      <c r="C247" s="232">
        <v>0</v>
      </c>
      <c r="D247" s="233">
        <v>0</v>
      </c>
      <c r="E247" s="234"/>
      <c r="F247" s="234"/>
    </row>
    <row r="248" spans="1:6">
      <c r="A248" s="207" t="s">
        <v>304</v>
      </c>
      <c r="B248" s="235"/>
      <c r="C248" s="232">
        <v>11715</v>
      </c>
      <c r="D248" s="233">
        <v>808</v>
      </c>
      <c r="E248" s="234"/>
      <c r="F248" s="234">
        <f>D248/C248</f>
        <v>6.8971404182671794E-2</v>
      </c>
    </row>
    <row r="249" spans="1:6">
      <c r="A249" s="207"/>
      <c r="B249" s="235"/>
      <c r="C249" s="232"/>
      <c r="D249" s="233"/>
      <c r="E249" s="234"/>
      <c r="F249" s="234"/>
    </row>
    <row r="250" spans="1:6">
      <c r="A250" s="208" t="s">
        <v>120</v>
      </c>
      <c r="B250" s="134"/>
      <c r="C250" s="210">
        <v>0</v>
      </c>
      <c r="D250" s="233"/>
      <c r="E250" s="234"/>
      <c r="F250" s="234"/>
    </row>
    <row r="251" spans="1:6">
      <c r="A251" s="208" t="s">
        <v>305</v>
      </c>
      <c r="B251" s="134"/>
      <c r="C251" s="210">
        <v>0</v>
      </c>
      <c r="D251" s="233"/>
      <c r="E251" s="234"/>
      <c r="F251" s="234"/>
    </row>
    <row r="252" spans="1:6">
      <c r="A252" s="208" t="s">
        <v>167</v>
      </c>
      <c r="B252" s="137"/>
      <c r="C252" s="210">
        <v>0</v>
      </c>
      <c r="D252" s="233"/>
      <c r="E252" s="234"/>
      <c r="F252" s="234"/>
    </row>
    <row r="253" spans="1:6">
      <c r="A253" s="208" t="s">
        <v>168</v>
      </c>
      <c r="B253" s="137"/>
      <c r="C253" s="210">
        <v>0</v>
      </c>
      <c r="D253" s="233"/>
      <c r="E253" s="234"/>
      <c r="F253" s="234"/>
    </row>
    <row r="254" spans="1:6">
      <c r="A254" s="208" t="s">
        <v>169</v>
      </c>
      <c r="B254" s="137"/>
      <c r="C254" s="210">
        <v>0</v>
      </c>
      <c r="D254" s="233"/>
      <c r="E254" s="234"/>
      <c r="F254" s="234"/>
    </row>
    <row r="255" spans="1:6">
      <c r="A255" s="208" t="s">
        <v>273</v>
      </c>
      <c r="B255" s="137"/>
      <c r="C255" s="210">
        <v>0</v>
      </c>
      <c r="D255" s="233"/>
      <c r="E255" s="234"/>
      <c r="F255" s="234"/>
    </row>
    <row r="256" spans="1:6">
      <c r="A256" s="208" t="s">
        <v>176</v>
      </c>
      <c r="B256" s="137"/>
      <c r="C256" s="210">
        <v>0</v>
      </c>
      <c r="D256" s="233"/>
      <c r="E256" s="234"/>
      <c r="F256" s="234"/>
    </row>
    <row r="257" spans="1:6">
      <c r="A257" s="208" t="s">
        <v>306</v>
      </c>
      <c r="B257" s="137"/>
      <c r="C257" s="210">
        <v>0</v>
      </c>
      <c r="D257" s="233"/>
      <c r="E257" s="234"/>
      <c r="F257" s="234"/>
    </row>
    <row r="258" spans="1:6">
      <c r="A258" s="208" t="s">
        <v>307</v>
      </c>
      <c r="B258" s="134"/>
      <c r="C258" s="210">
        <v>0</v>
      </c>
      <c r="D258" s="233"/>
      <c r="E258" s="234"/>
      <c r="F258" s="234"/>
    </row>
    <row r="259" spans="1:6">
      <c r="A259" s="208" t="s">
        <v>308</v>
      </c>
      <c r="B259" s="137"/>
      <c r="C259" s="210">
        <v>0</v>
      </c>
      <c r="D259" s="233"/>
      <c r="E259" s="234"/>
      <c r="F259" s="234"/>
    </row>
    <row r="260" spans="1:6">
      <c r="A260" s="208" t="s">
        <v>309</v>
      </c>
      <c r="B260" s="137"/>
      <c r="C260" s="210">
        <v>0</v>
      </c>
      <c r="D260" s="233"/>
      <c r="E260" s="234"/>
      <c r="F260" s="234"/>
    </row>
    <row r="261" spans="1:6">
      <c r="A261" s="208" t="s">
        <v>310</v>
      </c>
      <c r="B261" s="134"/>
      <c r="C261" s="210">
        <v>0</v>
      </c>
      <c r="D261" s="233"/>
      <c r="E261" s="234"/>
      <c r="F261" s="234"/>
    </row>
    <row r="262" spans="1:6">
      <c r="A262" s="208" t="s">
        <v>311</v>
      </c>
      <c r="B262" s="137"/>
      <c r="C262" s="210">
        <v>0</v>
      </c>
      <c r="D262" s="233"/>
      <c r="E262" s="234"/>
      <c r="F262" s="234"/>
    </row>
    <row r="263" spans="1:6">
      <c r="A263" s="208" t="s">
        <v>312</v>
      </c>
      <c r="B263" s="137"/>
      <c r="C263" s="210">
        <v>0</v>
      </c>
      <c r="D263" s="233"/>
      <c r="E263" s="234"/>
      <c r="F263" s="234"/>
    </row>
    <row r="264" spans="1:6">
      <c r="A264" s="208" t="s">
        <v>313</v>
      </c>
      <c r="B264" s="134"/>
      <c r="C264" s="210">
        <v>0</v>
      </c>
      <c r="D264" s="233"/>
      <c r="E264" s="234"/>
      <c r="F264" s="234"/>
    </row>
    <row r="265" spans="1:6">
      <c r="A265" s="208" t="s">
        <v>314</v>
      </c>
      <c r="B265" s="137"/>
      <c r="C265" s="210">
        <v>0</v>
      </c>
      <c r="D265" s="233"/>
      <c r="E265" s="234"/>
      <c r="F265" s="234"/>
    </row>
    <row r="266" spans="1:6">
      <c r="A266" s="208" t="s">
        <v>315</v>
      </c>
      <c r="B266" s="137"/>
      <c r="C266" s="210">
        <v>0</v>
      </c>
      <c r="D266" s="233"/>
      <c r="E266" s="234"/>
      <c r="F266" s="234"/>
    </row>
    <row r="267" spans="1:6">
      <c r="A267" s="208" t="s">
        <v>316</v>
      </c>
      <c r="B267" s="137"/>
      <c r="C267" s="210">
        <v>0</v>
      </c>
      <c r="D267" s="233"/>
      <c r="E267" s="234"/>
      <c r="F267" s="234"/>
    </row>
    <row r="268" spans="1:6">
      <c r="A268" s="208" t="s">
        <v>317</v>
      </c>
      <c r="B268" s="137"/>
      <c r="C268" s="210">
        <v>0</v>
      </c>
      <c r="D268" s="233"/>
      <c r="E268" s="234"/>
      <c r="F268" s="234"/>
    </row>
    <row r="269" spans="1:6">
      <c r="A269" s="208" t="s">
        <v>318</v>
      </c>
      <c r="B269" s="137"/>
      <c r="C269" s="210">
        <v>0</v>
      </c>
      <c r="D269" s="233"/>
      <c r="E269" s="234"/>
      <c r="F269" s="234"/>
    </row>
    <row r="270" spans="1:6">
      <c r="A270" s="208" t="s">
        <v>319</v>
      </c>
      <c r="B270" s="134"/>
      <c r="C270" s="210">
        <v>0</v>
      </c>
      <c r="D270" s="233"/>
      <c r="E270" s="234"/>
      <c r="F270" s="234"/>
    </row>
    <row r="271" spans="1:6">
      <c r="A271" s="208" t="s">
        <v>320</v>
      </c>
      <c r="B271" s="137"/>
      <c r="C271" s="210">
        <v>0</v>
      </c>
      <c r="D271" s="233"/>
      <c r="E271" s="234"/>
      <c r="F271" s="234"/>
    </row>
    <row r="272" spans="1:6">
      <c r="A272" s="208" t="s">
        <v>321</v>
      </c>
      <c r="B272" s="137"/>
      <c r="C272" s="210">
        <v>0</v>
      </c>
      <c r="D272" s="233"/>
      <c r="E272" s="234"/>
      <c r="F272" s="234"/>
    </row>
    <row r="273" spans="1:6">
      <c r="A273" s="208" t="s">
        <v>322</v>
      </c>
      <c r="B273" s="137"/>
      <c r="C273" s="210">
        <v>0</v>
      </c>
      <c r="D273" s="233"/>
      <c r="E273" s="234"/>
      <c r="F273" s="234"/>
    </row>
    <row r="274" spans="1:6">
      <c r="A274" s="208" t="s">
        <v>323</v>
      </c>
      <c r="B274" s="134"/>
      <c r="C274" s="210">
        <v>0</v>
      </c>
      <c r="D274" s="233"/>
      <c r="E274" s="234"/>
      <c r="F274" s="234"/>
    </row>
    <row r="275" spans="1:6">
      <c r="A275" s="208" t="s">
        <v>324</v>
      </c>
      <c r="B275" s="137"/>
      <c r="C275" s="210">
        <v>0</v>
      </c>
      <c r="D275" s="233"/>
      <c r="E275" s="234"/>
      <c r="F275" s="234"/>
    </row>
    <row r="276" spans="1:6">
      <c r="A276" s="208" t="s">
        <v>325</v>
      </c>
      <c r="B276" s="134"/>
      <c r="C276" s="210">
        <v>0</v>
      </c>
      <c r="D276" s="233"/>
      <c r="E276" s="234"/>
      <c r="F276" s="234"/>
    </row>
    <row r="277" spans="1:6">
      <c r="A277" s="208" t="s">
        <v>326</v>
      </c>
      <c r="B277" s="137"/>
      <c r="C277" s="210">
        <v>0</v>
      </c>
      <c r="D277" s="233"/>
      <c r="E277" s="234"/>
      <c r="F277" s="234"/>
    </row>
    <row r="278" spans="1:6">
      <c r="A278" s="208" t="s">
        <v>327</v>
      </c>
      <c r="B278" s="137"/>
      <c r="C278" s="210">
        <v>0</v>
      </c>
      <c r="D278" s="233"/>
      <c r="E278" s="234"/>
      <c r="F278" s="234"/>
    </row>
    <row r="279" spans="1:6">
      <c r="A279" s="208" t="s">
        <v>328</v>
      </c>
      <c r="B279" s="137"/>
      <c r="C279" s="210">
        <v>0</v>
      </c>
      <c r="D279" s="233"/>
      <c r="E279" s="234"/>
      <c r="F279" s="234"/>
    </row>
    <row r="280" spans="1:6">
      <c r="A280" s="208" t="s">
        <v>329</v>
      </c>
      <c r="B280" s="137"/>
      <c r="C280" s="210">
        <v>0</v>
      </c>
      <c r="D280" s="233"/>
      <c r="E280" s="234"/>
      <c r="F280" s="234"/>
    </row>
    <row r="281" spans="1:6">
      <c r="A281" s="208" t="s">
        <v>330</v>
      </c>
      <c r="B281" s="134"/>
      <c r="C281" s="210">
        <v>0</v>
      </c>
      <c r="D281" s="233"/>
      <c r="E281" s="234"/>
      <c r="F281" s="234"/>
    </row>
    <row r="282" spans="1:6">
      <c r="A282" s="208" t="s">
        <v>167</v>
      </c>
      <c r="B282" s="137"/>
      <c r="C282" s="210">
        <v>0</v>
      </c>
      <c r="D282" s="233"/>
      <c r="E282" s="234"/>
      <c r="F282" s="234"/>
    </row>
    <row r="283" spans="1:6">
      <c r="A283" s="208" t="s">
        <v>168</v>
      </c>
      <c r="B283" s="137"/>
      <c r="C283" s="210">
        <v>0</v>
      </c>
      <c r="D283" s="233"/>
      <c r="E283" s="234"/>
      <c r="F283" s="234"/>
    </row>
    <row r="284" spans="1:6">
      <c r="A284" s="208" t="s">
        <v>169</v>
      </c>
      <c r="B284" s="137"/>
      <c r="C284" s="210">
        <v>0</v>
      </c>
      <c r="D284" s="233"/>
      <c r="E284" s="234"/>
      <c r="F284" s="234"/>
    </row>
    <row r="285" spans="1:6">
      <c r="A285" s="208" t="s">
        <v>176</v>
      </c>
      <c r="B285" s="137"/>
      <c r="C285" s="210">
        <v>0</v>
      </c>
      <c r="D285" s="233"/>
      <c r="E285" s="234"/>
      <c r="F285" s="234"/>
    </row>
    <row r="286" spans="1:6">
      <c r="A286" s="208" t="s">
        <v>331</v>
      </c>
      <c r="B286" s="137"/>
      <c r="C286" s="210">
        <v>0</v>
      </c>
      <c r="D286" s="233"/>
      <c r="E286" s="234"/>
      <c r="F286" s="234"/>
    </row>
    <row r="287" spans="1:6">
      <c r="A287" s="208" t="s">
        <v>332</v>
      </c>
      <c r="B287" s="134"/>
      <c r="C287" s="210">
        <v>0</v>
      </c>
      <c r="D287" s="233"/>
      <c r="E287" s="234"/>
      <c r="F287" s="234"/>
    </row>
    <row r="288" spans="1:6">
      <c r="A288" s="208" t="s">
        <v>333</v>
      </c>
      <c r="B288" s="137"/>
      <c r="C288" s="210">
        <v>0</v>
      </c>
      <c r="D288" s="233"/>
      <c r="E288" s="234"/>
      <c r="F288" s="234"/>
    </row>
    <row r="289" spans="1:6">
      <c r="A289" s="209" t="s">
        <v>121</v>
      </c>
      <c r="B289" s="134"/>
      <c r="C289" s="210"/>
      <c r="D289" s="233"/>
      <c r="E289" s="234"/>
      <c r="F289" s="234"/>
    </row>
    <row r="290" spans="1:6">
      <c r="A290" s="208" t="s">
        <v>334</v>
      </c>
      <c r="B290" s="134"/>
      <c r="C290" s="210"/>
      <c r="D290" s="233"/>
      <c r="E290" s="234"/>
      <c r="F290" s="234"/>
    </row>
    <row r="291" spans="1:6">
      <c r="A291" s="208" t="s">
        <v>335</v>
      </c>
      <c r="B291" s="137"/>
      <c r="C291" s="210"/>
      <c r="D291" s="233"/>
      <c r="E291" s="234"/>
      <c r="F291" s="234"/>
    </row>
    <row r="292" spans="1:6">
      <c r="A292" s="208" t="s">
        <v>336</v>
      </c>
      <c r="B292" s="134"/>
      <c r="C292" s="210"/>
      <c r="D292" s="233"/>
      <c r="E292" s="234"/>
      <c r="F292" s="234"/>
    </row>
    <row r="293" spans="1:6">
      <c r="A293" s="208" t="s">
        <v>337</v>
      </c>
      <c r="B293" s="137"/>
      <c r="C293" s="210"/>
      <c r="D293" s="233"/>
      <c r="E293" s="234"/>
      <c r="F293" s="234"/>
    </row>
    <row r="294" spans="1:6">
      <c r="A294" s="208" t="s">
        <v>338</v>
      </c>
      <c r="B294" s="134"/>
      <c r="C294" s="210"/>
      <c r="D294" s="233"/>
      <c r="E294" s="234"/>
      <c r="F294" s="234"/>
    </row>
    <row r="295" spans="1:6">
      <c r="A295" s="208" t="s">
        <v>339</v>
      </c>
      <c r="B295" s="137"/>
      <c r="C295" s="210"/>
      <c r="D295" s="233"/>
      <c r="E295" s="234"/>
      <c r="F295" s="234"/>
    </row>
    <row r="296" spans="1:6">
      <c r="A296" s="208" t="s">
        <v>340</v>
      </c>
      <c r="B296" s="134"/>
      <c r="C296" s="210"/>
      <c r="D296" s="233"/>
      <c r="E296" s="234"/>
      <c r="F296" s="234"/>
    </row>
    <row r="297" spans="1:6">
      <c r="A297" s="208" t="s">
        <v>341</v>
      </c>
      <c r="B297" s="137"/>
      <c r="C297" s="210"/>
      <c r="D297" s="233"/>
      <c r="E297" s="234"/>
      <c r="F297" s="234"/>
    </row>
    <row r="298" spans="1:6">
      <c r="A298" s="208" t="s">
        <v>342</v>
      </c>
      <c r="B298" s="137"/>
      <c r="C298" s="210"/>
      <c r="D298" s="233"/>
      <c r="E298" s="234"/>
      <c r="F298" s="234"/>
    </row>
    <row r="299" spans="1:6">
      <c r="A299" s="208" t="s">
        <v>343</v>
      </c>
      <c r="B299" s="137"/>
      <c r="C299" s="210"/>
      <c r="D299" s="233"/>
      <c r="E299" s="234"/>
      <c r="F299" s="234"/>
    </row>
    <row r="300" spans="1:6">
      <c r="A300" s="208" t="s">
        <v>344</v>
      </c>
      <c r="B300" s="137"/>
      <c r="C300" s="210"/>
      <c r="D300" s="233"/>
      <c r="E300" s="234"/>
      <c r="F300" s="234"/>
    </row>
    <row r="301" spans="1:6">
      <c r="A301" s="208" t="s">
        <v>345</v>
      </c>
      <c r="B301" s="137"/>
      <c r="C301" s="210"/>
      <c r="D301" s="233"/>
      <c r="E301" s="234"/>
      <c r="F301" s="234"/>
    </row>
    <row r="302" spans="1:6">
      <c r="A302" s="208" t="s">
        <v>346</v>
      </c>
      <c r="B302" s="137"/>
      <c r="C302" s="210"/>
      <c r="D302" s="233"/>
      <c r="E302" s="234"/>
      <c r="F302" s="234"/>
    </row>
    <row r="303" spans="1:6">
      <c r="A303" s="208" t="s">
        <v>347</v>
      </c>
      <c r="B303" s="137"/>
      <c r="C303" s="210"/>
      <c r="D303" s="233"/>
      <c r="E303" s="234"/>
      <c r="F303" s="234"/>
    </row>
    <row r="304" spans="1:6">
      <c r="A304" s="208" t="s">
        <v>348</v>
      </c>
      <c r="B304" s="137"/>
      <c r="C304" s="210"/>
      <c r="D304" s="233"/>
      <c r="E304" s="234"/>
      <c r="F304" s="234"/>
    </row>
    <row r="305" spans="1:6">
      <c r="A305" s="208" t="s">
        <v>349</v>
      </c>
      <c r="B305" s="137"/>
      <c r="C305" s="210"/>
      <c r="D305" s="233"/>
      <c r="E305" s="234"/>
      <c r="F305" s="234"/>
    </row>
    <row r="306" spans="1:6">
      <c r="A306" s="208" t="s">
        <v>350</v>
      </c>
      <c r="B306" s="134"/>
      <c r="C306" s="210"/>
      <c r="D306" s="233"/>
      <c r="E306" s="234"/>
      <c r="F306" s="234"/>
    </row>
    <row r="307" spans="1:6">
      <c r="A307" s="208" t="s">
        <v>351</v>
      </c>
      <c r="B307" s="137"/>
      <c r="C307" s="210"/>
      <c r="D307" s="233"/>
      <c r="E307" s="234"/>
      <c r="F307" s="234"/>
    </row>
    <row r="308" spans="1:6">
      <c r="A308" s="207"/>
      <c r="B308" s="235"/>
      <c r="C308" s="232"/>
      <c r="D308" s="233"/>
      <c r="E308" s="234"/>
      <c r="F308" s="234"/>
    </row>
    <row r="309" spans="1:6">
      <c r="A309" s="205" t="s">
        <v>122</v>
      </c>
      <c r="B309" s="232">
        <v>10526</v>
      </c>
      <c r="C309" s="232">
        <v>15273</v>
      </c>
      <c r="D309" s="233">
        <v>14546</v>
      </c>
      <c r="E309" s="234">
        <f t="shared" ref="E309:E313" si="18">D309/B309</f>
        <v>1.3819114573437203</v>
      </c>
      <c r="F309" s="234">
        <f t="shared" ref="F309:F311" si="19">D309/C309</f>
        <v>0.95239965952988936</v>
      </c>
    </row>
    <row r="310" spans="1:6">
      <c r="A310" s="207" t="s">
        <v>352</v>
      </c>
      <c r="B310" s="232">
        <v>4</v>
      </c>
      <c r="C310" s="232">
        <v>400</v>
      </c>
      <c r="D310" s="233">
        <v>4</v>
      </c>
      <c r="E310" s="234">
        <f t="shared" si="18"/>
        <v>1</v>
      </c>
      <c r="F310" s="234">
        <f t="shared" si="19"/>
        <v>0.01</v>
      </c>
    </row>
    <row r="311" spans="1:6">
      <c r="A311" s="207" t="s">
        <v>353</v>
      </c>
      <c r="B311" s="232"/>
      <c r="C311" s="232">
        <v>400</v>
      </c>
      <c r="D311" s="233">
        <v>4</v>
      </c>
      <c r="E311" s="234"/>
      <c r="F311" s="234">
        <f t="shared" si="19"/>
        <v>0.01</v>
      </c>
    </row>
    <row r="312" spans="1:6">
      <c r="A312" s="207" t="s">
        <v>354</v>
      </c>
      <c r="B312" s="232"/>
      <c r="C312" s="232">
        <v>0</v>
      </c>
      <c r="D312" s="233">
        <v>0</v>
      </c>
      <c r="E312" s="234"/>
      <c r="F312" s="234"/>
    </row>
    <row r="313" spans="1:6">
      <c r="A313" s="207" t="s">
        <v>355</v>
      </c>
      <c r="B313" s="232">
        <v>9565</v>
      </c>
      <c r="C313" s="232">
        <v>13698</v>
      </c>
      <c r="D313" s="233">
        <v>13170</v>
      </c>
      <c r="E313" s="234">
        <f t="shared" si="18"/>
        <v>1.3768949294302144</v>
      </c>
      <c r="F313" s="234">
        <f t="shared" ref="F313:F319" si="20">D313/C313</f>
        <v>0.96145422689443716</v>
      </c>
    </row>
    <row r="314" spans="1:6">
      <c r="A314" s="207" t="s">
        <v>167</v>
      </c>
      <c r="B314" s="235"/>
      <c r="C314" s="232">
        <v>11250</v>
      </c>
      <c r="D314" s="233">
        <v>9625</v>
      </c>
      <c r="E314" s="234"/>
      <c r="F314" s="234">
        <f t="shared" si="20"/>
        <v>0.85555555555555551</v>
      </c>
    </row>
    <row r="315" spans="1:6">
      <c r="A315" s="207" t="s">
        <v>168</v>
      </c>
      <c r="B315" s="235"/>
      <c r="C315" s="232">
        <v>0</v>
      </c>
      <c r="D315" s="233">
        <v>0</v>
      </c>
      <c r="E315" s="234"/>
      <c r="F315" s="234"/>
    </row>
    <row r="316" spans="1:6">
      <c r="A316" s="207" t="s">
        <v>169</v>
      </c>
      <c r="B316" s="235"/>
      <c r="C316" s="232">
        <v>0</v>
      </c>
      <c r="D316" s="233">
        <v>0</v>
      </c>
      <c r="E316" s="234"/>
      <c r="F316" s="234"/>
    </row>
    <row r="317" spans="1:6">
      <c r="A317" s="207" t="s">
        <v>208</v>
      </c>
      <c r="B317" s="235"/>
      <c r="C317" s="232">
        <v>0</v>
      </c>
      <c r="D317" s="233">
        <v>48</v>
      </c>
      <c r="E317" s="234"/>
      <c r="F317" s="234"/>
    </row>
    <row r="318" spans="1:6">
      <c r="A318" s="207" t="s">
        <v>356</v>
      </c>
      <c r="B318" s="235"/>
      <c r="C318" s="232">
        <v>2237</v>
      </c>
      <c r="D318" s="233">
        <v>2844</v>
      </c>
      <c r="E318" s="234"/>
      <c r="F318" s="234">
        <f t="shared" si="20"/>
        <v>1.2713455520786767</v>
      </c>
    </row>
    <row r="319" spans="1:6">
      <c r="A319" s="207" t="s">
        <v>357</v>
      </c>
      <c r="B319" s="235"/>
      <c r="C319" s="232">
        <v>0</v>
      </c>
      <c r="D319" s="233">
        <v>50</v>
      </c>
      <c r="E319" s="234"/>
      <c r="F319" s="234" t="e">
        <f t="shared" si="20"/>
        <v>#DIV/0!</v>
      </c>
    </row>
    <row r="320" spans="1:6">
      <c r="A320" s="207" t="s">
        <v>358</v>
      </c>
      <c r="B320" s="235"/>
      <c r="C320" s="232">
        <v>0</v>
      </c>
      <c r="D320" s="233">
        <v>0</v>
      </c>
      <c r="E320" s="234"/>
      <c r="F320" s="234"/>
    </row>
    <row r="321" spans="1:6">
      <c r="A321" s="207" t="s">
        <v>359</v>
      </c>
      <c r="B321" s="235"/>
      <c r="C321" s="232">
        <v>0</v>
      </c>
      <c r="D321" s="233">
        <v>0</v>
      </c>
      <c r="E321" s="234"/>
      <c r="F321" s="234"/>
    </row>
    <row r="322" spans="1:6">
      <c r="A322" s="207" t="s">
        <v>176</v>
      </c>
      <c r="B322" s="235"/>
      <c r="C322" s="232">
        <v>0</v>
      </c>
      <c r="D322" s="233">
        <v>0</v>
      </c>
      <c r="E322" s="234"/>
      <c r="F322" s="234"/>
    </row>
    <row r="323" spans="1:6">
      <c r="A323" s="207" t="s">
        <v>360</v>
      </c>
      <c r="B323" s="235"/>
      <c r="C323" s="232">
        <v>211</v>
      </c>
      <c r="D323" s="233">
        <v>603</v>
      </c>
      <c r="E323" s="234"/>
      <c r="F323" s="234">
        <f>D323/C323</f>
        <v>2.8578199052132702</v>
      </c>
    </row>
    <row r="324" spans="1:6">
      <c r="A324" s="207" t="s">
        <v>361</v>
      </c>
      <c r="B324" s="232">
        <v>0</v>
      </c>
      <c r="C324" s="232">
        <v>0</v>
      </c>
      <c r="D324" s="233">
        <v>0</v>
      </c>
      <c r="E324" s="234"/>
      <c r="F324" s="234"/>
    </row>
    <row r="325" spans="1:6">
      <c r="A325" s="207" t="s">
        <v>167</v>
      </c>
      <c r="B325" s="232"/>
      <c r="C325" s="232">
        <v>0</v>
      </c>
      <c r="D325" s="233">
        <v>0</v>
      </c>
      <c r="E325" s="234"/>
      <c r="F325" s="234"/>
    </row>
    <row r="326" spans="1:6">
      <c r="A326" s="207" t="s">
        <v>168</v>
      </c>
      <c r="B326" s="232"/>
      <c r="C326" s="232">
        <v>0</v>
      </c>
      <c r="D326" s="233">
        <v>0</v>
      </c>
      <c r="E326" s="234"/>
      <c r="F326" s="234"/>
    </row>
    <row r="327" spans="1:6">
      <c r="A327" s="207" t="s">
        <v>169</v>
      </c>
      <c r="B327" s="232"/>
      <c r="C327" s="232">
        <v>0</v>
      </c>
      <c r="D327" s="233">
        <v>0</v>
      </c>
      <c r="E327" s="234"/>
      <c r="F327" s="234"/>
    </row>
    <row r="328" spans="1:6">
      <c r="A328" s="207" t="s">
        <v>362</v>
      </c>
      <c r="B328" s="232"/>
      <c r="C328" s="232">
        <v>0</v>
      </c>
      <c r="D328" s="233">
        <v>0</v>
      </c>
      <c r="E328" s="234"/>
      <c r="F328" s="234"/>
    </row>
    <row r="329" spans="1:6">
      <c r="A329" s="207" t="s">
        <v>176</v>
      </c>
      <c r="B329" s="232"/>
      <c r="C329" s="232">
        <v>0</v>
      </c>
      <c r="D329" s="233">
        <v>0</v>
      </c>
      <c r="E329" s="234"/>
      <c r="F329" s="234"/>
    </row>
    <row r="330" spans="1:6">
      <c r="A330" s="207" t="s">
        <v>363</v>
      </c>
      <c r="B330" s="232"/>
      <c r="C330" s="232">
        <v>0</v>
      </c>
      <c r="D330" s="233">
        <v>0</v>
      </c>
      <c r="E330" s="234"/>
      <c r="F330" s="234"/>
    </row>
    <row r="331" spans="1:6">
      <c r="A331" s="207" t="s">
        <v>364</v>
      </c>
      <c r="B331" s="232">
        <v>0</v>
      </c>
      <c r="C331" s="232">
        <v>11</v>
      </c>
      <c r="D331" s="233">
        <v>25</v>
      </c>
      <c r="E331" s="234"/>
      <c r="F331" s="234">
        <f>D331/C331</f>
        <v>2.2727272727272729</v>
      </c>
    </row>
    <row r="332" spans="1:6">
      <c r="A332" s="207" t="s">
        <v>167</v>
      </c>
      <c r="B332" s="232"/>
      <c r="C332" s="232">
        <v>11</v>
      </c>
      <c r="D332" s="233">
        <v>25</v>
      </c>
      <c r="E332" s="234"/>
      <c r="F332" s="234">
        <f>D332/C332</f>
        <v>2.2727272727272729</v>
      </c>
    </row>
    <row r="333" spans="1:6">
      <c r="A333" s="207" t="s">
        <v>168</v>
      </c>
      <c r="B333" s="232"/>
      <c r="C333" s="232">
        <v>0</v>
      </c>
      <c r="D333" s="233">
        <v>0</v>
      </c>
      <c r="E333" s="234"/>
      <c r="F333" s="234"/>
    </row>
    <row r="334" spans="1:6">
      <c r="A334" s="207" t="s">
        <v>169</v>
      </c>
      <c r="B334" s="232"/>
      <c r="C334" s="232">
        <v>0</v>
      </c>
      <c r="D334" s="233">
        <v>0</v>
      </c>
      <c r="E334" s="234"/>
      <c r="F334" s="234"/>
    </row>
    <row r="335" spans="1:6">
      <c r="A335" s="207" t="s">
        <v>365</v>
      </c>
      <c r="B335" s="232"/>
      <c r="C335" s="232">
        <v>0</v>
      </c>
      <c r="D335" s="233">
        <v>0</v>
      </c>
      <c r="E335" s="234"/>
      <c r="F335" s="234"/>
    </row>
    <row r="336" spans="1:6">
      <c r="A336" s="207" t="s">
        <v>366</v>
      </c>
      <c r="B336" s="232"/>
      <c r="C336" s="232">
        <v>0</v>
      </c>
      <c r="D336" s="233">
        <v>0</v>
      </c>
      <c r="E336" s="234"/>
      <c r="F336" s="234"/>
    </row>
    <row r="337" spans="1:6">
      <c r="A337" s="207" t="s">
        <v>176</v>
      </c>
      <c r="B337" s="232"/>
      <c r="C337" s="232">
        <v>0</v>
      </c>
      <c r="D337" s="233">
        <v>0</v>
      </c>
      <c r="E337" s="234"/>
      <c r="F337" s="234"/>
    </row>
    <row r="338" spans="1:6">
      <c r="A338" s="207" t="s">
        <v>367</v>
      </c>
      <c r="B338" s="232"/>
      <c r="C338" s="232">
        <v>0</v>
      </c>
      <c r="D338" s="233">
        <v>0</v>
      </c>
      <c r="E338" s="234"/>
      <c r="F338" s="234"/>
    </row>
    <row r="339" spans="1:6">
      <c r="A339" s="207" t="s">
        <v>368</v>
      </c>
      <c r="B339" s="232">
        <v>0</v>
      </c>
      <c r="C339" s="232">
        <v>45</v>
      </c>
      <c r="D339" s="233">
        <v>4</v>
      </c>
      <c r="E339" s="234"/>
      <c r="F339" s="234">
        <f>D339/C339</f>
        <v>8.8888888888888892E-2</v>
      </c>
    </row>
    <row r="340" spans="1:6">
      <c r="A340" s="207" t="s">
        <v>167</v>
      </c>
      <c r="B340" s="232"/>
      <c r="C340" s="232">
        <v>35</v>
      </c>
      <c r="D340" s="233">
        <v>4</v>
      </c>
      <c r="E340" s="234"/>
      <c r="F340" s="234">
        <f>D340/C340</f>
        <v>0.11428571428571428</v>
      </c>
    </row>
    <row r="341" spans="1:6">
      <c r="A341" s="207" t="s">
        <v>168</v>
      </c>
      <c r="B341" s="232"/>
      <c r="C341" s="232">
        <v>0</v>
      </c>
      <c r="D341" s="233">
        <v>0</v>
      </c>
      <c r="E341" s="234"/>
      <c r="F341" s="234"/>
    </row>
    <row r="342" spans="1:6">
      <c r="A342" s="207" t="s">
        <v>169</v>
      </c>
      <c r="B342" s="232"/>
      <c r="C342" s="232">
        <v>0</v>
      </c>
      <c r="D342" s="233">
        <v>0</v>
      </c>
      <c r="E342" s="234"/>
      <c r="F342" s="234"/>
    </row>
    <row r="343" spans="1:6">
      <c r="A343" s="207" t="s">
        <v>369</v>
      </c>
      <c r="B343" s="232"/>
      <c r="C343" s="232">
        <v>0</v>
      </c>
      <c r="D343" s="233">
        <v>0</v>
      </c>
      <c r="E343" s="234"/>
      <c r="F343" s="234"/>
    </row>
    <row r="344" spans="1:6">
      <c r="A344" s="207" t="s">
        <v>370</v>
      </c>
      <c r="B344" s="232"/>
      <c r="C344" s="232">
        <v>10</v>
      </c>
      <c r="D344" s="233">
        <v>0</v>
      </c>
      <c r="E344" s="234"/>
      <c r="F344" s="234"/>
    </row>
    <row r="345" spans="1:6">
      <c r="A345" s="207" t="s">
        <v>371</v>
      </c>
      <c r="B345" s="232"/>
      <c r="C345" s="232">
        <v>0</v>
      </c>
      <c r="D345" s="233">
        <v>0</v>
      </c>
      <c r="E345" s="234"/>
      <c r="F345" s="234"/>
    </row>
    <row r="346" spans="1:6">
      <c r="A346" s="207" t="s">
        <v>176</v>
      </c>
      <c r="B346" s="232"/>
      <c r="C346" s="232">
        <v>0</v>
      </c>
      <c r="D346" s="233">
        <v>0</v>
      </c>
      <c r="E346" s="234"/>
      <c r="F346" s="234"/>
    </row>
    <row r="347" spans="1:6">
      <c r="A347" s="207" t="s">
        <v>372</v>
      </c>
      <c r="B347" s="232"/>
      <c r="C347" s="232">
        <v>0</v>
      </c>
      <c r="D347" s="233">
        <v>0</v>
      </c>
      <c r="E347" s="234"/>
      <c r="F347" s="234" t="e">
        <f t="shared" ref="F347:F349" si="21">D347/C347</f>
        <v>#DIV/0!</v>
      </c>
    </row>
    <row r="348" spans="1:6">
      <c r="A348" s="207" t="s">
        <v>373</v>
      </c>
      <c r="B348" s="232">
        <v>957</v>
      </c>
      <c r="C348" s="232">
        <v>1069</v>
      </c>
      <c r="D348" s="233">
        <v>1316</v>
      </c>
      <c r="E348" s="234">
        <f>D348/B348</f>
        <v>1.3751306165099269</v>
      </c>
      <c r="F348" s="234">
        <f t="shared" si="21"/>
        <v>1.2310570626753976</v>
      </c>
    </row>
    <row r="349" spans="1:6">
      <c r="A349" s="207" t="s">
        <v>167</v>
      </c>
      <c r="B349" s="232"/>
      <c r="C349" s="232">
        <v>788</v>
      </c>
      <c r="D349" s="233">
        <v>1036</v>
      </c>
      <c r="E349" s="234"/>
      <c r="F349" s="234">
        <f t="shared" si="21"/>
        <v>1.3147208121827412</v>
      </c>
    </row>
    <row r="350" spans="1:6">
      <c r="A350" s="207" t="s">
        <v>168</v>
      </c>
      <c r="B350" s="232"/>
      <c r="C350" s="232">
        <v>0</v>
      </c>
      <c r="D350" s="233">
        <v>0</v>
      </c>
      <c r="E350" s="234"/>
      <c r="F350" s="234"/>
    </row>
    <row r="351" spans="1:6">
      <c r="A351" s="207" t="s">
        <v>169</v>
      </c>
      <c r="B351" s="232"/>
      <c r="C351" s="232">
        <v>0</v>
      </c>
      <c r="D351" s="233">
        <v>0</v>
      </c>
      <c r="E351" s="234"/>
      <c r="F351" s="234"/>
    </row>
    <row r="352" spans="1:6">
      <c r="A352" s="207" t="s">
        <v>374</v>
      </c>
      <c r="B352" s="232"/>
      <c r="C352" s="232">
        <v>69</v>
      </c>
      <c r="D352" s="233">
        <v>0</v>
      </c>
      <c r="E352" s="234"/>
      <c r="F352" s="234">
        <f t="shared" ref="F352:F355" si="22">D352/C352</f>
        <v>0</v>
      </c>
    </row>
    <row r="353" spans="1:6">
      <c r="A353" s="207" t="s">
        <v>375</v>
      </c>
      <c r="B353" s="232"/>
      <c r="C353" s="232">
        <v>0</v>
      </c>
      <c r="D353" s="233">
        <v>0</v>
      </c>
      <c r="E353" s="234"/>
      <c r="F353" s="234" t="e">
        <f t="shared" si="22"/>
        <v>#DIV/0!</v>
      </c>
    </row>
    <row r="354" spans="1:6">
      <c r="A354" s="207" t="s">
        <v>376</v>
      </c>
      <c r="B354" s="232"/>
      <c r="C354" s="232">
        <v>0</v>
      </c>
      <c r="D354" s="233">
        <v>0</v>
      </c>
      <c r="E354" s="234"/>
      <c r="F354" s="234"/>
    </row>
    <row r="355" spans="1:6">
      <c r="A355" s="207" t="s">
        <v>377</v>
      </c>
      <c r="B355" s="232"/>
      <c r="C355" s="232">
        <v>54</v>
      </c>
      <c r="D355" s="233">
        <v>57</v>
      </c>
      <c r="E355" s="234"/>
      <c r="F355" s="234">
        <f t="shared" si="22"/>
        <v>1.0555555555555556</v>
      </c>
    </row>
    <row r="356" spans="1:6">
      <c r="A356" s="207" t="s">
        <v>378</v>
      </c>
      <c r="B356" s="232"/>
      <c r="C356" s="232">
        <v>0</v>
      </c>
      <c r="D356" s="233">
        <v>0</v>
      </c>
      <c r="E356" s="234"/>
      <c r="F356" s="234"/>
    </row>
    <row r="357" spans="1:6">
      <c r="A357" s="207" t="s">
        <v>379</v>
      </c>
      <c r="B357" s="232"/>
      <c r="C357" s="232">
        <v>0</v>
      </c>
      <c r="D357" s="233">
        <v>0</v>
      </c>
      <c r="E357" s="234"/>
      <c r="F357" s="234"/>
    </row>
    <row r="358" spans="1:6">
      <c r="A358" s="207" t="s">
        <v>380</v>
      </c>
      <c r="B358" s="232"/>
      <c r="C358" s="232">
        <v>42</v>
      </c>
      <c r="D358" s="233">
        <v>0</v>
      </c>
      <c r="E358" s="234"/>
      <c r="F358" s="234">
        <f>D358/C358</f>
        <v>0</v>
      </c>
    </row>
    <row r="359" spans="1:6">
      <c r="A359" s="207" t="s">
        <v>381</v>
      </c>
      <c r="B359" s="232"/>
      <c r="C359" s="232">
        <v>0</v>
      </c>
      <c r="D359" s="233">
        <v>0</v>
      </c>
      <c r="E359" s="234"/>
      <c r="F359" s="234"/>
    </row>
    <row r="360" spans="1:6">
      <c r="A360" s="207" t="s">
        <v>382</v>
      </c>
      <c r="B360" s="232"/>
      <c r="C360" s="232">
        <v>0</v>
      </c>
      <c r="D360" s="233">
        <v>10</v>
      </c>
      <c r="E360" s="234"/>
      <c r="F360" s="234"/>
    </row>
    <row r="361" spans="1:6">
      <c r="A361" s="207" t="s">
        <v>208</v>
      </c>
      <c r="B361" s="232"/>
      <c r="C361" s="232">
        <v>0</v>
      </c>
      <c r="D361" s="233">
        <v>0</v>
      </c>
      <c r="E361" s="234"/>
      <c r="F361" s="234"/>
    </row>
    <row r="362" spans="1:6">
      <c r="A362" s="207" t="s">
        <v>176</v>
      </c>
      <c r="B362" s="232"/>
      <c r="C362" s="232">
        <v>0</v>
      </c>
      <c r="D362" s="233">
        <v>0</v>
      </c>
      <c r="E362" s="234"/>
      <c r="F362" s="234"/>
    </row>
    <row r="363" spans="1:6">
      <c r="A363" s="207" t="s">
        <v>383</v>
      </c>
      <c r="B363" s="232"/>
      <c r="C363" s="232">
        <v>116</v>
      </c>
      <c r="D363" s="233">
        <v>213</v>
      </c>
      <c r="E363" s="234"/>
      <c r="F363" s="234">
        <f>D363/C363</f>
        <v>1.8362068965517242</v>
      </c>
    </row>
    <row r="364" spans="1:6">
      <c r="A364" s="207" t="s">
        <v>384</v>
      </c>
      <c r="B364" s="232">
        <v>0</v>
      </c>
      <c r="C364" s="232">
        <v>0</v>
      </c>
      <c r="D364" s="233">
        <v>0</v>
      </c>
      <c r="E364" s="234"/>
      <c r="F364" s="234"/>
    </row>
    <row r="365" spans="1:6">
      <c r="A365" s="207" t="s">
        <v>167</v>
      </c>
      <c r="B365" s="232"/>
      <c r="C365" s="232">
        <v>0</v>
      </c>
      <c r="D365" s="233">
        <v>0</v>
      </c>
      <c r="E365" s="234"/>
      <c r="F365" s="234"/>
    </row>
    <row r="366" spans="1:6">
      <c r="A366" s="207" t="s">
        <v>168</v>
      </c>
      <c r="B366" s="232"/>
      <c r="C366" s="232">
        <v>0</v>
      </c>
      <c r="D366" s="233">
        <v>0</v>
      </c>
      <c r="E366" s="234"/>
      <c r="F366" s="234"/>
    </row>
    <row r="367" spans="1:6">
      <c r="A367" s="207" t="s">
        <v>169</v>
      </c>
      <c r="B367" s="232"/>
      <c r="C367" s="232">
        <v>0</v>
      </c>
      <c r="D367" s="233">
        <v>0</v>
      </c>
      <c r="E367" s="234"/>
      <c r="F367" s="234"/>
    </row>
    <row r="368" spans="1:6">
      <c r="A368" s="207" t="s">
        <v>385</v>
      </c>
      <c r="B368" s="232"/>
      <c r="C368" s="232">
        <v>0</v>
      </c>
      <c r="D368" s="233">
        <v>0</v>
      </c>
      <c r="E368" s="234"/>
      <c r="F368" s="234"/>
    </row>
    <row r="369" spans="1:6">
      <c r="A369" s="207" t="s">
        <v>386</v>
      </c>
      <c r="B369" s="232"/>
      <c r="C369" s="232">
        <v>0</v>
      </c>
      <c r="D369" s="233">
        <v>0</v>
      </c>
      <c r="E369" s="234"/>
      <c r="F369" s="234"/>
    </row>
    <row r="370" spans="1:6">
      <c r="A370" s="207" t="s">
        <v>387</v>
      </c>
      <c r="B370" s="232"/>
      <c r="C370" s="232">
        <v>0</v>
      </c>
      <c r="D370" s="233">
        <v>0</v>
      </c>
      <c r="E370" s="234"/>
      <c r="F370" s="234"/>
    </row>
    <row r="371" spans="1:6">
      <c r="A371" s="207" t="s">
        <v>208</v>
      </c>
      <c r="B371" s="232"/>
      <c r="C371" s="232">
        <v>0</v>
      </c>
      <c r="D371" s="233">
        <v>0</v>
      </c>
      <c r="E371" s="234"/>
      <c r="F371" s="234"/>
    </row>
    <row r="372" spans="1:6">
      <c r="A372" s="207" t="s">
        <v>176</v>
      </c>
      <c r="B372" s="232"/>
      <c r="C372" s="232">
        <v>0</v>
      </c>
      <c r="D372" s="233">
        <v>0</v>
      </c>
      <c r="E372" s="234"/>
      <c r="F372" s="234"/>
    </row>
    <row r="373" spans="1:6">
      <c r="A373" s="207" t="s">
        <v>388</v>
      </c>
      <c r="B373" s="232"/>
      <c r="C373" s="232">
        <v>0</v>
      </c>
      <c r="D373" s="233">
        <v>0</v>
      </c>
      <c r="E373" s="234"/>
      <c r="F373" s="234"/>
    </row>
    <row r="374" spans="1:6">
      <c r="A374" s="207" t="s">
        <v>389</v>
      </c>
      <c r="B374" s="232">
        <v>0</v>
      </c>
      <c r="C374" s="232">
        <v>0</v>
      </c>
      <c r="D374" s="233">
        <v>0</v>
      </c>
      <c r="E374" s="234"/>
      <c r="F374" s="234"/>
    </row>
    <row r="375" spans="1:6">
      <c r="A375" s="207" t="s">
        <v>167</v>
      </c>
      <c r="B375" s="232"/>
      <c r="C375" s="232">
        <v>0</v>
      </c>
      <c r="D375" s="233">
        <v>0</v>
      </c>
      <c r="E375" s="234"/>
      <c r="F375" s="234"/>
    </row>
    <row r="376" spans="1:6">
      <c r="A376" s="207" t="s">
        <v>168</v>
      </c>
      <c r="B376" s="232"/>
      <c r="C376" s="232">
        <v>0</v>
      </c>
      <c r="D376" s="233">
        <v>0</v>
      </c>
      <c r="E376" s="234"/>
      <c r="F376" s="234"/>
    </row>
    <row r="377" spans="1:6">
      <c r="A377" s="207" t="s">
        <v>169</v>
      </c>
      <c r="B377" s="232"/>
      <c r="C377" s="232">
        <v>0</v>
      </c>
      <c r="D377" s="233">
        <v>0</v>
      </c>
      <c r="E377" s="234"/>
      <c r="F377" s="234"/>
    </row>
    <row r="378" spans="1:6">
      <c r="A378" s="207" t="s">
        <v>390</v>
      </c>
      <c r="B378" s="232"/>
      <c r="C378" s="232">
        <v>0</v>
      </c>
      <c r="D378" s="233">
        <v>0</v>
      </c>
      <c r="E378" s="234"/>
      <c r="F378" s="234"/>
    </row>
    <row r="379" spans="1:6">
      <c r="A379" s="207" t="s">
        <v>391</v>
      </c>
      <c r="B379" s="232"/>
      <c r="C379" s="232">
        <v>0</v>
      </c>
      <c r="D379" s="233">
        <v>0</v>
      </c>
      <c r="E379" s="234"/>
      <c r="F379" s="234"/>
    </row>
    <row r="380" spans="1:6">
      <c r="A380" s="207" t="s">
        <v>392</v>
      </c>
      <c r="B380" s="232"/>
      <c r="C380" s="232">
        <v>0</v>
      </c>
      <c r="D380" s="233">
        <v>0</v>
      </c>
      <c r="E380" s="234"/>
      <c r="F380" s="234"/>
    </row>
    <row r="381" spans="1:6">
      <c r="A381" s="207" t="s">
        <v>208</v>
      </c>
      <c r="B381" s="232"/>
      <c r="C381" s="232">
        <v>0</v>
      </c>
      <c r="D381" s="233">
        <v>0</v>
      </c>
      <c r="E381" s="234"/>
      <c r="F381" s="234"/>
    </row>
    <row r="382" spans="1:6">
      <c r="A382" s="207" t="s">
        <v>176</v>
      </c>
      <c r="B382" s="232"/>
      <c r="C382" s="232">
        <v>0</v>
      </c>
      <c r="D382" s="233">
        <v>0</v>
      </c>
      <c r="E382" s="234"/>
      <c r="F382" s="234"/>
    </row>
    <row r="383" spans="1:6">
      <c r="A383" s="207" t="s">
        <v>393</v>
      </c>
      <c r="B383" s="232"/>
      <c r="C383" s="232">
        <v>0</v>
      </c>
      <c r="D383" s="233">
        <v>0</v>
      </c>
      <c r="E383" s="234"/>
      <c r="F383" s="234"/>
    </row>
    <row r="384" spans="1:6">
      <c r="A384" s="207" t="s">
        <v>394</v>
      </c>
      <c r="B384" s="232">
        <v>0</v>
      </c>
      <c r="C384" s="232">
        <v>0</v>
      </c>
      <c r="D384" s="233">
        <v>0</v>
      </c>
      <c r="E384" s="234"/>
      <c r="F384" s="234"/>
    </row>
    <row r="385" spans="1:6">
      <c r="A385" s="207" t="s">
        <v>167</v>
      </c>
      <c r="B385" s="232"/>
      <c r="C385" s="232">
        <v>0</v>
      </c>
      <c r="D385" s="233">
        <v>0</v>
      </c>
      <c r="E385" s="234"/>
      <c r="F385" s="234"/>
    </row>
    <row r="386" spans="1:6">
      <c r="A386" s="207" t="s">
        <v>168</v>
      </c>
      <c r="B386" s="232"/>
      <c r="C386" s="232">
        <v>0</v>
      </c>
      <c r="D386" s="233">
        <v>0</v>
      </c>
      <c r="E386" s="234"/>
      <c r="F386" s="234"/>
    </row>
    <row r="387" spans="1:6">
      <c r="A387" s="207" t="s">
        <v>169</v>
      </c>
      <c r="B387" s="232"/>
      <c r="C387" s="232">
        <v>0</v>
      </c>
      <c r="D387" s="233">
        <v>0</v>
      </c>
      <c r="E387" s="234"/>
      <c r="F387" s="234"/>
    </row>
    <row r="388" spans="1:6">
      <c r="A388" s="207" t="s">
        <v>395</v>
      </c>
      <c r="B388" s="232"/>
      <c r="C388" s="232">
        <v>0</v>
      </c>
      <c r="D388" s="233">
        <v>0</v>
      </c>
      <c r="E388" s="234"/>
      <c r="F388" s="234"/>
    </row>
    <row r="389" spans="1:6">
      <c r="A389" s="207" t="s">
        <v>396</v>
      </c>
      <c r="B389" s="232"/>
      <c r="C389" s="232">
        <v>0</v>
      </c>
      <c r="D389" s="233">
        <v>0</v>
      </c>
      <c r="E389" s="234"/>
      <c r="F389" s="234"/>
    </row>
    <row r="390" spans="1:6">
      <c r="A390" s="207" t="s">
        <v>176</v>
      </c>
      <c r="B390" s="232"/>
      <c r="C390" s="232">
        <v>0</v>
      </c>
      <c r="D390" s="233">
        <v>0</v>
      </c>
      <c r="E390" s="234"/>
      <c r="F390" s="234"/>
    </row>
    <row r="391" spans="1:6">
      <c r="A391" s="207" t="s">
        <v>397</v>
      </c>
      <c r="B391" s="232"/>
      <c r="C391" s="232">
        <v>0</v>
      </c>
      <c r="D391" s="233">
        <v>0</v>
      </c>
      <c r="E391" s="234"/>
      <c r="F391" s="234"/>
    </row>
    <row r="392" spans="1:6">
      <c r="A392" s="207" t="s">
        <v>398</v>
      </c>
      <c r="B392" s="232">
        <v>0</v>
      </c>
      <c r="C392" s="232">
        <v>0</v>
      </c>
      <c r="D392" s="233">
        <v>0</v>
      </c>
      <c r="E392" s="234"/>
      <c r="F392" s="234"/>
    </row>
    <row r="393" spans="1:6">
      <c r="A393" s="207" t="s">
        <v>167</v>
      </c>
      <c r="B393" s="232"/>
      <c r="C393" s="232">
        <v>0</v>
      </c>
      <c r="D393" s="233">
        <v>0</v>
      </c>
      <c r="E393" s="234"/>
      <c r="F393" s="234"/>
    </row>
    <row r="394" spans="1:6">
      <c r="A394" s="207" t="s">
        <v>168</v>
      </c>
      <c r="B394" s="232"/>
      <c r="C394" s="232">
        <v>0</v>
      </c>
      <c r="D394" s="233">
        <v>0</v>
      </c>
      <c r="E394" s="234"/>
      <c r="F394" s="234"/>
    </row>
    <row r="395" spans="1:6">
      <c r="A395" s="207" t="s">
        <v>208</v>
      </c>
      <c r="B395" s="232"/>
      <c r="C395" s="232">
        <v>0</v>
      </c>
      <c r="D395" s="233">
        <v>0</v>
      </c>
      <c r="E395" s="234"/>
      <c r="F395" s="234"/>
    </row>
    <row r="396" spans="1:6">
      <c r="A396" s="207" t="s">
        <v>399</v>
      </c>
      <c r="B396" s="232"/>
      <c r="C396" s="232">
        <v>0</v>
      </c>
      <c r="D396" s="233">
        <v>0</v>
      </c>
      <c r="E396" s="234"/>
      <c r="F396" s="234"/>
    </row>
    <row r="397" spans="1:6">
      <c r="A397" s="207" t="s">
        <v>400</v>
      </c>
      <c r="B397" s="232"/>
      <c r="C397" s="232">
        <v>0</v>
      </c>
      <c r="D397" s="233">
        <v>0</v>
      </c>
      <c r="E397" s="234"/>
      <c r="F397" s="234"/>
    </row>
    <row r="398" spans="1:6">
      <c r="A398" s="207" t="s">
        <v>401</v>
      </c>
      <c r="B398" s="232">
        <v>0</v>
      </c>
      <c r="C398" s="232">
        <v>50</v>
      </c>
      <c r="D398" s="233">
        <v>27</v>
      </c>
      <c r="E398" s="234"/>
      <c r="F398" s="234"/>
    </row>
    <row r="399" spans="1:6">
      <c r="A399" s="207" t="s">
        <v>402</v>
      </c>
      <c r="B399" s="232"/>
      <c r="C399" s="232">
        <v>50</v>
      </c>
      <c r="D399" s="233">
        <v>27</v>
      </c>
      <c r="E399" s="234"/>
      <c r="F399" s="234"/>
    </row>
    <row r="400" spans="1:6">
      <c r="A400" s="205" t="s">
        <v>123</v>
      </c>
      <c r="B400" s="232">
        <v>59344</v>
      </c>
      <c r="C400" s="232">
        <v>85515</v>
      </c>
      <c r="D400" s="233">
        <v>93309</v>
      </c>
      <c r="E400" s="234">
        <f>D400/B400</f>
        <v>1.5723409274737126</v>
      </c>
      <c r="F400" s="234">
        <f t="shared" ref="F400:F402" si="23">D400/C400</f>
        <v>1.0911419049289599</v>
      </c>
    </row>
    <row r="401" spans="1:6">
      <c r="A401" s="207" t="s">
        <v>403</v>
      </c>
      <c r="B401" s="232">
        <v>1078</v>
      </c>
      <c r="C401" s="232">
        <v>3580</v>
      </c>
      <c r="D401" s="233">
        <v>1497</v>
      </c>
      <c r="E401" s="234">
        <f>D401/B401</f>
        <v>1.388682745825603</v>
      </c>
      <c r="F401" s="234">
        <f t="shared" si="23"/>
        <v>0.4181564245810056</v>
      </c>
    </row>
    <row r="402" spans="1:6">
      <c r="A402" s="207" t="s">
        <v>167</v>
      </c>
      <c r="B402" s="232"/>
      <c r="C402" s="232">
        <v>3540</v>
      </c>
      <c r="D402" s="233">
        <v>1489</v>
      </c>
      <c r="E402" s="234"/>
      <c r="F402" s="234">
        <f t="shared" si="23"/>
        <v>0.42062146892655367</v>
      </c>
    </row>
    <row r="403" spans="1:6">
      <c r="A403" s="207" t="s">
        <v>168</v>
      </c>
      <c r="B403" s="232"/>
      <c r="C403" s="232">
        <v>0</v>
      </c>
      <c r="D403" s="233">
        <v>0</v>
      </c>
      <c r="E403" s="234"/>
      <c r="F403" s="234"/>
    </row>
    <row r="404" spans="1:6">
      <c r="A404" s="207" t="s">
        <v>169</v>
      </c>
      <c r="B404" s="232"/>
      <c r="C404" s="232">
        <v>0</v>
      </c>
      <c r="D404" s="233">
        <v>0</v>
      </c>
      <c r="E404" s="234"/>
      <c r="F404" s="234"/>
    </row>
    <row r="405" spans="1:6">
      <c r="A405" s="207" t="s">
        <v>404</v>
      </c>
      <c r="B405" s="232"/>
      <c r="C405" s="232">
        <v>40</v>
      </c>
      <c r="D405" s="233">
        <v>8</v>
      </c>
      <c r="E405" s="234"/>
      <c r="F405" s="234">
        <f t="shared" ref="F405:F411" si="24">D405/C405</f>
        <v>0.2</v>
      </c>
    </row>
    <row r="406" spans="1:6">
      <c r="A406" s="207" t="s">
        <v>405</v>
      </c>
      <c r="B406" s="232">
        <v>55674</v>
      </c>
      <c r="C406" s="232">
        <v>71840</v>
      </c>
      <c r="D406" s="233">
        <v>83613</v>
      </c>
      <c r="E406" s="234">
        <f>D406/B406</f>
        <v>1.501832093975644</v>
      </c>
      <c r="F406" s="234">
        <f t="shared" si="24"/>
        <v>1.1638780623608018</v>
      </c>
    </row>
    <row r="407" spans="1:6">
      <c r="A407" s="207" t="s">
        <v>406</v>
      </c>
      <c r="B407" s="232"/>
      <c r="C407" s="232">
        <v>2281</v>
      </c>
      <c r="D407" s="233">
        <v>4790</v>
      </c>
      <c r="E407" s="234"/>
      <c r="F407" s="234">
        <f t="shared" si="24"/>
        <v>2.0999561595791318</v>
      </c>
    </row>
    <row r="408" spans="1:6">
      <c r="A408" s="207" t="s">
        <v>407</v>
      </c>
      <c r="B408" s="232"/>
      <c r="C408" s="232">
        <v>34454</v>
      </c>
      <c r="D408" s="233">
        <v>34317</v>
      </c>
      <c r="E408" s="234"/>
      <c r="F408" s="234">
        <f t="shared" si="24"/>
        <v>0.99602368375224937</v>
      </c>
    </row>
    <row r="409" spans="1:6">
      <c r="A409" s="207" t="s">
        <v>408</v>
      </c>
      <c r="B409" s="232"/>
      <c r="C409" s="232">
        <v>20925</v>
      </c>
      <c r="D409" s="233">
        <v>21235</v>
      </c>
      <c r="E409" s="234"/>
      <c r="F409" s="234">
        <f t="shared" si="24"/>
        <v>1.0148148148148148</v>
      </c>
    </row>
    <row r="410" spans="1:6">
      <c r="A410" s="207" t="s">
        <v>409</v>
      </c>
      <c r="B410" s="232"/>
      <c r="C410" s="232">
        <v>11358</v>
      </c>
      <c r="D410" s="233">
        <v>12036</v>
      </c>
      <c r="E410" s="234"/>
      <c r="F410" s="234">
        <f t="shared" si="24"/>
        <v>1.0596936080295827</v>
      </c>
    </row>
    <row r="411" spans="1:6">
      <c r="A411" s="207" t="s">
        <v>410</v>
      </c>
      <c r="B411" s="232"/>
      <c r="C411" s="232">
        <v>0</v>
      </c>
      <c r="D411" s="233">
        <v>0</v>
      </c>
      <c r="E411" s="234"/>
      <c r="F411" s="234" t="e">
        <f t="shared" si="24"/>
        <v>#DIV/0!</v>
      </c>
    </row>
    <row r="412" spans="1:6">
      <c r="A412" s="207" t="s">
        <v>411</v>
      </c>
      <c r="B412" s="232"/>
      <c r="C412" s="232">
        <v>0</v>
      </c>
      <c r="D412" s="233">
        <v>0</v>
      </c>
      <c r="E412" s="234"/>
      <c r="F412" s="234"/>
    </row>
    <row r="413" spans="1:6">
      <c r="A413" s="207" t="s">
        <v>412</v>
      </c>
      <c r="B413" s="232"/>
      <c r="C413" s="232">
        <v>0</v>
      </c>
      <c r="D413" s="233">
        <v>0</v>
      </c>
      <c r="E413" s="234"/>
      <c r="F413" s="234"/>
    </row>
    <row r="414" spans="1:6">
      <c r="A414" s="207" t="s">
        <v>413</v>
      </c>
      <c r="B414" s="232"/>
      <c r="C414" s="232">
        <v>2822</v>
      </c>
      <c r="D414" s="233">
        <v>11235</v>
      </c>
      <c r="E414" s="234"/>
      <c r="F414" s="234">
        <f t="shared" ref="F414:F417" si="25">D414/C414</f>
        <v>3.9812189936215452</v>
      </c>
    </row>
    <row r="415" spans="1:6">
      <c r="A415" s="207" t="s">
        <v>414</v>
      </c>
      <c r="B415" s="232">
        <v>1620</v>
      </c>
      <c r="C415" s="232">
        <v>4695</v>
      </c>
      <c r="D415" s="233">
        <v>3420</v>
      </c>
      <c r="E415" s="234">
        <f>D415/B415</f>
        <v>2.1111111111111112</v>
      </c>
      <c r="F415" s="234">
        <f t="shared" si="25"/>
        <v>0.72843450479233229</v>
      </c>
    </row>
    <row r="416" spans="1:6">
      <c r="A416" s="207" t="s">
        <v>415</v>
      </c>
      <c r="B416" s="232"/>
      <c r="C416" s="232">
        <v>0</v>
      </c>
      <c r="D416" s="233">
        <v>0</v>
      </c>
      <c r="E416" s="234"/>
      <c r="F416" s="234"/>
    </row>
    <row r="417" spans="1:6">
      <c r="A417" s="207" t="s">
        <v>416</v>
      </c>
      <c r="B417" s="232"/>
      <c r="C417" s="232">
        <v>2399</v>
      </c>
      <c r="D417" s="233">
        <v>3355</v>
      </c>
      <c r="E417" s="234"/>
      <c r="F417" s="234">
        <f t="shared" si="25"/>
        <v>1.3984993747394747</v>
      </c>
    </row>
    <row r="418" spans="1:6">
      <c r="A418" s="207" t="s">
        <v>417</v>
      </c>
      <c r="B418" s="232"/>
      <c r="C418" s="232">
        <v>0</v>
      </c>
      <c r="D418" s="233">
        <v>0</v>
      </c>
      <c r="E418" s="234"/>
      <c r="F418" s="234"/>
    </row>
    <row r="419" spans="1:6">
      <c r="A419" s="207" t="s">
        <v>418</v>
      </c>
      <c r="B419" s="232"/>
      <c r="C419" s="232">
        <v>0</v>
      </c>
      <c r="D419" s="233">
        <v>0</v>
      </c>
      <c r="E419" s="234"/>
      <c r="F419" s="234"/>
    </row>
    <row r="420" spans="1:6">
      <c r="A420" s="207" t="s">
        <v>419</v>
      </c>
      <c r="B420" s="232"/>
      <c r="C420" s="232">
        <v>37</v>
      </c>
      <c r="D420" s="233">
        <v>65</v>
      </c>
      <c r="E420" s="234"/>
      <c r="F420" s="234"/>
    </row>
    <row r="421" spans="1:6">
      <c r="A421" s="207" t="s">
        <v>420</v>
      </c>
      <c r="B421" s="232">
        <v>0</v>
      </c>
      <c r="C421" s="232">
        <v>0</v>
      </c>
      <c r="D421" s="233">
        <v>0</v>
      </c>
      <c r="E421" s="234"/>
      <c r="F421" s="234"/>
    </row>
    <row r="422" spans="1:6">
      <c r="A422" s="207" t="s">
        <v>421</v>
      </c>
      <c r="B422" s="232"/>
      <c r="C422" s="232">
        <v>0</v>
      </c>
      <c r="D422" s="233">
        <v>0</v>
      </c>
      <c r="E422" s="234"/>
      <c r="F422" s="234"/>
    </row>
    <row r="423" spans="1:6">
      <c r="A423" s="207" t="s">
        <v>422</v>
      </c>
      <c r="B423" s="232"/>
      <c r="C423" s="232">
        <v>0</v>
      </c>
      <c r="D423" s="233">
        <v>0</v>
      </c>
      <c r="E423" s="234"/>
      <c r="F423" s="234"/>
    </row>
    <row r="424" spans="1:6">
      <c r="A424" s="207" t="s">
        <v>423</v>
      </c>
      <c r="B424" s="232"/>
      <c r="C424" s="232">
        <v>0</v>
      </c>
      <c r="D424" s="233">
        <v>0</v>
      </c>
      <c r="E424" s="234"/>
      <c r="F424" s="234"/>
    </row>
    <row r="425" spans="1:6">
      <c r="A425" s="207" t="s">
        <v>424</v>
      </c>
      <c r="B425" s="232"/>
      <c r="C425" s="232">
        <v>0</v>
      </c>
      <c r="D425" s="233">
        <v>0</v>
      </c>
      <c r="E425" s="234"/>
      <c r="F425" s="234"/>
    </row>
    <row r="426" spans="1:6">
      <c r="A426" s="207" t="s">
        <v>425</v>
      </c>
      <c r="B426" s="232"/>
      <c r="C426" s="232">
        <v>0</v>
      </c>
      <c r="D426" s="233">
        <v>0</v>
      </c>
      <c r="E426" s="234"/>
      <c r="F426" s="234"/>
    </row>
    <row r="427" spans="1:6">
      <c r="A427" s="207" t="s">
        <v>426</v>
      </c>
      <c r="B427" s="232">
        <v>0</v>
      </c>
      <c r="C427" s="232">
        <v>0</v>
      </c>
      <c r="D427" s="233">
        <v>0</v>
      </c>
      <c r="E427" s="234"/>
      <c r="F427" s="234"/>
    </row>
    <row r="428" spans="1:6">
      <c r="A428" s="207" t="s">
        <v>427</v>
      </c>
      <c r="B428" s="232"/>
      <c r="C428" s="232">
        <v>0</v>
      </c>
      <c r="D428" s="233">
        <v>0</v>
      </c>
      <c r="E428" s="234"/>
      <c r="F428" s="234"/>
    </row>
    <row r="429" spans="1:6">
      <c r="A429" s="207" t="s">
        <v>428</v>
      </c>
      <c r="B429" s="232"/>
      <c r="C429" s="232">
        <v>0</v>
      </c>
      <c r="D429" s="233">
        <v>0</v>
      </c>
      <c r="E429" s="234"/>
      <c r="F429" s="234"/>
    </row>
    <row r="430" spans="1:6">
      <c r="A430" s="207" t="s">
        <v>429</v>
      </c>
      <c r="B430" s="232"/>
      <c r="C430" s="232">
        <v>0</v>
      </c>
      <c r="D430" s="233">
        <v>0</v>
      </c>
      <c r="E430" s="234"/>
      <c r="F430" s="234"/>
    </row>
    <row r="431" spans="1:6">
      <c r="A431" s="207" t="s">
        <v>430</v>
      </c>
      <c r="B431" s="232">
        <v>0</v>
      </c>
      <c r="C431" s="232">
        <v>0</v>
      </c>
      <c r="D431" s="233">
        <v>0</v>
      </c>
      <c r="E431" s="234"/>
      <c r="F431" s="234"/>
    </row>
    <row r="432" spans="1:6">
      <c r="A432" s="207" t="s">
        <v>431</v>
      </c>
      <c r="B432" s="232"/>
      <c r="C432" s="232">
        <v>0</v>
      </c>
      <c r="D432" s="233">
        <v>0</v>
      </c>
      <c r="E432" s="234"/>
      <c r="F432" s="234"/>
    </row>
    <row r="433" spans="1:6">
      <c r="A433" s="207" t="s">
        <v>432</v>
      </c>
      <c r="B433" s="232"/>
      <c r="C433" s="232">
        <v>0</v>
      </c>
      <c r="D433" s="233">
        <v>0</v>
      </c>
      <c r="E433" s="234"/>
      <c r="F433" s="234"/>
    </row>
    <row r="434" spans="1:6">
      <c r="A434" s="207" t="s">
        <v>433</v>
      </c>
      <c r="B434" s="232"/>
      <c r="C434" s="232">
        <v>0</v>
      </c>
      <c r="D434" s="233">
        <v>0</v>
      </c>
      <c r="E434" s="234"/>
      <c r="F434" s="234"/>
    </row>
    <row r="435" spans="1:6">
      <c r="A435" s="207" t="s">
        <v>434</v>
      </c>
      <c r="B435" s="232"/>
      <c r="C435" s="232">
        <v>192</v>
      </c>
      <c r="D435" s="233">
        <v>57</v>
      </c>
      <c r="E435" s="234" t="e">
        <f>D435/B435</f>
        <v>#DIV/0!</v>
      </c>
      <c r="F435" s="234">
        <f t="shared" ref="F435:F441" si="26">D435/C435</f>
        <v>0.296875</v>
      </c>
    </row>
    <row r="436" spans="1:6">
      <c r="A436" s="207" t="s">
        <v>435</v>
      </c>
      <c r="B436" s="232"/>
      <c r="C436" s="232">
        <v>192</v>
      </c>
      <c r="D436" s="233">
        <v>57</v>
      </c>
      <c r="E436" s="234"/>
      <c r="F436" s="234">
        <f t="shared" si="26"/>
        <v>0.296875</v>
      </c>
    </row>
    <row r="437" spans="1:6">
      <c r="A437" s="207" t="s">
        <v>436</v>
      </c>
      <c r="B437" s="232"/>
      <c r="C437" s="232">
        <v>0</v>
      </c>
      <c r="D437" s="233">
        <v>0</v>
      </c>
      <c r="E437" s="234"/>
      <c r="F437" s="234"/>
    </row>
    <row r="438" spans="1:6">
      <c r="A438" s="207" t="s">
        <v>437</v>
      </c>
      <c r="B438" s="232"/>
      <c r="C438" s="232">
        <v>0</v>
      </c>
      <c r="D438" s="233">
        <v>0</v>
      </c>
      <c r="E438" s="234"/>
      <c r="F438" s="234"/>
    </row>
    <row r="439" spans="1:6">
      <c r="A439" s="207" t="s">
        <v>438</v>
      </c>
      <c r="B439" s="232">
        <v>572</v>
      </c>
      <c r="C439" s="232">
        <v>2585</v>
      </c>
      <c r="D439" s="233">
        <v>625</v>
      </c>
      <c r="E439" s="234">
        <f>D439/B439</f>
        <v>1.0926573426573427</v>
      </c>
      <c r="F439" s="234">
        <f t="shared" si="26"/>
        <v>0.24177949709864605</v>
      </c>
    </row>
    <row r="440" spans="1:6">
      <c r="A440" s="207" t="s">
        <v>439</v>
      </c>
      <c r="B440" s="232"/>
      <c r="C440" s="232">
        <v>283</v>
      </c>
      <c r="D440" s="233">
        <v>312</v>
      </c>
      <c r="E440" s="234"/>
      <c r="F440" s="234">
        <f t="shared" si="26"/>
        <v>1.1024734982332156</v>
      </c>
    </row>
    <row r="441" spans="1:6">
      <c r="A441" s="207" t="s">
        <v>440</v>
      </c>
      <c r="B441" s="232"/>
      <c r="C441" s="232">
        <v>2262</v>
      </c>
      <c r="D441" s="233">
        <v>313</v>
      </c>
      <c r="E441" s="234"/>
      <c r="F441" s="234">
        <f t="shared" si="26"/>
        <v>0.13837312113174183</v>
      </c>
    </row>
    <row r="442" spans="1:6">
      <c r="A442" s="207" t="s">
        <v>441</v>
      </c>
      <c r="B442" s="232"/>
      <c r="C442" s="232">
        <v>0</v>
      </c>
      <c r="D442" s="233">
        <v>0</v>
      </c>
      <c r="E442" s="234"/>
      <c r="F442" s="234"/>
    </row>
    <row r="443" spans="1:6">
      <c r="A443" s="207" t="s">
        <v>442</v>
      </c>
      <c r="B443" s="232"/>
      <c r="C443" s="232">
        <v>0</v>
      </c>
      <c r="D443" s="233">
        <v>0</v>
      </c>
      <c r="E443" s="234"/>
      <c r="F443" s="234"/>
    </row>
    <row r="444" spans="1:6">
      <c r="A444" s="207" t="s">
        <v>443</v>
      </c>
      <c r="B444" s="232"/>
      <c r="C444" s="232">
        <v>40</v>
      </c>
      <c r="D444" s="233">
        <v>0</v>
      </c>
      <c r="E444" s="234"/>
      <c r="F444" s="234"/>
    </row>
    <row r="445" spans="1:6">
      <c r="A445" s="207" t="s">
        <v>444</v>
      </c>
      <c r="B445" s="232">
        <v>0</v>
      </c>
      <c r="C445" s="232">
        <v>673</v>
      </c>
      <c r="D445" s="233">
        <v>1323</v>
      </c>
      <c r="E445" s="234" t="e">
        <f>D445/B445</f>
        <v>#DIV/0!</v>
      </c>
      <c r="F445" s="234">
        <f>D445/C445</f>
        <v>1.9658246656760772</v>
      </c>
    </row>
    <row r="446" spans="1:6">
      <c r="A446" s="207" t="s">
        <v>445</v>
      </c>
      <c r="B446" s="232"/>
      <c r="C446" s="232">
        <v>0</v>
      </c>
      <c r="D446" s="233">
        <v>0</v>
      </c>
      <c r="E446" s="234"/>
      <c r="F446" s="234"/>
    </row>
    <row r="447" spans="1:6">
      <c r="A447" s="207" t="s">
        <v>446</v>
      </c>
      <c r="B447" s="232"/>
      <c r="C447" s="232">
        <v>0</v>
      </c>
      <c r="D447" s="233">
        <v>0</v>
      </c>
      <c r="E447" s="234"/>
      <c r="F447" s="234"/>
    </row>
    <row r="448" spans="1:6">
      <c r="A448" s="207" t="s">
        <v>447</v>
      </c>
      <c r="B448" s="232"/>
      <c r="C448" s="232">
        <v>0</v>
      </c>
      <c r="D448" s="233">
        <v>0</v>
      </c>
      <c r="E448" s="234"/>
      <c r="F448" s="234"/>
    </row>
    <row r="449" spans="1:6">
      <c r="A449" s="207" t="s">
        <v>448</v>
      </c>
      <c r="B449" s="232"/>
      <c r="C449" s="232">
        <v>0</v>
      </c>
      <c r="D449" s="233">
        <v>0</v>
      </c>
      <c r="E449" s="234"/>
      <c r="F449" s="234"/>
    </row>
    <row r="450" spans="1:6">
      <c r="A450" s="207" t="s">
        <v>449</v>
      </c>
      <c r="B450" s="232"/>
      <c r="C450" s="232">
        <v>0</v>
      </c>
      <c r="D450" s="233">
        <v>0</v>
      </c>
      <c r="E450" s="234"/>
      <c r="F450" s="234"/>
    </row>
    <row r="451" spans="1:6">
      <c r="A451" s="207" t="s">
        <v>450</v>
      </c>
      <c r="B451" s="232"/>
      <c r="C451" s="232">
        <v>673</v>
      </c>
      <c r="D451" s="233">
        <v>1323</v>
      </c>
      <c r="E451" s="234"/>
      <c r="F451" s="234">
        <f t="shared" ref="F451:F456" si="27">D451/C451</f>
        <v>1.9658246656760772</v>
      </c>
    </row>
    <row r="452" spans="1:6">
      <c r="A452" s="207" t="s">
        <v>451</v>
      </c>
      <c r="B452" s="232">
        <v>400</v>
      </c>
      <c r="C452" s="232">
        <v>1950</v>
      </c>
      <c r="D452" s="233">
        <v>2774</v>
      </c>
      <c r="E452" s="234">
        <f t="shared" ref="E452:E455" si="28">D452/B452</f>
        <v>6.9349999999999996</v>
      </c>
      <c r="F452" s="234">
        <f t="shared" si="27"/>
        <v>1.4225641025641025</v>
      </c>
    </row>
    <row r="453" spans="1:6">
      <c r="A453" s="207" t="s">
        <v>452</v>
      </c>
      <c r="B453" s="232"/>
      <c r="C453" s="232">
        <v>1950</v>
      </c>
      <c r="D453" s="233">
        <v>2774</v>
      </c>
      <c r="E453" s="234"/>
      <c r="F453" s="234">
        <f t="shared" si="27"/>
        <v>1.4225641025641025</v>
      </c>
    </row>
    <row r="454" spans="1:6">
      <c r="A454" s="205" t="s">
        <v>124</v>
      </c>
      <c r="B454" s="232">
        <v>581</v>
      </c>
      <c r="C454" s="232">
        <v>771</v>
      </c>
      <c r="D454" s="233">
        <v>939</v>
      </c>
      <c r="E454" s="234">
        <f t="shared" si="28"/>
        <v>1.6161790017211703</v>
      </c>
      <c r="F454" s="234">
        <f t="shared" si="27"/>
        <v>1.2178988326848248</v>
      </c>
    </row>
    <row r="455" spans="1:6">
      <c r="A455" s="207" t="s">
        <v>453</v>
      </c>
      <c r="B455" s="232">
        <v>410</v>
      </c>
      <c r="C455" s="232">
        <v>434</v>
      </c>
      <c r="D455" s="233">
        <v>615</v>
      </c>
      <c r="E455" s="234">
        <f t="shared" si="28"/>
        <v>1.5</v>
      </c>
      <c r="F455" s="234">
        <f t="shared" si="27"/>
        <v>1.4170506912442395</v>
      </c>
    </row>
    <row r="456" spans="1:6">
      <c r="A456" s="207" t="s">
        <v>167</v>
      </c>
      <c r="B456" s="232"/>
      <c r="C456" s="232">
        <v>386</v>
      </c>
      <c r="D456" s="233">
        <v>543</v>
      </c>
      <c r="E456" s="234"/>
      <c r="F456" s="234">
        <f t="shared" si="27"/>
        <v>1.4067357512953367</v>
      </c>
    </row>
    <row r="457" spans="1:6">
      <c r="A457" s="207" t="s">
        <v>168</v>
      </c>
      <c r="B457" s="232"/>
      <c r="C457" s="232">
        <v>0</v>
      </c>
      <c r="D457" s="233">
        <v>0</v>
      </c>
      <c r="E457" s="234"/>
      <c r="F457" s="234"/>
    </row>
    <row r="458" spans="1:6">
      <c r="A458" s="207" t="s">
        <v>169</v>
      </c>
      <c r="B458" s="232"/>
      <c r="C458" s="232">
        <v>0</v>
      </c>
      <c r="D458" s="233">
        <v>0</v>
      </c>
      <c r="E458" s="234"/>
      <c r="F458" s="234"/>
    </row>
    <row r="459" spans="1:6">
      <c r="A459" s="207" t="s">
        <v>454</v>
      </c>
      <c r="B459" s="232"/>
      <c r="C459" s="232">
        <v>48</v>
      </c>
      <c r="D459" s="233">
        <v>72</v>
      </c>
      <c r="E459" s="234"/>
      <c r="F459" s="234"/>
    </row>
    <row r="460" spans="1:6">
      <c r="A460" s="207" t="s">
        <v>455</v>
      </c>
      <c r="B460" s="232">
        <v>0</v>
      </c>
      <c r="C460" s="232">
        <v>0</v>
      </c>
      <c r="D460" s="233">
        <v>0</v>
      </c>
      <c r="E460" s="234"/>
      <c r="F460" s="234"/>
    </row>
    <row r="461" spans="1:6">
      <c r="A461" s="207" t="s">
        <v>456</v>
      </c>
      <c r="B461" s="232"/>
      <c r="C461" s="232">
        <v>0</v>
      </c>
      <c r="D461" s="233">
        <v>0</v>
      </c>
      <c r="E461" s="234"/>
      <c r="F461" s="234"/>
    </row>
    <row r="462" spans="1:6">
      <c r="A462" s="207" t="s">
        <v>457</v>
      </c>
      <c r="B462" s="232"/>
      <c r="C462" s="232">
        <v>0</v>
      </c>
      <c r="D462" s="233">
        <v>0</v>
      </c>
      <c r="E462" s="234"/>
      <c r="F462" s="234"/>
    </row>
    <row r="463" spans="1:6">
      <c r="A463" s="207" t="s">
        <v>458</v>
      </c>
      <c r="B463" s="232"/>
      <c r="C463" s="232">
        <v>0</v>
      </c>
      <c r="D463" s="233">
        <v>0</v>
      </c>
      <c r="E463" s="234"/>
      <c r="F463" s="234"/>
    </row>
    <row r="464" spans="1:6">
      <c r="A464" s="207" t="s">
        <v>459</v>
      </c>
      <c r="B464" s="232"/>
      <c r="C464" s="232">
        <v>0</v>
      </c>
      <c r="D464" s="233">
        <v>0</v>
      </c>
      <c r="E464" s="234"/>
      <c r="F464" s="234"/>
    </row>
    <row r="465" spans="1:6">
      <c r="A465" s="207" t="s">
        <v>460</v>
      </c>
      <c r="B465" s="232"/>
      <c r="C465" s="232">
        <v>0</v>
      </c>
      <c r="D465" s="233">
        <v>0</v>
      </c>
      <c r="E465" s="234"/>
      <c r="F465" s="234"/>
    </row>
    <row r="466" spans="1:6">
      <c r="A466" s="207" t="s">
        <v>461</v>
      </c>
      <c r="B466" s="232"/>
      <c r="C466" s="232">
        <v>0</v>
      </c>
      <c r="D466" s="233">
        <v>0</v>
      </c>
      <c r="E466" s="234"/>
      <c r="F466" s="234"/>
    </row>
    <row r="467" spans="1:6">
      <c r="A467" s="207" t="s">
        <v>462</v>
      </c>
      <c r="B467" s="232"/>
      <c r="C467" s="232">
        <v>0</v>
      </c>
      <c r="D467" s="233">
        <v>0</v>
      </c>
      <c r="E467" s="234"/>
      <c r="F467" s="234"/>
    </row>
    <row r="468" spans="1:6">
      <c r="A468" s="207" t="s">
        <v>463</v>
      </c>
      <c r="B468" s="232">
        <v>0</v>
      </c>
      <c r="C468" s="232">
        <v>0</v>
      </c>
      <c r="D468" s="233">
        <v>0</v>
      </c>
      <c r="E468" s="234"/>
      <c r="F468" s="234"/>
    </row>
    <row r="469" spans="1:6">
      <c r="A469" s="207" t="s">
        <v>456</v>
      </c>
      <c r="B469" s="232"/>
      <c r="C469" s="232">
        <v>0</v>
      </c>
      <c r="D469" s="233">
        <v>0</v>
      </c>
      <c r="E469" s="234"/>
      <c r="F469" s="234"/>
    </row>
    <row r="470" spans="1:6">
      <c r="A470" s="207" t="s">
        <v>464</v>
      </c>
      <c r="B470" s="232"/>
      <c r="C470" s="232">
        <v>0</v>
      </c>
      <c r="D470" s="233">
        <v>0</v>
      </c>
      <c r="E470" s="234"/>
      <c r="F470" s="234"/>
    </row>
    <row r="471" spans="1:6">
      <c r="A471" s="207" t="s">
        <v>465</v>
      </c>
      <c r="B471" s="232"/>
      <c r="C471" s="232">
        <v>0</v>
      </c>
      <c r="D471" s="233">
        <v>0</v>
      </c>
      <c r="E471" s="234"/>
      <c r="F471" s="234"/>
    </row>
    <row r="472" spans="1:6">
      <c r="A472" s="207" t="s">
        <v>466</v>
      </c>
      <c r="B472" s="232"/>
      <c r="C472" s="232">
        <v>0</v>
      </c>
      <c r="D472" s="233">
        <v>0</v>
      </c>
      <c r="E472" s="234"/>
      <c r="F472" s="234"/>
    </row>
    <row r="473" spans="1:6">
      <c r="A473" s="207" t="s">
        <v>467</v>
      </c>
      <c r="B473" s="232"/>
      <c r="C473" s="232">
        <v>0</v>
      </c>
      <c r="D473" s="233">
        <v>0</v>
      </c>
      <c r="E473" s="234"/>
      <c r="F473" s="234"/>
    </row>
    <row r="474" spans="1:6">
      <c r="A474" s="207" t="s">
        <v>468</v>
      </c>
      <c r="B474" s="232">
        <v>0</v>
      </c>
      <c r="C474" s="232">
        <v>0</v>
      </c>
      <c r="D474" s="233">
        <v>22</v>
      </c>
      <c r="E474" s="234"/>
      <c r="F474" s="234" t="e">
        <f>D474/C474</f>
        <v>#DIV/0!</v>
      </c>
    </row>
    <row r="475" spans="1:6">
      <c r="A475" s="207" t="s">
        <v>456</v>
      </c>
      <c r="B475" s="232"/>
      <c r="C475" s="232">
        <v>0</v>
      </c>
      <c r="D475" s="233">
        <v>0</v>
      </c>
      <c r="E475" s="234"/>
      <c r="F475" s="234"/>
    </row>
    <row r="476" spans="1:6">
      <c r="A476" s="207" t="s">
        <v>469</v>
      </c>
      <c r="B476" s="232"/>
      <c r="C476" s="232">
        <v>0</v>
      </c>
      <c r="D476" s="233">
        <v>0</v>
      </c>
      <c r="E476" s="234"/>
      <c r="F476" s="234"/>
    </row>
    <row r="477" spans="1:6">
      <c r="A477" s="207" t="s">
        <v>470</v>
      </c>
      <c r="B477" s="232"/>
      <c r="C477" s="232">
        <v>0</v>
      </c>
      <c r="D477" s="233">
        <v>22</v>
      </c>
      <c r="E477" s="234"/>
      <c r="F477" s="234" t="e">
        <f>D477/C477</f>
        <v>#DIV/0!</v>
      </c>
    </row>
    <row r="478" spans="1:6">
      <c r="A478" s="207" t="s">
        <v>471</v>
      </c>
      <c r="B478" s="232">
        <v>0</v>
      </c>
      <c r="C478" s="232">
        <v>0</v>
      </c>
      <c r="D478" s="233">
        <v>0</v>
      </c>
      <c r="E478" s="234"/>
      <c r="F478" s="234"/>
    </row>
    <row r="479" spans="1:6">
      <c r="A479" s="207" t="s">
        <v>456</v>
      </c>
      <c r="B479" s="232"/>
      <c r="C479" s="232">
        <v>0</v>
      </c>
      <c r="D479" s="233">
        <v>0</v>
      </c>
      <c r="E479" s="234"/>
      <c r="F479" s="234"/>
    </row>
    <row r="480" spans="1:6">
      <c r="A480" s="207" t="s">
        <v>472</v>
      </c>
      <c r="B480" s="232"/>
      <c r="C480" s="232">
        <v>0</v>
      </c>
      <c r="D480" s="233">
        <v>0</v>
      </c>
      <c r="E480" s="234"/>
      <c r="F480" s="234"/>
    </row>
    <row r="481" spans="1:6">
      <c r="A481" s="207" t="s">
        <v>473</v>
      </c>
      <c r="B481" s="232"/>
      <c r="C481" s="232">
        <v>0</v>
      </c>
      <c r="D481" s="233">
        <v>0</v>
      </c>
      <c r="E481" s="234"/>
      <c r="F481" s="234"/>
    </row>
    <row r="482" spans="1:6">
      <c r="A482" s="207" t="s">
        <v>474</v>
      </c>
      <c r="B482" s="232"/>
      <c r="C482" s="232">
        <v>0</v>
      </c>
      <c r="D482" s="233">
        <v>0</v>
      </c>
      <c r="E482" s="234"/>
      <c r="F482" s="234"/>
    </row>
    <row r="483" spans="1:6">
      <c r="A483" s="207" t="s">
        <v>475</v>
      </c>
      <c r="B483" s="232">
        <v>0</v>
      </c>
      <c r="C483" s="232">
        <v>0</v>
      </c>
      <c r="D483" s="233">
        <v>0</v>
      </c>
      <c r="E483" s="234"/>
      <c r="F483" s="234"/>
    </row>
    <row r="484" spans="1:6">
      <c r="A484" s="207" t="s">
        <v>476</v>
      </c>
      <c r="B484" s="232"/>
      <c r="C484" s="232">
        <v>0</v>
      </c>
      <c r="D484" s="233">
        <v>0</v>
      </c>
      <c r="E484" s="234"/>
      <c r="F484" s="234"/>
    </row>
    <row r="485" spans="1:6">
      <c r="A485" s="207" t="s">
        <v>477</v>
      </c>
      <c r="B485" s="232"/>
      <c r="C485" s="232">
        <v>0</v>
      </c>
      <c r="D485" s="233">
        <v>0</v>
      </c>
      <c r="E485" s="234"/>
      <c r="F485" s="234"/>
    </row>
    <row r="486" spans="1:6">
      <c r="A486" s="207" t="s">
        <v>478</v>
      </c>
      <c r="B486" s="232"/>
      <c r="C486" s="232">
        <v>0</v>
      </c>
      <c r="D486" s="233">
        <v>0</v>
      </c>
      <c r="E486" s="234"/>
      <c r="F486" s="234"/>
    </row>
    <row r="487" spans="1:6">
      <c r="A487" s="207" t="s">
        <v>479</v>
      </c>
      <c r="B487" s="232"/>
      <c r="C487" s="232">
        <v>0</v>
      </c>
      <c r="D487" s="233">
        <v>0</v>
      </c>
      <c r="E487" s="234"/>
      <c r="F487" s="234"/>
    </row>
    <row r="488" spans="1:6">
      <c r="A488" s="207" t="s">
        <v>480</v>
      </c>
      <c r="B488" s="232">
        <v>171</v>
      </c>
      <c r="C488" s="232">
        <v>184</v>
      </c>
      <c r="D488" s="233">
        <v>195</v>
      </c>
      <c r="E488" s="234"/>
      <c r="F488" s="234">
        <f t="shared" ref="F488:F490" si="29">D488/C488</f>
        <v>1.0597826086956521</v>
      </c>
    </row>
    <row r="489" spans="1:6">
      <c r="A489" s="207" t="s">
        <v>456</v>
      </c>
      <c r="B489" s="232"/>
      <c r="C489" s="232">
        <v>87</v>
      </c>
      <c r="D489" s="233">
        <v>88</v>
      </c>
      <c r="E489" s="234"/>
      <c r="F489" s="234">
        <f t="shared" si="29"/>
        <v>1.0114942528735633</v>
      </c>
    </row>
    <row r="490" spans="1:6">
      <c r="A490" s="207" t="s">
        <v>481</v>
      </c>
      <c r="B490" s="232"/>
      <c r="C490" s="232">
        <v>26</v>
      </c>
      <c r="D490" s="233">
        <v>91</v>
      </c>
      <c r="E490" s="234"/>
      <c r="F490" s="234">
        <f t="shared" si="29"/>
        <v>3.5</v>
      </c>
    </row>
    <row r="491" spans="1:6">
      <c r="A491" s="207" t="s">
        <v>482</v>
      </c>
      <c r="B491" s="232"/>
      <c r="C491" s="232">
        <v>1</v>
      </c>
      <c r="D491" s="233">
        <v>0</v>
      </c>
      <c r="E491" s="234"/>
      <c r="F491" s="234"/>
    </row>
    <row r="492" spans="1:6">
      <c r="A492" s="207" t="s">
        <v>483</v>
      </c>
      <c r="B492" s="232"/>
      <c r="C492" s="232">
        <v>0</v>
      </c>
      <c r="D492" s="233">
        <v>0</v>
      </c>
      <c r="E492" s="234"/>
      <c r="F492" s="234"/>
    </row>
    <row r="493" spans="1:6">
      <c r="A493" s="207" t="s">
        <v>484</v>
      </c>
      <c r="B493" s="232"/>
      <c r="C493" s="232">
        <v>0</v>
      </c>
      <c r="D493" s="233">
        <v>0</v>
      </c>
      <c r="E493" s="234"/>
      <c r="F493" s="234"/>
    </row>
    <row r="494" spans="1:6">
      <c r="A494" s="207" t="s">
        <v>485</v>
      </c>
      <c r="B494" s="232"/>
      <c r="C494" s="232">
        <v>70</v>
      </c>
      <c r="D494" s="233">
        <v>16</v>
      </c>
      <c r="E494" s="234"/>
      <c r="F494" s="234">
        <f t="shared" ref="F494:F498" si="30">D494/C494</f>
        <v>0.22857142857142856</v>
      </c>
    </row>
    <row r="495" spans="1:6">
      <c r="A495" s="207" t="s">
        <v>486</v>
      </c>
      <c r="B495" s="232">
        <v>0</v>
      </c>
      <c r="C495" s="232">
        <v>0</v>
      </c>
      <c r="D495" s="233">
        <v>0</v>
      </c>
      <c r="E495" s="234"/>
      <c r="F495" s="234" t="e">
        <f t="shared" si="30"/>
        <v>#DIV/0!</v>
      </c>
    </row>
    <row r="496" spans="1:6">
      <c r="A496" s="207" t="s">
        <v>487</v>
      </c>
      <c r="B496" s="232"/>
      <c r="C496" s="232">
        <v>0</v>
      </c>
      <c r="D496" s="233">
        <v>0</v>
      </c>
      <c r="E496" s="234"/>
      <c r="F496" s="234"/>
    </row>
    <row r="497" spans="1:6">
      <c r="A497" s="207" t="s">
        <v>488</v>
      </c>
      <c r="B497" s="232"/>
      <c r="C497" s="232">
        <v>0</v>
      </c>
      <c r="D497" s="233">
        <v>0</v>
      </c>
      <c r="E497" s="234"/>
      <c r="F497" s="234"/>
    </row>
    <row r="498" spans="1:6">
      <c r="A498" s="207" t="s">
        <v>489</v>
      </c>
      <c r="B498" s="232"/>
      <c r="C498" s="232">
        <v>0</v>
      </c>
      <c r="D498" s="233">
        <v>0</v>
      </c>
      <c r="E498" s="234"/>
      <c r="F498" s="234" t="e">
        <f t="shared" si="30"/>
        <v>#DIV/0!</v>
      </c>
    </row>
    <row r="499" spans="1:6">
      <c r="A499" s="207" t="s">
        <v>490</v>
      </c>
      <c r="B499" s="232">
        <v>0</v>
      </c>
      <c r="C499" s="232">
        <v>0</v>
      </c>
      <c r="D499" s="233">
        <v>1</v>
      </c>
      <c r="E499" s="234"/>
      <c r="F499" s="234"/>
    </row>
    <row r="500" spans="1:6">
      <c r="A500" s="207" t="s">
        <v>491</v>
      </c>
      <c r="B500" s="232"/>
      <c r="C500" s="232">
        <v>0</v>
      </c>
      <c r="D500" s="233">
        <v>0</v>
      </c>
      <c r="E500" s="234"/>
      <c r="F500" s="234"/>
    </row>
    <row r="501" spans="1:6">
      <c r="A501" s="207" t="s">
        <v>492</v>
      </c>
      <c r="B501" s="232"/>
      <c r="C501" s="232">
        <v>0</v>
      </c>
      <c r="D501" s="233">
        <v>0</v>
      </c>
      <c r="E501" s="234"/>
      <c r="F501" s="234"/>
    </row>
    <row r="502" spans="1:6">
      <c r="A502" s="207" t="s">
        <v>493</v>
      </c>
      <c r="B502" s="232"/>
      <c r="C502" s="232">
        <v>0</v>
      </c>
      <c r="D502" s="233">
        <v>1</v>
      </c>
      <c r="E502" s="234"/>
      <c r="F502" s="234"/>
    </row>
    <row r="503" spans="1:6">
      <c r="A503" s="207" t="s">
        <v>494</v>
      </c>
      <c r="B503" s="232">
        <v>0</v>
      </c>
      <c r="C503" s="232">
        <v>153</v>
      </c>
      <c r="D503" s="233">
        <v>106</v>
      </c>
      <c r="E503" s="234"/>
      <c r="F503" s="234">
        <f t="shared" ref="F503:F510" si="31">D503/C503</f>
        <v>0.69281045751633985</v>
      </c>
    </row>
    <row r="504" spans="1:6">
      <c r="A504" s="207" t="s">
        <v>495</v>
      </c>
      <c r="B504" s="232"/>
      <c r="C504" s="232">
        <v>0</v>
      </c>
      <c r="D504" s="233">
        <v>0</v>
      </c>
      <c r="E504" s="234"/>
      <c r="F504" s="234"/>
    </row>
    <row r="505" spans="1:6">
      <c r="A505" s="207" t="s">
        <v>496</v>
      </c>
      <c r="B505" s="232"/>
      <c r="C505" s="232">
        <v>0</v>
      </c>
      <c r="D505" s="233">
        <v>0</v>
      </c>
      <c r="E505" s="234"/>
      <c r="F505" s="234"/>
    </row>
    <row r="506" spans="1:6">
      <c r="A506" s="207" t="s">
        <v>497</v>
      </c>
      <c r="B506" s="232"/>
      <c r="C506" s="232">
        <v>0</v>
      </c>
      <c r="D506" s="233">
        <v>0</v>
      </c>
      <c r="E506" s="234"/>
      <c r="F506" s="234"/>
    </row>
    <row r="507" spans="1:6">
      <c r="A507" s="207" t="s">
        <v>498</v>
      </c>
      <c r="B507" s="232"/>
      <c r="C507" s="232">
        <v>153</v>
      </c>
      <c r="D507" s="233">
        <v>106</v>
      </c>
      <c r="E507" s="234"/>
      <c r="F507" s="234">
        <f t="shared" si="31"/>
        <v>0.69281045751633985</v>
      </c>
    </row>
    <row r="508" spans="1:6">
      <c r="A508" s="205" t="s">
        <v>125</v>
      </c>
      <c r="B508" s="232">
        <v>2145</v>
      </c>
      <c r="C508" s="232">
        <v>2803</v>
      </c>
      <c r="D508" s="233">
        <v>3743</v>
      </c>
      <c r="E508" s="234">
        <f>D508/B508</f>
        <v>1.744988344988345</v>
      </c>
      <c r="F508" s="234">
        <f t="shared" si="31"/>
        <v>1.3353549768105601</v>
      </c>
    </row>
    <row r="509" spans="1:6">
      <c r="A509" s="207" t="s">
        <v>499</v>
      </c>
      <c r="B509" s="232">
        <v>1256</v>
      </c>
      <c r="C509" s="232">
        <v>1877</v>
      </c>
      <c r="D509" s="233">
        <v>1776</v>
      </c>
      <c r="E509" s="234">
        <f>D509/B509</f>
        <v>1.4140127388535031</v>
      </c>
      <c r="F509" s="234">
        <f t="shared" si="31"/>
        <v>0.94619072988811936</v>
      </c>
    </row>
    <row r="510" spans="1:6">
      <c r="A510" s="207" t="s">
        <v>167</v>
      </c>
      <c r="B510" s="232"/>
      <c r="C510" s="232">
        <v>1184</v>
      </c>
      <c r="D510" s="233">
        <v>922</v>
      </c>
      <c r="E510" s="234"/>
      <c r="F510" s="234">
        <f t="shared" si="31"/>
        <v>0.77871621621621623</v>
      </c>
    </row>
    <row r="511" spans="1:6">
      <c r="A511" s="207" t="s">
        <v>168</v>
      </c>
      <c r="B511" s="232"/>
      <c r="C511" s="232">
        <v>0</v>
      </c>
      <c r="D511" s="233">
        <v>0</v>
      </c>
      <c r="E511" s="234"/>
      <c r="F511" s="234"/>
    </row>
    <row r="512" spans="1:6">
      <c r="A512" s="207" t="s">
        <v>169</v>
      </c>
      <c r="B512" s="232"/>
      <c r="C512" s="232">
        <v>0</v>
      </c>
      <c r="D512" s="233">
        <v>0</v>
      </c>
      <c r="E512" s="234"/>
      <c r="F512" s="234"/>
    </row>
    <row r="513" spans="1:6">
      <c r="A513" s="207" t="s">
        <v>500</v>
      </c>
      <c r="B513" s="232"/>
      <c r="C513" s="232">
        <v>0</v>
      </c>
      <c r="D513" s="233">
        <v>0</v>
      </c>
      <c r="E513" s="234"/>
      <c r="F513" s="234"/>
    </row>
    <row r="514" spans="1:6">
      <c r="A514" s="207" t="s">
        <v>501</v>
      </c>
      <c r="B514" s="232"/>
      <c r="C514" s="232">
        <v>0</v>
      </c>
      <c r="D514" s="233">
        <v>0</v>
      </c>
      <c r="E514" s="234"/>
      <c r="F514" s="234"/>
    </row>
    <row r="515" spans="1:6">
      <c r="A515" s="207" t="s">
        <v>502</v>
      </c>
      <c r="B515" s="232"/>
      <c r="C515" s="232">
        <v>0</v>
      </c>
      <c r="D515" s="233">
        <v>0</v>
      </c>
      <c r="E515" s="234"/>
      <c r="F515" s="234"/>
    </row>
    <row r="516" spans="1:6">
      <c r="A516" s="207" t="s">
        <v>503</v>
      </c>
      <c r="B516" s="232"/>
      <c r="C516" s="232">
        <v>0</v>
      </c>
      <c r="D516" s="233">
        <v>0</v>
      </c>
      <c r="E516" s="234"/>
      <c r="F516" s="234"/>
    </row>
    <row r="517" spans="1:6">
      <c r="A517" s="207" t="s">
        <v>504</v>
      </c>
      <c r="B517" s="232"/>
      <c r="C517" s="232">
        <v>0</v>
      </c>
      <c r="D517" s="233">
        <v>0</v>
      </c>
      <c r="E517" s="234"/>
      <c r="F517" s="234"/>
    </row>
    <row r="518" spans="1:6">
      <c r="A518" s="207" t="s">
        <v>505</v>
      </c>
      <c r="B518" s="232"/>
      <c r="C518" s="232">
        <v>380</v>
      </c>
      <c r="D518" s="233">
        <v>429</v>
      </c>
      <c r="E518" s="234"/>
      <c r="F518" s="234">
        <f>D518/C518</f>
        <v>1.1289473684210527</v>
      </c>
    </row>
    <row r="519" spans="1:6">
      <c r="A519" s="207" t="s">
        <v>506</v>
      </c>
      <c r="B519" s="232"/>
      <c r="C519" s="232">
        <v>0</v>
      </c>
      <c r="D519" s="233">
        <v>0</v>
      </c>
      <c r="E519" s="234"/>
      <c r="F519" s="234"/>
    </row>
    <row r="520" spans="1:6">
      <c r="A520" s="207" t="s">
        <v>507</v>
      </c>
      <c r="B520" s="232"/>
      <c r="C520" s="232">
        <v>2</v>
      </c>
      <c r="D520" s="233">
        <v>12</v>
      </c>
      <c r="E520" s="234"/>
      <c r="F520" s="234">
        <f t="shared" ref="F520:F526" si="32">D520/C520</f>
        <v>6</v>
      </c>
    </row>
    <row r="521" spans="1:6">
      <c r="A521" s="207" t="s">
        <v>508</v>
      </c>
      <c r="B521" s="232"/>
      <c r="C521" s="232">
        <v>0</v>
      </c>
      <c r="D521" s="233">
        <v>0</v>
      </c>
      <c r="E521" s="234"/>
      <c r="F521" s="234"/>
    </row>
    <row r="522" spans="1:6">
      <c r="A522" s="207" t="s">
        <v>509</v>
      </c>
      <c r="B522" s="232"/>
      <c r="C522" s="232">
        <v>0</v>
      </c>
      <c r="D522" s="233">
        <v>0</v>
      </c>
      <c r="E522" s="234"/>
      <c r="F522" s="234"/>
    </row>
    <row r="523" spans="1:6">
      <c r="A523" s="207" t="s">
        <v>510</v>
      </c>
      <c r="B523" s="232"/>
      <c r="C523" s="232">
        <v>110</v>
      </c>
      <c r="D523" s="233">
        <v>0</v>
      </c>
      <c r="E523" s="234"/>
      <c r="F523" s="234"/>
    </row>
    <row r="524" spans="1:6">
      <c r="A524" s="207" t="s">
        <v>511</v>
      </c>
      <c r="B524" s="232"/>
      <c r="C524" s="232">
        <v>201</v>
      </c>
      <c r="D524" s="233">
        <v>413</v>
      </c>
      <c r="E524" s="234"/>
      <c r="F524" s="234">
        <f t="shared" si="32"/>
        <v>2.0547263681592041</v>
      </c>
    </row>
    <row r="525" spans="1:6">
      <c r="A525" s="207" t="s">
        <v>512</v>
      </c>
      <c r="B525" s="232">
        <v>50</v>
      </c>
      <c r="C525" s="232">
        <v>18</v>
      </c>
      <c r="D525" s="233">
        <v>287</v>
      </c>
      <c r="E525" s="234">
        <f>D525/B525</f>
        <v>5.74</v>
      </c>
      <c r="F525" s="234">
        <f t="shared" si="32"/>
        <v>15.944444444444445</v>
      </c>
    </row>
    <row r="526" spans="1:6">
      <c r="A526" s="207" t="s">
        <v>167</v>
      </c>
      <c r="B526" s="232"/>
      <c r="C526" s="232">
        <v>0</v>
      </c>
      <c r="D526" s="233">
        <v>0</v>
      </c>
      <c r="E526" s="234"/>
      <c r="F526" s="234" t="e">
        <f t="shared" si="32"/>
        <v>#DIV/0!</v>
      </c>
    </row>
    <row r="527" spans="1:6">
      <c r="A527" s="207" t="s">
        <v>168</v>
      </c>
      <c r="B527" s="232"/>
      <c r="C527" s="232">
        <v>0</v>
      </c>
      <c r="D527" s="233">
        <v>0</v>
      </c>
      <c r="E527" s="234"/>
      <c r="F527" s="234"/>
    </row>
    <row r="528" spans="1:6">
      <c r="A528" s="207" t="s">
        <v>169</v>
      </c>
      <c r="B528" s="232"/>
      <c r="C528" s="232">
        <v>0</v>
      </c>
      <c r="D528" s="233">
        <v>0</v>
      </c>
      <c r="E528" s="234"/>
      <c r="F528" s="234"/>
    </row>
    <row r="529" spans="1:6">
      <c r="A529" s="207" t="s">
        <v>513</v>
      </c>
      <c r="B529" s="232"/>
      <c r="C529" s="232">
        <v>10</v>
      </c>
      <c r="D529" s="233">
        <v>53</v>
      </c>
      <c r="E529" s="234"/>
      <c r="F529" s="234">
        <f t="shared" ref="F529:F534" si="33">D529/C529</f>
        <v>5.3</v>
      </c>
    </row>
    <row r="530" spans="1:6">
      <c r="A530" s="207" t="s">
        <v>514</v>
      </c>
      <c r="B530" s="232"/>
      <c r="C530" s="232">
        <v>0</v>
      </c>
      <c r="D530" s="233">
        <v>12</v>
      </c>
      <c r="E530" s="234"/>
      <c r="F530" s="234" t="e">
        <f t="shared" si="33"/>
        <v>#DIV/0!</v>
      </c>
    </row>
    <row r="531" spans="1:6">
      <c r="A531" s="207" t="s">
        <v>515</v>
      </c>
      <c r="B531" s="232"/>
      <c r="C531" s="232">
        <v>0</v>
      </c>
      <c r="D531" s="233">
        <v>0</v>
      </c>
      <c r="E531" s="234"/>
      <c r="F531" s="234"/>
    </row>
    <row r="532" spans="1:6">
      <c r="A532" s="207" t="s">
        <v>516</v>
      </c>
      <c r="B532" s="232"/>
      <c r="C532" s="232">
        <v>8</v>
      </c>
      <c r="D532" s="233">
        <v>222</v>
      </c>
      <c r="E532" s="234"/>
      <c r="F532" s="234">
        <f t="shared" si="33"/>
        <v>27.75</v>
      </c>
    </row>
    <row r="533" spans="1:6">
      <c r="A533" s="207" t="s">
        <v>517</v>
      </c>
      <c r="B533" s="232"/>
      <c r="C533" s="232">
        <v>54</v>
      </c>
      <c r="D533" s="233">
        <v>0</v>
      </c>
      <c r="E533" s="234" t="e">
        <f>D533/B533</f>
        <v>#DIV/0!</v>
      </c>
      <c r="F533" s="234">
        <f t="shared" si="33"/>
        <v>0</v>
      </c>
    </row>
    <row r="534" spans="1:6">
      <c r="A534" s="207" t="s">
        <v>167</v>
      </c>
      <c r="B534" s="232"/>
      <c r="C534" s="232">
        <v>0</v>
      </c>
      <c r="D534" s="233">
        <v>0</v>
      </c>
      <c r="E534" s="234"/>
      <c r="F534" s="234" t="e">
        <f t="shared" si="33"/>
        <v>#DIV/0!</v>
      </c>
    </row>
    <row r="535" spans="1:6">
      <c r="A535" s="207" t="s">
        <v>168</v>
      </c>
      <c r="B535" s="232"/>
      <c r="C535" s="232">
        <v>0</v>
      </c>
      <c r="D535" s="233">
        <v>0</v>
      </c>
      <c r="E535" s="234"/>
      <c r="F535" s="234"/>
    </row>
    <row r="536" spans="1:6">
      <c r="A536" s="207" t="s">
        <v>169</v>
      </c>
      <c r="B536" s="232"/>
      <c r="C536" s="232">
        <v>0</v>
      </c>
      <c r="D536" s="233">
        <v>0</v>
      </c>
      <c r="E536" s="234"/>
      <c r="F536" s="234"/>
    </row>
    <row r="537" spans="1:6">
      <c r="A537" s="207" t="s">
        <v>518</v>
      </c>
      <c r="B537" s="232"/>
      <c r="C537" s="232">
        <v>0</v>
      </c>
      <c r="D537" s="233">
        <v>0</v>
      </c>
      <c r="E537" s="234"/>
      <c r="F537" s="234"/>
    </row>
    <row r="538" spans="1:6">
      <c r="A538" s="207" t="s">
        <v>519</v>
      </c>
      <c r="B538" s="232"/>
      <c r="C538" s="232">
        <v>39</v>
      </c>
      <c r="D538" s="233">
        <v>0</v>
      </c>
      <c r="E538" s="234"/>
      <c r="F538" s="234"/>
    </row>
    <row r="539" spans="1:6">
      <c r="A539" s="207" t="s">
        <v>520</v>
      </c>
      <c r="B539" s="232"/>
      <c r="C539" s="232">
        <v>0</v>
      </c>
      <c r="D539" s="233">
        <v>0</v>
      </c>
      <c r="E539" s="234"/>
      <c r="F539" s="234"/>
    </row>
    <row r="540" spans="1:6">
      <c r="A540" s="207" t="s">
        <v>521</v>
      </c>
      <c r="B540" s="232"/>
      <c r="C540" s="232">
        <v>0</v>
      </c>
      <c r="D540" s="233">
        <v>0</v>
      </c>
      <c r="E540" s="234"/>
      <c r="F540" s="234"/>
    </row>
    <row r="541" spans="1:6">
      <c r="A541" s="207" t="s">
        <v>522</v>
      </c>
      <c r="B541" s="232"/>
      <c r="C541" s="232">
        <v>0</v>
      </c>
      <c r="D541" s="233">
        <v>0</v>
      </c>
      <c r="E541" s="234"/>
      <c r="F541" s="234" t="e">
        <f>D541/C541</f>
        <v>#DIV/0!</v>
      </c>
    </row>
    <row r="542" spans="1:6">
      <c r="A542" s="207" t="s">
        <v>523</v>
      </c>
      <c r="B542" s="232"/>
      <c r="C542" s="232">
        <v>0</v>
      </c>
      <c r="D542" s="233">
        <v>0</v>
      </c>
      <c r="E542" s="234"/>
      <c r="F542" s="234"/>
    </row>
    <row r="543" spans="1:6">
      <c r="A543" s="207" t="s">
        <v>524</v>
      </c>
      <c r="B543" s="232"/>
      <c r="C543" s="232">
        <v>15</v>
      </c>
      <c r="D543" s="233">
        <v>0</v>
      </c>
      <c r="E543" s="234"/>
      <c r="F543" s="234"/>
    </row>
    <row r="544" spans="1:6">
      <c r="A544" s="207" t="s">
        <v>525</v>
      </c>
      <c r="B544" s="232"/>
      <c r="C544" s="232">
        <v>0</v>
      </c>
      <c r="D544" s="233">
        <v>0</v>
      </c>
      <c r="E544" s="234" t="e">
        <f>D544/B544</f>
        <v>#DIV/0!</v>
      </c>
      <c r="F544" s="234" t="e">
        <f>D544/C544</f>
        <v>#DIV/0!</v>
      </c>
    </row>
    <row r="545" spans="1:6">
      <c r="A545" s="207" t="s">
        <v>167</v>
      </c>
      <c r="B545" s="232"/>
      <c r="C545" s="232">
        <v>0</v>
      </c>
      <c r="D545" s="233">
        <v>0</v>
      </c>
      <c r="E545" s="234"/>
      <c r="F545" s="234"/>
    </row>
    <row r="546" spans="1:6">
      <c r="A546" s="207" t="s">
        <v>168</v>
      </c>
      <c r="B546" s="232"/>
      <c r="C546" s="232">
        <v>0</v>
      </c>
      <c r="D546" s="233">
        <v>0</v>
      </c>
      <c r="E546" s="234"/>
      <c r="F546" s="234"/>
    </row>
    <row r="547" spans="1:6">
      <c r="A547" s="207" t="s">
        <v>169</v>
      </c>
      <c r="B547" s="232"/>
      <c r="C547" s="232">
        <v>0</v>
      </c>
      <c r="D547" s="233">
        <v>0</v>
      </c>
      <c r="E547" s="234"/>
      <c r="F547" s="234"/>
    </row>
    <row r="548" spans="1:6">
      <c r="A548" s="207" t="s">
        <v>526</v>
      </c>
      <c r="B548" s="232"/>
      <c r="C548" s="232">
        <v>0</v>
      </c>
      <c r="D548" s="233">
        <v>0</v>
      </c>
      <c r="E548" s="234"/>
      <c r="F548" s="234" t="e">
        <f>D548/C548</f>
        <v>#DIV/0!</v>
      </c>
    </row>
    <row r="549" spans="1:6">
      <c r="A549" s="207" t="s">
        <v>527</v>
      </c>
      <c r="B549" s="232"/>
      <c r="C549" s="232">
        <v>0</v>
      </c>
      <c r="D549" s="233">
        <v>0</v>
      </c>
      <c r="E549" s="234"/>
      <c r="F549" s="234"/>
    </row>
    <row r="550" spans="1:6">
      <c r="A550" s="207" t="s">
        <v>528</v>
      </c>
      <c r="B550" s="232"/>
      <c r="C550" s="232">
        <v>0</v>
      </c>
      <c r="D550" s="233">
        <v>0</v>
      </c>
      <c r="E550" s="234"/>
      <c r="F550" s="234"/>
    </row>
    <row r="551" spans="1:6">
      <c r="A551" s="207" t="s">
        <v>529</v>
      </c>
      <c r="B551" s="232"/>
      <c r="C551" s="232">
        <v>0</v>
      </c>
      <c r="D551" s="233">
        <v>0</v>
      </c>
      <c r="E551" s="234"/>
      <c r="F551" s="234"/>
    </row>
    <row r="552" spans="1:6">
      <c r="A552" s="207" t="s">
        <v>530</v>
      </c>
      <c r="B552" s="232"/>
      <c r="C552" s="232">
        <v>0</v>
      </c>
      <c r="D552" s="233">
        <v>0</v>
      </c>
      <c r="E552" s="234"/>
      <c r="F552" s="234"/>
    </row>
    <row r="553" spans="1:6">
      <c r="A553" s="207" t="s">
        <v>531</v>
      </c>
      <c r="B553" s="232">
        <v>829</v>
      </c>
      <c r="C553" s="232">
        <v>593</v>
      </c>
      <c r="D553" s="233">
        <v>1139</v>
      </c>
      <c r="E553" s="234"/>
      <c r="F553" s="234">
        <f t="shared" ref="F553:F558" si="34">D553/C553</f>
        <v>1.9207419898819562</v>
      </c>
    </row>
    <row r="554" spans="1:6">
      <c r="A554" s="207" t="s">
        <v>167</v>
      </c>
      <c r="B554" s="232"/>
      <c r="C554" s="232">
        <v>0</v>
      </c>
      <c r="D554" s="233">
        <v>0</v>
      </c>
      <c r="E554" s="234"/>
      <c r="F554" s="234" t="e">
        <f t="shared" si="34"/>
        <v>#DIV/0!</v>
      </c>
    </row>
    <row r="555" spans="1:6">
      <c r="A555" s="207" t="s">
        <v>168</v>
      </c>
      <c r="B555" s="232"/>
      <c r="C555" s="232">
        <v>0</v>
      </c>
      <c r="D555" s="233">
        <v>0</v>
      </c>
      <c r="E555" s="234"/>
      <c r="F555" s="234"/>
    </row>
    <row r="556" spans="1:6">
      <c r="A556" s="207" t="s">
        <v>169</v>
      </c>
      <c r="B556" s="232"/>
      <c r="C556" s="232">
        <v>0</v>
      </c>
      <c r="D556" s="233">
        <v>0</v>
      </c>
      <c r="E556" s="234"/>
      <c r="F556" s="234"/>
    </row>
    <row r="557" spans="1:6">
      <c r="A557" s="207" t="s">
        <v>532</v>
      </c>
      <c r="B557" s="232"/>
      <c r="C557" s="232">
        <v>317</v>
      </c>
      <c r="D557" s="233">
        <v>364</v>
      </c>
      <c r="E557" s="234"/>
      <c r="F557" s="234"/>
    </row>
    <row r="558" spans="1:6">
      <c r="A558" s="207" t="s">
        <v>533</v>
      </c>
      <c r="B558" s="232"/>
      <c r="C558" s="232">
        <v>0</v>
      </c>
      <c r="D558" s="233">
        <v>63</v>
      </c>
      <c r="E558" s="234"/>
      <c r="F558" s="234" t="e">
        <f t="shared" si="34"/>
        <v>#DIV/0!</v>
      </c>
    </row>
    <row r="559" spans="1:6">
      <c r="A559" s="207" t="s">
        <v>534</v>
      </c>
      <c r="B559" s="232"/>
      <c r="C559" s="232">
        <v>0</v>
      </c>
      <c r="D559" s="233">
        <v>0</v>
      </c>
      <c r="E559" s="234"/>
      <c r="F559" s="234"/>
    </row>
    <row r="560" spans="1:6">
      <c r="A560" s="207" t="s">
        <v>535</v>
      </c>
      <c r="B560" s="232"/>
      <c r="C560" s="232">
        <v>276</v>
      </c>
      <c r="D560" s="233">
        <v>712</v>
      </c>
      <c r="E560" s="234"/>
      <c r="F560" s="234">
        <f t="shared" ref="F560:F567" si="35">D560/C560</f>
        <v>2.5797101449275361</v>
      </c>
    </row>
    <row r="561" spans="1:6">
      <c r="A561" s="207" t="s">
        <v>536</v>
      </c>
      <c r="B561" s="232">
        <v>10</v>
      </c>
      <c r="C561" s="232">
        <v>261</v>
      </c>
      <c r="D561" s="233">
        <v>541</v>
      </c>
      <c r="E561" s="234"/>
      <c r="F561" s="234">
        <f t="shared" si="35"/>
        <v>2.0727969348659006</v>
      </c>
    </row>
    <row r="562" spans="1:6">
      <c r="A562" s="207" t="s">
        <v>537</v>
      </c>
      <c r="B562" s="232"/>
      <c r="C562" s="232">
        <v>0</v>
      </c>
      <c r="D562" s="233">
        <v>0</v>
      </c>
      <c r="E562" s="234"/>
      <c r="F562" s="234"/>
    </row>
    <row r="563" spans="1:6">
      <c r="A563" s="207" t="s">
        <v>538</v>
      </c>
      <c r="B563" s="232"/>
      <c r="C563" s="232">
        <v>32</v>
      </c>
      <c r="D563" s="233">
        <v>40</v>
      </c>
      <c r="E563" s="234"/>
      <c r="F563" s="234">
        <f t="shared" si="35"/>
        <v>1.25</v>
      </c>
    </row>
    <row r="564" spans="1:6">
      <c r="A564" s="207" t="s">
        <v>539</v>
      </c>
      <c r="B564" s="232"/>
      <c r="C564" s="232">
        <v>229</v>
      </c>
      <c r="D564" s="233">
        <v>501</v>
      </c>
      <c r="E564" s="234"/>
      <c r="F564" s="234">
        <f t="shared" si="35"/>
        <v>2.1877729257641922</v>
      </c>
    </row>
    <row r="565" spans="1:6">
      <c r="A565" s="205" t="s">
        <v>126</v>
      </c>
      <c r="B565" s="232">
        <v>36319</v>
      </c>
      <c r="C565" s="232">
        <v>47544</v>
      </c>
      <c r="D565" s="233">
        <v>47688</v>
      </c>
      <c r="E565" s="234">
        <f>D565/B565</f>
        <v>1.3130317464687904</v>
      </c>
      <c r="F565" s="234">
        <f t="shared" si="35"/>
        <v>1.0030287733467946</v>
      </c>
    </row>
    <row r="566" spans="1:6">
      <c r="A566" s="207" t="s">
        <v>540</v>
      </c>
      <c r="B566" s="232">
        <v>1064</v>
      </c>
      <c r="C566" s="232">
        <v>2010</v>
      </c>
      <c r="D566" s="233">
        <v>1127</v>
      </c>
      <c r="E566" s="234">
        <f>D566/B566</f>
        <v>1.0592105263157894</v>
      </c>
      <c r="F566" s="234">
        <f t="shared" si="35"/>
        <v>0.56069651741293536</v>
      </c>
    </row>
    <row r="567" spans="1:6">
      <c r="A567" s="207" t="s">
        <v>167</v>
      </c>
      <c r="B567" s="232"/>
      <c r="C567" s="232">
        <v>1146</v>
      </c>
      <c r="D567" s="233">
        <v>917</v>
      </c>
      <c r="E567" s="234"/>
      <c r="F567" s="234">
        <f t="shared" si="35"/>
        <v>0.80017452006980805</v>
      </c>
    </row>
    <row r="568" spans="1:6">
      <c r="A568" s="207" t="s">
        <v>168</v>
      </c>
      <c r="B568" s="232"/>
      <c r="C568" s="232">
        <v>0</v>
      </c>
      <c r="D568" s="233">
        <v>0</v>
      </c>
      <c r="E568" s="234"/>
      <c r="F568" s="234"/>
    </row>
    <row r="569" spans="1:6">
      <c r="A569" s="207" t="s">
        <v>169</v>
      </c>
      <c r="B569" s="232"/>
      <c r="C569" s="232">
        <v>0</v>
      </c>
      <c r="D569" s="233">
        <v>0</v>
      </c>
      <c r="E569" s="234"/>
      <c r="F569" s="234"/>
    </row>
    <row r="570" spans="1:6">
      <c r="A570" s="207" t="s">
        <v>541</v>
      </c>
      <c r="B570" s="232"/>
      <c r="C570" s="232">
        <v>5</v>
      </c>
      <c r="D570" s="233">
        <v>0</v>
      </c>
      <c r="E570" s="234"/>
      <c r="F570" s="234"/>
    </row>
    <row r="571" spans="1:6">
      <c r="A571" s="207" t="s">
        <v>542</v>
      </c>
      <c r="B571" s="232"/>
      <c r="C571" s="232">
        <v>0</v>
      </c>
      <c r="D571" s="233">
        <v>0</v>
      </c>
      <c r="E571" s="234"/>
      <c r="F571" s="234"/>
    </row>
    <row r="572" spans="1:6">
      <c r="A572" s="207" t="s">
        <v>543</v>
      </c>
      <c r="B572" s="232"/>
      <c r="C572" s="232">
        <v>0</v>
      </c>
      <c r="D572" s="233">
        <v>0</v>
      </c>
      <c r="E572" s="234"/>
      <c r="F572" s="234"/>
    </row>
    <row r="573" spans="1:6">
      <c r="A573" s="207" t="s">
        <v>544</v>
      </c>
      <c r="B573" s="232"/>
      <c r="C573" s="232">
        <v>0</v>
      </c>
      <c r="D573" s="233">
        <v>0</v>
      </c>
      <c r="E573" s="234"/>
      <c r="F573" s="234" t="e">
        <f>D573/C573</f>
        <v>#DIV/0!</v>
      </c>
    </row>
    <row r="574" spans="1:6">
      <c r="A574" s="207" t="s">
        <v>208</v>
      </c>
      <c r="B574" s="232"/>
      <c r="C574" s="232">
        <v>0</v>
      </c>
      <c r="D574" s="233">
        <v>0</v>
      </c>
      <c r="E574" s="234"/>
      <c r="F574" s="234"/>
    </row>
    <row r="575" spans="1:6">
      <c r="A575" s="207" t="s">
        <v>545</v>
      </c>
      <c r="B575" s="232"/>
      <c r="C575" s="232">
        <v>0</v>
      </c>
      <c r="D575" s="233">
        <v>20</v>
      </c>
      <c r="E575" s="234"/>
      <c r="F575" s="234" t="e">
        <f t="shared" ref="F575:F581" si="36">D575/C575</f>
        <v>#DIV/0!</v>
      </c>
    </row>
    <row r="576" spans="1:6">
      <c r="A576" s="207" t="s">
        <v>546</v>
      </c>
      <c r="B576" s="232"/>
      <c r="C576" s="232">
        <v>0</v>
      </c>
      <c r="D576" s="233">
        <v>0</v>
      </c>
      <c r="E576" s="234"/>
      <c r="F576" s="234"/>
    </row>
    <row r="577" spans="1:6">
      <c r="A577" s="207" t="s">
        <v>547</v>
      </c>
      <c r="B577" s="232"/>
      <c r="C577" s="232">
        <v>0</v>
      </c>
      <c r="D577" s="233">
        <v>0</v>
      </c>
      <c r="E577" s="234"/>
      <c r="F577" s="234"/>
    </row>
    <row r="578" spans="1:6">
      <c r="A578" s="207" t="s">
        <v>548</v>
      </c>
      <c r="B578" s="232"/>
      <c r="C578" s="232">
        <v>0</v>
      </c>
      <c r="D578" s="233">
        <v>0</v>
      </c>
      <c r="E578" s="234"/>
      <c r="F578" s="234"/>
    </row>
    <row r="579" spans="1:6">
      <c r="A579" s="207" t="s">
        <v>549</v>
      </c>
      <c r="B579" s="232"/>
      <c r="C579" s="232">
        <v>859</v>
      </c>
      <c r="D579" s="233">
        <v>190</v>
      </c>
      <c r="E579" s="234"/>
      <c r="F579" s="234">
        <f t="shared" si="36"/>
        <v>0.22118742724097787</v>
      </c>
    </row>
    <row r="580" spans="1:6">
      <c r="A580" s="207" t="s">
        <v>550</v>
      </c>
      <c r="B580" s="232">
        <v>1436</v>
      </c>
      <c r="C580" s="232">
        <v>1849</v>
      </c>
      <c r="D580" s="233">
        <v>3000</v>
      </c>
      <c r="E580" s="234">
        <f>D580/B580</f>
        <v>2.0891364902506964</v>
      </c>
      <c r="F580" s="234">
        <f t="shared" si="36"/>
        <v>1.6224986479177934</v>
      </c>
    </row>
    <row r="581" spans="1:6">
      <c r="A581" s="207" t="s">
        <v>167</v>
      </c>
      <c r="B581" s="232"/>
      <c r="C581" s="232">
        <v>562</v>
      </c>
      <c r="D581" s="233">
        <v>555</v>
      </c>
      <c r="E581" s="234"/>
      <c r="F581" s="234">
        <f t="shared" si="36"/>
        <v>0.98754448398576511</v>
      </c>
    </row>
    <row r="582" spans="1:6">
      <c r="A582" s="207" t="s">
        <v>168</v>
      </c>
      <c r="B582" s="232"/>
      <c r="C582" s="232">
        <v>0</v>
      </c>
      <c r="D582" s="233">
        <v>0</v>
      </c>
      <c r="E582" s="234"/>
      <c r="F582" s="234"/>
    </row>
    <row r="583" spans="1:6">
      <c r="A583" s="207" t="s">
        <v>169</v>
      </c>
      <c r="B583" s="232"/>
      <c r="C583" s="232">
        <v>0</v>
      </c>
      <c r="D583" s="233">
        <v>0</v>
      </c>
      <c r="E583" s="234"/>
      <c r="F583" s="234"/>
    </row>
    <row r="584" spans="1:6">
      <c r="A584" s="207" t="s">
        <v>551</v>
      </c>
      <c r="B584" s="232"/>
      <c r="C584" s="232">
        <v>0</v>
      </c>
      <c r="D584" s="233">
        <v>0</v>
      </c>
      <c r="E584" s="234"/>
      <c r="F584" s="234"/>
    </row>
    <row r="585" spans="1:6">
      <c r="A585" s="207" t="s">
        <v>552</v>
      </c>
      <c r="B585" s="232"/>
      <c r="C585" s="232">
        <v>0</v>
      </c>
      <c r="D585" s="233">
        <v>0</v>
      </c>
      <c r="E585" s="234"/>
      <c r="F585" s="234" t="e">
        <f t="shared" ref="F585:F587" si="37">D585/C585</f>
        <v>#DIV/0!</v>
      </c>
    </row>
    <row r="586" spans="1:6">
      <c r="A586" s="207" t="s">
        <v>553</v>
      </c>
      <c r="B586" s="232"/>
      <c r="C586" s="232">
        <v>1</v>
      </c>
      <c r="D586" s="233">
        <v>947</v>
      </c>
      <c r="E586" s="234"/>
      <c r="F586" s="234">
        <f t="shared" si="37"/>
        <v>947</v>
      </c>
    </row>
    <row r="587" spans="1:6">
      <c r="A587" s="207" t="s">
        <v>554</v>
      </c>
      <c r="B587" s="232"/>
      <c r="C587" s="232">
        <v>1286</v>
      </c>
      <c r="D587" s="233">
        <v>1498</v>
      </c>
      <c r="E587" s="234"/>
      <c r="F587" s="234">
        <f t="shared" si="37"/>
        <v>1.1648522550544322</v>
      </c>
    </row>
    <row r="588" spans="1:6">
      <c r="A588" s="207" t="s">
        <v>555</v>
      </c>
      <c r="B588" s="232"/>
      <c r="C588" s="232">
        <v>0</v>
      </c>
      <c r="D588" s="233">
        <v>0</v>
      </c>
      <c r="E588" s="234"/>
      <c r="F588" s="234"/>
    </row>
    <row r="589" spans="1:6">
      <c r="A589" s="207" t="s">
        <v>556</v>
      </c>
      <c r="B589" s="232"/>
      <c r="C589" s="232">
        <v>0</v>
      </c>
      <c r="D589" s="233">
        <v>0</v>
      </c>
      <c r="E589" s="234"/>
      <c r="F589" s="234"/>
    </row>
    <row r="590" spans="1:6">
      <c r="A590" s="207" t="s">
        <v>557</v>
      </c>
      <c r="B590" s="232">
        <v>23444</v>
      </c>
      <c r="C590" s="232">
        <v>23075</v>
      </c>
      <c r="D590" s="233">
        <v>23485</v>
      </c>
      <c r="E590" s="234">
        <f>D590/B590</f>
        <v>1.0017488483193995</v>
      </c>
      <c r="F590" s="234">
        <f t="shared" ref="F590:F597" si="38">D590/C590</f>
        <v>1.0177681473456122</v>
      </c>
    </row>
    <row r="591" spans="1:6">
      <c r="A591" s="207" t="s">
        <v>558</v>
      </c>
      <c r="B591" s="232"/>
      <c r="C591" s="232">
        <v>32</v>
      </c>
      <c r="D591" s="233">
        <v>0</v>
      </c>
      <c r="E591" s="234"/>
      <c r="F591" s="234"/>
    </row>
    <row r="592" spans="1:6">
      <c r="A592" s="207" t="s">
        <v>559</v>
      </c>
      <c r="B592" s="232"/>
      <c r="C592" s="232">
        <v>0</v>
      </c>
      <c r="D592" s="233">
        <v>12</v>
      </c>
      <c r="E592" s="234"/>
      <c r="F592" s="234"/>
    </row>
    <row r="593" spans="1:6">
      <c r="A593" s="207" t="s">
        <v>560</v>
      </c>
      <c r="B593" s="232"/>
      <c r="C593" s="232">
        <v>0</v>
      </c>
      <c r="D593" s="233">
        <v>10</v>
      </c>
      <c r="E593" s="234"/>
      <c r="F593" s="234"/>
    </row>
    <row r="594" spans="1:6">
      <c r="A594" s="207" t="s">
        <v>561</v>
      </c>
      <c r="B594" s="232"/>
      <c r="C594" s="232">
        <v>16979</v>
      </c>
      <c r="D594" s="233">
        <v>14184</v>
      </c>
      <c r="E594" s="234"/>
      <c r="F594" s="234">
        <f t="shared" si="38"/>
        <v>0.83538488721361681</v>
      </c>
    </row>
    <row r="595" spans="1:6">
      <c r="A595" s="207" t="s">
        <v>562</v>
      </c>
      <c r="B595" s="232"/>
      <c r="C595" s="232">
        <v>2119</v>
      </c>
      <c r="D595" s="233">
        <v>1208</v>
      </c>
      <c r="E595" s="234"/>
      <c r="F595" s="234">
        <f t="shared" si="38"/>
        <v>0.57008022652194434</v>
      </c>
    </row>
    <row r="596" spans="1:6">
      <c r="A596" s="207" t="s">
        <v>563</v>
      </c>
      <c r="B596" s="232"/>
      <c r="C596" s="232">
        <v>1334</v>
      </c>
      <c r="D596" s="233">
        <v>1363</v>
      </c>
      <c r="E596" s="234"/>
      <c r="F596" s="234">
        <f t="shared" si="38"/>
        <v>1.0217391304347827</v>
      </c>
    </row>
    <row r="597" spans="1:6">
      <c r="A597" s="207" t="s">
        <v>564</v>
      </c>
      <c r="B597" s="232"/>
      <c r="C597" s="232">
        <v>2496</v>
      </c>
      <c r="D597" s="233">
        <v>6708</v>
      </c>
      <c r="E597" s="234"/>
      <c r="F597" s="234">
        <f t="shared" si="38"/>
        <v>2.6875</v>
      </c>
    </row>
    <row r="598" spans="1:6">
      <c r="A598" s="207" t="s">
        <v>565</v>
      </c>
      <c r="B598" s="232">
        <v>0</v>
      </c>
      <c r="C598" s="232">
        <v>0</v>
      </c>
      <c r="D598" s="233">
        <v>0</v>
      </c>
      <c r="E598" s="234" t="e">
        <f>D598/B598</f>
        <v>#DIV/0!</v>
      </c>
      <c r="F598" s="234"/>
    </row>
    <row r="599" spans="1:6">
      <c r="A599" s="207" t="s">
        <v>566</v>
      </c>
      <c r="B599" s="232"/>
      <c r="C599" s="232">
        <v>0</v>
      </c>
      <c r="D599" s="233">
        <v>0</v>
      </c>
      <c r="E599" s="234"/>
      <c r="F599" s="234"/>
    </row>
    <row r="600" spans="1:6">
      <c r="A600" s="207" t="s">
        <v>567</v>
      </c>
      <c r="B600" s="232"/>
      <c r="C600" s="232">
        <v>0</v>
      </c>
      <c r="D600" s="233">
        <v>0</v>
      </c>
      <c r="E600" s="234"/>
      <c r="F600" s="234"/>
    </row>
    <row r="601" spans="1:6">
      <c r="A601" s="207" t="s">
        <v>568</v>
      </c>
      <c r="B601" s="232"/>
      <c r="C601" s="232">
        <v>0</v>
      </c>
      <c r="D601" s="233">
        <v>0</v>
      </c>
      <c r="E601" s="234"/>
      <c r="F601" s="234"/>
    </row>
    <row r="602" spans="1:6">
      <c r="A602" s="207" t="s">
        <v>569</v>
      </c>
      <c r="B602" s="232">
        <v>1656</v>
      </c>
      <c r="C602" s="232">
        <v>3467</v>
      </c>
      <c r="D602" s="233">
        <v>2530</v>
      </c>
      <c r="E602" s="234"/>
      <c r="F602" s="234">
        <f>D602/C602</f>
        <v>0.72973752523795787</v>
      </c>
    </row>
    <row r="603" spans="1:6">
      <c r="A603" s="207" t="s">
        <v>570</v>
      </c>
      <c r="B603" s="232"/>
      <c r="C603" s="232">
        <v>0</v>
      </c>
      <c r="D603" s="233">
        <v>25</v>
      </c>
      <c r="E603" s="234"/>
      <c r="F603" s="234"/>
    </row>
    <row r="604" spans="1:6">
      <c r="A604" s="207" t="s">
        <v>571</v>
      </c>
      <c r="B604" s="232"/>
      <c r="C604" s="232">
        <v>0</v>
      </c>
      <c r="D604" s="233">
        <v>173</v>
      </c>
      <c r="E604" s="234"/>
      <c r="F604" s="234"/>
    </row>
    <row r="605" spans="1:6">
      <c r="A605" s="207" t="s">
        <v>572</v>
      </c>
      <c r="B605" s="232"/>
      <c r="C605" s="232">
        <v>0</v>
      </c>
      <c r="D605" s="233">
        <v>0</v>
      </c>
      <c r="E605" s="234"/>
      <c r="F605" s="234"/>
    </row>
    <row r="606" spans="1:6">
      <c r="A606" s="207" t="s">
        <v>573</v>
      </c>
      <c r="B606" s="232"/>
      <c r="C606" s="232">
        <v>207</v>
      </c>
      <c r="D606" s="233">
        <v>277</v>
      </c>
      <c r="E606" s="234"/>
      <c r="F606" s="234"/>
    </row>
    <row r="607" spans="1:6">
      <c r="A607" s="207" t="s">
        <v>574</v>
      </c>
      <c r="B607" s="232"/>
      <c r="C607" s="232">
        <v>0</v>
      </c>
      <c r="D607" s="233">
        <v>0</v>
      </c>
      <c r="E607" s="234"/>
      <c r="F607" s="234"/>
    </row>
    <row r="608" spans="1:6">
      <c r="A608" s="207" t="s">
        <v>575</v>
      </c>
      <c r="B608" s="232"/>
      <c r="C608" s="232">
        <v>433</v>
      </c>
      <c r="D608" s="233">
        <v>98</v>
      </c>
      <c r="E608" s="234"/>
      <c r="F608" s="234">
        <f t="shared" ref="F608:F615" si="39">D608/C608</f>
        <v>0.22632794457274827</v>
      </c>
    </row>
    <row r="609" spans="1:6">
      <c r="A609" s="207" t="s">
        <v>576</v>
      </c>
      <c r="B609" s="232"/>
      <c r="C609" s="232">
        <v>0</v>
      </c>
      <c r="D609" s="233">
        <v>0</v>
      </c>
      <c r="E609" s="234"/>
      <c r="F609" s="234"/>
    </row>
    <row r="610" spans="1:6">
      <c r="A610" s="207" t="s">
        <v>577</v>
      </c>
      <c r="B610" s="232"/>
      <c r="C610" s="232">
        <v>0</v>
      </c>
      <c r="D610" s="233">
        <v>0</v>
      </c>
      <c r="E610" s="234"/>
      <c r="F610" s="234"/>
    </row>
    <row r="611" spans="1:6">
      <c r="A611" s="207" t="s">
        <v>578</v>
      </c>
      <c r="B611" s="232"/>
      <c r="C611" s="232">
        <v>2827</v>
      </c>
      <c r="D611" s="233">
        <v>1957</v>
      </c>
      <c r="E611" s="234"/>
      <c r="F611" s="234">
        <f t="shared" si="39"/>
        <v>0.69225327201980902</v>
      </c>
    </row>
    <row r="612" spans="1:6">
      <c r="A612" s="207" t="s">
        <v>579</v>
      </c>
      <c r="B612" s="232">
        <v>1852</v>
      </c>
      <c r="C612" s="232">
        <v>2688</v>
      </c>
      <c r="D612" s="233">
        <v>4854</v>
      </c>
      <c r="E612" s="234">
        <f>D612/B612</f>
        <v>2.6209503239740819</v>
      </c>
      <c r="F612" s="234">
        <f t="shared" si="39"/>
        <v>1.8058035714285714</v>
      </c>
    </row>
    <row r="613" spans="1:6">
      <c r="A613" s="207" t="s">
        <v>580</v>
      </c>
      <c r="B613" s="232"/>
      <c r="C613" s="232">
        <v>207</v>
      </c>
      <c r="D613" s="233">
        <v>334</v>
      </c>
      <c r="E613" s="234"/>
      <c r="F613" s="234">
        <f t="shared" si="39"/>
        <v>1.6135265700483092</v>
      </c>
    </row>
    <row r="614" spans="1:6">
      <c r="A614" s="207" t="s">
        <v>581</v>
      </c>
      <c r="B614" s="232"/>
      <c r="C614" s="232">
        <v>515</v>
      </c>
      <c r="D614" s="233">
        <v>714</v>
      </c>
      <c r="E614" s="234"/>
      <c r="F614" s="234">
        <f t="shared" si="39"/>
        <v>1.3864077669902912</v>
      </c>
    </row>
    <row r="615" spans="1:6">
      <c r="A615" s="207" t="s">
        <v>582</v>
      </c>
      <c r="B615" s="232"/>
      <c r="C615" s="232">
        <v>587</v>
      </c>
      <c r="D615" s="233">
        <v>1029</v>
      </c>
      <c r="E615" s="234"/>
      <c r="F615" s="234">
        <f t="shared" si="39"/>
        <v>1.7529812606473594</v>
      </c>
    </row>
    <row r="616" spans="1:6">
      <c r="A616" s="207" t="s">
        <v>583</v>
      </c>
      <c r="B616" s="232"/>
      <c r="C616" s="232">
        <v>0</v>
      </c>
      <c r="D616" s="233">
        <v>0</v>
      </c>
      <c r="E616" s="234"/>
      <c r="F616" s="234"/>
    </row>
    <row r="617" spans="1:6">
      <c r="A617" s="207" t="s">
        <v>584</v>
      </c>
      <c r="B617" s="232"/>
      <c r="C617" s="232">
        <v>0</v>
      </c>
      <c r="D617" s="233">
        <v>0</v>
      </c>
      <c r="E617" s="234"/>
      <c r="F617" s="234" t="e">
        <f t="shared" ref="F617:F629" si="40">D617/C617</f>
        <v>#DIV/0!</v>
      </c>
    </row>
    <row r="618" spans="1:6">
      <c r="A618" s="207" t="s">
        <v>585</v>
      </c>
      <c r="B618" s="232"/>
      <c r="C618" s="232">
        <v>0</v>
      </c>
      <c r="D618" s="233">
        <v>0</v>
      </c>
      <c r="E618" s="234"/>
      <c r="F618" s="234"/>
    </row>
    <row r="619" spans="1:6">
      <c r="A619" s="207" t="s">
        <v>586</v>
      </c>
      <c r="B619" s="232"/>
      <c r="C619" s="232">
        <v>1379</v>
      </c>
      <c r="D619" s="233">
        <v>2777</v>
      </c>
      <c r="E619" s="234"/>
      <c r="F619" s="234">
        <f t="shared" si="40"/>
        <v>2.0137781000725163</v>
      </c>
    </row>
    <row r="620" spans="1:6">
      <c r="A620" s="207" t="s">
        <v>587</v>
      </c>
      <c r="B620" s="232">
        <v>782</v>
      </c>
      <c r="C620" s="232">
        <v>227</v>
      </c>
      <c r="D620" s="233">
        <v>742</v>
      </c>
      <c r="E620" s="234">
        <f>D620/B620</f>
        <v>0.94884910485933505</v>
      </c>
      <c r="F620" s="234">
        <f t="shared" si="40"/>
        <v>3.2687224669603525</v>
      </c>
    </row>
    <row r="621" spans="1:6">
      <c r="A621" s="207" t="s">
        <v>588</v>
      </c>
      <c r="B621" s="232"/>
      <c r="C621" s="232">
        <v>180</v>
      </c>
      <c r="D621" s="233">
        <v>610</v>
      </c>
      <c r="E621" s="234"/>
      <c r="F621" s="234">
        <f t="shared" si="40"/>
        <v>3.3888888888888888</v>
      </c>
    </row>
    <row r="622" spans="1:6">
      <c r="A622" s="207" t="s">
        <v>589</v>
      </c>
      <c r="B622" s="232"/>
      <c r="C622" s="232">
        <v>9</v>
      </c>
      <c r="D622" s="233">
        <v>56</v>
      </c>
      <c r="E622" s="234"/>
      <c r="F622" s="234">
        <f t="shared" si="40"/>
        <v>6.2222222222222223</v>
      </c>
    </row>
    <row r="623" spans="1:6">
      <c r="A623" s="207" t="s">
        <v>590</v>
      </c>
      <c r="B623" s="232"/>
      <c r="C623" s="232">
        <v>1</v>
      </c>
      <c r="D623" s="233">
        <v>13</v>
      </c>
      <c r="E623" s="234"/>
      <c r="F623" s="234">
        <f t="shared" si="40"/>
        <v>13</v>
      </c>
    </row>
    <row r="624" spans="1:6">
      <c r="A624" s="207" t="s">
        <v>591</v>
      </c>
      <c r="B624" s="232"/>
      <c r="C624" s="232">
        <v>18</v>
      </c>
      <c r="D624" s="233">
        <v>0</v>
      </c>
      <c r="E624" s="234"/>
      <c r="F624" s="234">
        <f t="shared" si="40"/>
        <v>0</v>
      </c>
    </row>
    <row r="625" spans="1:6">
      <c r="A625" s="207" t="s">
        <v>592</v>
      </c>
      <c r="B625" s="232"/>
      <c r="C625" s="232">
        <v>0</v>
      </c>
      <c r="D625" s="233">
        <v>35</v>
      </c>
      <c r="E625" s="234"/>
      <c r="F625" s="234" t="e">
        <f t="shared" si="40"/>
        <v>#DIV/0!</v>
      </c>
    </row>
    <row r="626" spans="1:6">
      <c r="A626" s="207" t="s">
        <v>593</v>
      </c>
      <c r="B626" s="232"/>
      <c r="C626" s="232">
        <v>19</v>
      </c>
      <c r="D626" s="233">
        <v>28</v>
      </c>
      <c r="E626" s="234"/>
      <c r="F626" s="234">
        <f t="shared" si="40"/>
        <v>1.4736842105263157</v>
      </c>
    </row>
    <row r="627" spans="1:6">
      <c r="A627" s="207" t="s">
        <v>594</v>
      </c>
      <c r="B627" s="232">
        <v>546</v>
      </c>
      <c r="C627" s="232">
        <v>483</v>
      </c>
      <c r="D627" s="233">
        <v>339</v>
      </c>
      <c r="E627" s="234">
        <f>D627/B627</f>
        <v>0.62087912087912089</v>
      </c>
      <c r="F627" s="234">
        <f t="shared" si="40"/>
        <v>0.70186335403726707</v>
      </c>
    </row>
    <row r="628" spans="1:6">
      <c r="A628" s="207" t="s">
        <v>595</v>
      </c>
      <c r="B628" s="232"/>
      <c r="C628" s="232">
        <v>202</v>
      </c>
      <c r="D628" s="233">
        <v>0</v>
      </c>
      <c r="E628" s="234"/>
      <c r="F628" s="234">
        <f t="shared" si="40"/>
        <v>0</v>
      </c>
    </row>
    <row r="629" spans="1:6">
      <c r="A629" s="207" t="s">
        <v>596</v>
      </c>
      <c r="B629" s="232"/>
      <c r="C629" s="232">
        <v>1</v>
      </c>
      <c r="D629" s="233">
        <v>259</v>
      </c>
      <c r="E629" s="234"/>
      <c r="F629" s="234">
        <f t="shared" si="40"/>
        <v>259</v>
      </c>
    </row>
    <row r="630" spans="1:6">
      <c r="A630" s="207" t="s">
        <v>597</v>
      </c>
      <c r="B630" s="232"/>
      <c r="C630" s="232">
        <v>0</v>
      </c>
      <c r="D630" s="233">
        <v>0</v>
      </c>
      <c r="E630" s="234"/>
      <c r="F630" s="234"/>
    </row>
    <row r="631" spans="1:6">
      <c r="A631" s="207" t="s">
        <v>598</v>
      </c>
      <c r="B631" s="232"/>
      <c r="C631" s="232">
        <v>49</v>
      </c>
      <c r="D631" s="233">
        <v>80</v>
      </c>
      <c r="E631" s="234"/>
      <c r="F631" s="234">
        <f t="shared" ref="F631:F636" si="41">D631/C631</f>
        <v>1.6326530612244898</v>
      </c>
    </row>
    <row r="632" spans="1:6">
      <c r="A632" s="207" t="s">
        <v>599</v>
      </c>
      <c r="B632" s="232"/>
      <c r="C632" s="232">
        <v>0</v>
      </c>
      <c r="D632" s="233">
        <v>0</v>
      </c>
      <c r="E632" s="234"/>
      <c r="F632" s="234" t="e">
        <f t="shared" si="41"/>
        <v>#DIV/0!</v>
      </c>
    </row>
    <row r="633" spans="1:6">
      <c r="A633" s="207" t="s">
        <v>600</v>
      </c>
      <c r="B633" s="232"/>
      <c r="C633" s="232">
        <v>0</v>
      </c>
      <c r="D633" s="233">
        <v>0</v>
      </c>
      <c r="E633" s="234"/>
      <c r="F633" s="234"/>
    </row>
    <row r="634" spans="1:6">
      <c r="A634" s="207" t="s">
        <v>601</v>
      </c>
      <c r="B634" s="232"/>
      <c r="C634" s="232">
        <v>231</v>
      </c>
      <c r="D634" s="233">
        <v>0</v>
      </c>
      <c r="E634" s="234"/>
      <c r="F634" s="234"/>
    </row>
    <row r="635" spans="1:6">
      <c r="A635" s="207" t="s">
        <v>602</v>
      </c>
      <c r="B635" s="232">
        <v>603</v>
      </c>
      <c r="C635" s="232">
        <v>1405</v>
      </c>
      <c r="D635" s="233">
        <v>1471</v>
      </c>
      <c r="E635" s="234">
        <f>D635/B635</f>
        <v>2.4394693200663351</v>
      </c>
      <c r="F635" s="234">
        <f t="shared" si="41"/>
        <v>1.0469750889679714</v>
      </c>
    </row>
    <row r="636" spans="1:6">
      <c r="A636" s="207" t="s">
        <v>167</v>
      </c>
      <c r="B636" s="232"/>
      <c r="C636" s="232">
        <v>173</v>
      </c>
      <c r="D636" s="233">
        <v>143</v>
      </c>
      <c r="E636" s="234"/>
      <c r="F636" s="234">
        <f t="shared" si="41"/>
        <v>0.82658959537572252</v>
      </c>
    </row>
    <row r="637" spans="1:6">
      <c r="A637" s="207" t="s">
        <v>168</v>
      </c>
      <c r="B637" s="232"/>
      <c r="C637" s="232">
        <v>0</v>
      </c>
      <c r="D637" s="233">
        <v>0</v>
      </c>
      <c r="E637" s="234"/>
      <c r="F637" s="234"/>
    </row>
    <row r="638" spans="1:6">
      <c r="A638" s="207" t="s">
        <v>169</v>
      </c>
      <c r="B638" s="232"/>
      <c r="C638" s="232">
        <v>0</v>
      </c>
      <c r="D638" s="233">
        <v>2</v>
      </c>
      <c r="E638" s="234"/>
      <c r="F638" s="234"/>
    </row>
    <row r="639" spans="1:6">
      <c r="A639" s="207" t="s">
        <v>603</v>
      </c>
      <c r="B639" s="232"/>
      <c r="C639" s="232">
        <v>38</v>
      </c>
      <c r="D639" s="233">
        <v>5</v>
      </c>
      <c r="E639" s="234"/>
      <c r="F639" s="234">
        <f t="shared" ref="F639:F645" si="42">D639/C639</f>
        <v>0.13157894736842105</v>
      </c>
    </row>
    <row r="640" spans="1:6">
      <c r="A640" s="207" t="s">
        <v>604</v>
      </c>
      <c r="B640" s="232"/>
      <c r="C640" s="232">
        <v>37</v>
      </c>
      <c r="D640" s="233">
        <v>227</v>
      </c>
      <c r="E640" s="234"/>
      <c r="F640" s="234">
        <f t="shared" si="42"/>
        <v>6.1351351351351351</v>
      </c>
    </row>
    <row r="641" spans="1:6">
      <c r="A641" s="207" t="s">
        <v>605</v>
      </c>
      <c r="B641" s="232"/>
      <c r="C641" s="232">
        <v>32</v>
      </c>
      <c r="D641" s="233">
        <v>0</v>
      </c>
      <c r="E641" s="234"/>
      <c r="F641" s="234">
        <f t="shared" si="42"/>
        <v>0</v>
      </c>
    </row>
    <row r="642" spans="1:6">
      <c r="A642" s="207" t="s">
        <v>606</v>
      </c>
      <c r="B642" s="232"/>
      <c r="C642" s="232">
        <v>529</v>
      </c>
      <c r="D642" s="233">
        <v>659</v>
      </c>
      <c r="E642" s="234"/>
      <c r="F642" s="234">
        <f t="shared" si="42"/>
        <v>1.2457466918714555</v>
      </c>
    </row>
    <row r="643" spans="1:6">
      <c r="A643" s="207" t="s">
        <v>607</v>
      </c>
      <c r="B643" s="232"/>
      <c r="C643" s="232">
        <v>596</v>
      </c>
      <c r="D643" s="233">
        <v>435</v>
      </c>
      <c r="E643" s="234"/>
      <c r="F643" s="234">
        <f t="shared" si="42"/>
        <v>0.72986577181208057</v>
      </c>
    </row>
    <row r="644" spans="1:6">
      <c r="A644" s="207" t="s">
        <v>608</v>
      </c>
      <c r="B644" s="232">
        <v>78</v>
      </c>
      <c r="C644" s="232">
        <v>83</v>
      </c>
      <c r="D644" s="233">
        <v>91</v>
      </c>
      <c r="E644" s="234">
        <f>D644/B644</f>
        <v>1.1666666666666667</v>
      </c>
      <c r="F644" s="234">
        <f t="shared" si="42"/>
        <v>1.0963855421686748</v>
      </c>
    </row>
    <row r="645" spans="1:6">
      <c r="A645" s="207" t="s">
        <v>167</v>
      </c>
      <c r="B645" s="232"/>
      <c r="C645" s="232">
        <v>83</v>
      </c>
      <c r="D645" s="233">
        <v>71</v>
      </c>
      <c r="E645" s="234"/>
      <c r="F645" s="234">
        <f t="shared" si="42"/>
        <v>0.85542168674698793</v>
      </c>
    </row>
    <row r="646" spans="1:6">
      <c r="A646" s="207" t="s">
        <v>168</v>
      </c>
      <c r="B646" s="232"/>
      <c r="C646" s="232">
        <v>0</v>
      </c>
      <c r="D646" s="233">
        <v>0</v>
      </c>
      <c r="E646" s="234"/>
      <c r="F646" s="234"/>
    </row>
    <row r="647" spans="1:6">
      <c r="A647" s="207" t="s">
        <v>169</v>
      </c>
      <c r="B647" s="232"/>
      <c r="C647" s="232">
        <v>0</v>
      </c>
      <c r="D647" s="233">
        <v>0</v>
      </c>
      <c r="E647" s="234"/>
      <c r="F647" s="234"/>
    </row>
    <row r="648" spans="1:6">
      <c r="A648" s="207" t="s">
        <v>609</v>
      </c>
      <c r="B648" s="232"/>
      <c r="C648" s="232">
        <v>0</v>
      </c>
      <c r="D648" s="233">
        <v>20</v>
      </c>
      <c r="E648" s="234"/>
      <c r="F648" s="234"/>
    </row>
    <row r="649" spans="1:6">
      <c r="A649" s="207" t="s">
        <v>610</v>
      </c>
      <c r="B649" s="232">
        <v>1170</v>
      </c>
      <c r="C649" s="232">
        <v>6666</v>
      </c>
      <c r="D649" s="233">
        <v>3198</v>
      </c>
      <c r="E649" s="234">
        <f>D649/B649</f>
        <v>2.7333333333333334</v>
      </c>
      <c r="F649" s="234">
        <f t="shared" ref="F649:F651" si="43">D649/C649</f>
        <v>0.47974797479747977</v>
      </c>
    </row>
    <row r="650" spans="1:6">
      <c r="A650" s="207" t="s">
        <v>611</v>
      </c>
      <c r="B650" s="232"/>
      <c r="C650" s="232">
        <v>1101</v>
      </c>
      <c r="D650" s="233">
        <v>471</v>
      </c>
      <c r="E650" s="234"/>
      <c r="F650" s="234">
        <f t="shared" si="43"/>
        <v>0.42779291553133514</v>
      </c>
    </row>
    <row r="651" spans="1:6">
      <c r="A651" s="207" t="s">
        <v>612</v>
      </c>
      <c r="B651" s="232"/>
      <c r="C651" s="232">
        <v>5565</v>
      </c>
      <c r="D651" s="233">
        <v>2727</v>
      </c>
      <c r="E651" s="234"/>
      <c r="F651" s="234">
        <f t="shared" si="43"/>
        <v>0.4900269541778976</v>
      </c>
    </row>
    <row r="652" spans="1:6">
      <c r="A652" s="207" t="s">
        <v>613</v>
      </c>
      <c r="B652" s="232">
        <v>300</v>
      </c>
      <c r="C652" s="232">
        <v>2715</v>
      </c>
      <c r="D652" s="233">
        <v>1300</v>
      </c>
      <c r="E652" s="234">
        <f>D652/B652</f>
        <v>4.333333333333333</v>
      </c>
      <c r="F652" s="234"/>
    </row>
    <row r="653" spans="1:6">
      <c r="A653" s="207" t="s">
        <v>614</v>
      </c>
      <c r="B653" s="232"/>
      <c r="C653" s="232">
        <v>2700</v>
      </c>
      <c r="D653" s="233">
        <v>1300</v>
      </c>
      <c r="E653" s="234"/>
      <c r="F653" s="234">
        <f t="shared" ref="F653:F656" si="44">D653/C653</f>
        <v>0.48148148148148145</v>
      </c>
    </row>
    <row r="654" spans="1:6">
      <c r="A654" s="207" t="s">
        <v>615</v>
      </c>
      <c r="B654" s="232"/>
      <c r="C654" s="232">
        <v>15</v>
      </c>
      <c r="D654" s="233">
        <v>0</v>
      </c>
      <c r="E654" s="234"/>
      <c r="F654" s="234">
        <f t="shared" si="44"/>
        <v>0</v>
      </c>
    </row>
    <row r="655" spans="1:6">
      <c r="A655" s="207" t="s">
        <v>616</v>
      </c>
      <c r="B655" s="232">
        <v>595</v>
      </c>
      <c r="C655" s="232">
        <v>1420</v>
      </c>
      <c r="D655" s="233">
        <v>30</v>
      </c>
      <c r="E655" s="234">
        <f>D655/B655</f>
        <v>5.0420168067226892E-2</v>
      </c>
      <c r="F655" s="234">
        <f t="shared" si="44"/>
        <v>2.1126760563380281E-2</v>
      </c>
    </row>
    <row r="656" spans="1:6">
      <c r="A656" s="207" t="s">
        <v>617</v>
      </c>
      <c r="B656" s="232"/>
      <c r="C656" s="232">
        <v>1420</v>
      </c>
      <c r="D656" s="233">
        <v>30</v>
      </c>
      <c r="E656" s="234"/>
      <c r="F656" s="234">
        <f t="shared" si="44"/>
        <v>2.1126760563380281E-2</v>
      </c>
    </row>
    <row r="657" spans="1:6">
      <c r="A657" s="207" t="s">
        <v>618</v>
      </c>
      <c r="B657" s="232"/>
      <c r="C657" s="232">
        <v>0</v>
      </c>
      <c r="D657" s="233">
        <v>0</v>
      </c>
      <c r="E657" s="234"/>
      <c r="F657" s="234"/>
    </row>
    <row r="658" spans="1:6">
      <c r="A658" s="207" t="s">
        <v>619</v>
      </c>
      <c r="B658" s="232">
        <v>0</v>
      </c>
      <c r="C658" s="232">
        <v>0</v>
      </c>
      <c r="D658" s="233">
        <v>0</v>
      </c>
      <c r="E658" s="234"/>
      <c r="F658" s="234"/>
    </row>
    <row r="659" spans="1:6">
      <c r="A659" s="207" t="s">
        <v>620</v>
      </c>
      <c r="B659" s="232"/>
      <c r="C659" s="232">
        <v>0</v>
      </c>
      <c r="D659" s="233">
        <v>0</v>
      </c>
      <c r="E659" s="234"/>
      <c r="F659" s="234"/>
    </row>
    <row r="660" spans="1:6">
      <c r="A660" s="207" t="s">
        <v>621</v>
      </c>
      <c r="B660" s="232"/>
      <c r="C660" s="232">
        <v>0</v>
      </c>
      <c r="D660" s="233">
        <v>0</v>
      </c>
      <c r="E660" s="234"/>
      <c r="F660" s="234"/>
    </row>
    <row r="661" spans="1:6">
      <c r="A661" s="207" t="s">
        <v>622</v>
      </c>
      <c r="B661" s="232">
        <v>0</v>
      </c>
      <c r="C661" s="232">
        <v>67</v>
      </c>
      <c r="D661" s="233">
        <v>6</v>
      </c>
      <c r="E661" s="234" t="e">
        <f>D661/B661</f>
        <v>#DIV/0!</v>
      </c>
      <c r="F661" s="234">
        <f t="shared" ref="F661:F664" si="45">D661/C661</f>
        <v>8.9552238805970144E-2</v>
      </c>
    </row>
    <row r="662" spans="1:6">
      <c r="A662" s="207" t="s">
        <v>623</v>
      </c>
      <c r="B662" s="232"/>
      <c r="C662" s="232">
        <v>0</v>
      </c>
      <c r="D662" s="233">
        <v>0</v>
      </c>
      <c r="E662" s="234"/>
      <c r="F662" s="234"/>
    </row>
    <row r="663" spans="1:6">
      <c r="A663" s="207" t="s">
        <v>624</v>
      </c>
      <c r="B663" s="232"/>
      <c r="C663" s="232">
        <v>67</v>
      </c>
      <c r="D663" s="233">
        <v>6</v>
      </c>
      <c r="E663" s="234"/>
      <c r="F663" s="234">
        <f t="shared" si="45"/>
        <v>8.9552238805970144E-2</v>
      </c>
    </row>
    <row r="664" spans="1:6">
      <c r="A664" s="207" t="s">
        <v>625</v>
      </c>
      <c r="B664" s="232">
        <v>2524</v>
      </c>
      <c r="C664" s="232">
        <v>1213</v>
      </c>
      <c r="D664" s="233">
        <v>4213</v>
      </c>
      <c r="E664" s="234">
        <f>D664/B664</f>
        <v>1.6691759112519811</v>
      </c>
      <c r="F664" s="234">
        <f t="shared" si="45"/>
        <v>3.4732069249793898</v>
      </c>
    </row>
    <row r="665" spans="1:6">
      <c r="A665" s="207" t="s">
        <v>626</v>
      </c>
      <c r="B665" s="232"/>
      <c r="C665" s="232">
        <v>0</v>
      </c>
      <c r="D665" s="233">
        <v>94</v>
      </c>
      <c r="E665" s="234"/>
      <c r="F665" s="234"/>
    </row>
    <row r="666" spans="1:6">
      <c r="A666" s="207" t="s">
        <v>627</v>
      </c>
      <c r="B666" s="232"/>
      <c r="C666" s="232">
        <v>453</v>
      </c>
      <c r="D666" s="233">
        <v>3539</v>
      </c>
      <c r="E666" s="234"/>
      <c r="F666" s="234">
        <f>D666/C666</f>
        <v>7.812362030905077</v>
      </c>
    </row>
    <row r="667" spans="1:6">
      <c r="A667" s="207" t="s">
        <v>628</v>
      </c>
      <c r="B667" s="232"/>
      <c r="C667" s="232">
        <v>760</v>
      </c>
      <c r="D667" s="233">
        <v>580</v>
      </c>
      <c r="E667" s="234"/>
      <c r="F667" s="234"/>
    </row>
    <row r="668" spans="1:6">
      <c r="A668" s="207" t="s">
        <v>629</v>
      </c>
      <c r="B668" s="232">
        <v>0</v>
      </c>
      <c r="C668" s="232">
        <v>0</v>
      </c>
      <c r="D668" s="233">
        <v>0</v>
      </c>
      <c r="E668" s="234"/>
      <c r="F668" s="234"/>
    </row>
    <row r="669" spans="1:6">
      <c r="A669" s="207" t="s">
        <v>630</v>
      </c>
      <c r="B669" s="232"/>
      <c r="C669" s="232">
        <v>0</v>
      </c>
      <c r="D669" s="233">
        <v>0</v>
      </c>
      <c r="E669" s="234"/>
      <c r="F669" s="234"/>
    </row>
    <row r="670" spans="1:6">
      <c r="A670" s="207" t="s">
        <v>631</v>
      </c>
      <c r="B670" s="232"/>
      <c r="C670" s="232">
        <v>0</v>
      </c>
      <c r="D670" s="233">
        <v>0</v>
      </c>
      <c r="E670" s="234"/>
      <c r="F670" s="234"/>
    </row>
    <row r="671" spans="1:6">
      <c r="A671" s="207" t="s">
        <v>632</v>
      </c>
      <c r="B671" s="232"/>
      <c r="C671" s="232">
        <v>0</v>
      </c>
      <c r="D671" s="233">
        <v>0</v>
      </c>
      <c r="E671" s="234"/>
      <c r="F671" s="234"/>
    </row>
    <row r="672" spans="1:6">
      <c r="A672" s="207" t="s">
        <v>633</v>
      </c>
      <c r="B672" s="232"/>
      <c r="C672" s="232">
        <v>0</v>
      </c>
      <c r="D672" s="233">
        <v>0</v>
      </c>
      <c r="E672" s="234"/>
      <c r="F672" s="234"/>
    </row>
    <row r="673" spans="1:6">
      <c r="A673" s="207" t="s">
        <v>634</v>
      </c>
      <c r="B673" s="232">
        <v>261</v>
      </c>
      <c r="C673" s="232">
        <v>10</v>
      </c>
      <c r="D673" s="233">
        <v>418</v>
      </c>
      <c r="E673" s="234">
        <f>D673/B673</f>
        <v>1.6015325670498084</v>
      </c>
      <c r="F673" s="234">
        <f t="shared" ref="F673:F677" si="46">D673/C673</f>
        <v>41.8</v>
      </c>
    </row>
    <row r="674" spans="1:6">
      <c r="A674" s="207" t="s">
        <v>167</v>
      </c>
      <c r="B674" s="232"/>
      <c r="C674" s="232">
        <v>0</v>
      </c>
      <c r="D674" s="233">
        <v>167</v>
      </c>
      <c r="E674" s="234"/>
      <c r="F674" s="234" t="e">
        <f t="shared" si="46"/>
        <v>#DIV/0!</v>
      </c>
    </row>
    <row r="675" spans="1:6">
      <c r="A675" s="207" t="s">
        <v>168</v>
      </c>
      <c r="B675" s="232"/>
      <c r="C675" s="232">
        <v>0</v>
      </c>
      <c r="D675" s="233">
        <v>0</v>
      </c>
      <c r="E675" s="234"/>
      <c r="F675" s="234"/>
    </row>
    <row r="676" spans="1:6">
      <c r="A676" s="207" t="s">
        <v>169</v>
      </c>
      <c r="B676" s="232"/>
      <c r="C676" s="232">
        <v>0</v>
      </c>
      <c r="D676" s="233">
        <v>0</v>
      </c>
      <c r="E676" s="234"/>
      <c r="F676" s="234"/>
    </row>
    <row r="677" spans="1:6">
      <c r="A677" s="207" t="s">
        <v>635</v>
      </c>
      <c r="B677" s="232"/>
      <c r="C677" s="232">
        <v>10</v>
      </c>
      <c r="D677" s="233">
        <v>191</v>
      </c>
      <c r="E677" s="234"/>
      <c r="F677" s="234">
        <f t="shared" si="46"/>
        <v>19.100000000000001</v>
      </c>
    </row>
    <row r="678" spans="1:6">
      <c r="A678" s="207" t="s">
        <v>636</v>
      </c>
      <c r="B678" s="232"/>
      <c r="C678" s="232">
        <v>0</v>
      </c>
      <c r="D678" s="233">
        <v>0</v>
      </c>
      <c r="E678" s="234"/>
      <c r="F678" s="234"/>
    </row>
    <row r="679" spans="1:6">
      <c r="A679" s="207" t="s">
        <v>176</v>
      </c>
      <c r="B679" s="232"/>
      <c r="C679" s="232">
        <v>0</v>
      </c>
      <c r="D679" s="233">
        <v>37</v>
      </c>
      <c r="E679" s="234"/>
      <c r="F679" s="234"/>
    </row>
    <row r="680" spans="1:6">
      <c r="A680" s="207" t="s">
        <v>637</v>
      </c>
      <c r="B680" s="232"/>
      <c r="C680" s="232">
        <v>0</v>
      </c>
      <c r="D680" s="233">
        <v>23</v>
      </c>
      <c r="E680" s="234"/>
      <c r="F680" s="234"/>
    </row>
    <row r="681" spans="1:6">
      <c r="A681" s="207" t="s">
        <v>638</v>
      </c>
      <c r="B681" s="232">
        <v>0</v>
      </c>
      <c r="C681" s="232">
        <v>0</v>
      </c>
      <c r="D681" s="233">
        <v>0</v>
      </c>
      <c r="E681" s="234"/>
      <c r="F681" s="234"/>
    </row>
    <row r="682" spans="1:6">
      <c r="A682" s="207" t="s">
        <v>639</v>
      </c>
      <c r="B682" s="232"/>
      <c r="C682" s="232">
        <v>0</v>
      </c>
      <c r="D682" s="233">
        <v>0</v>
      </c>
      <c r="E682" s="234"/>
      <c r="F682" s="234"/>
    </row>
    <row r="683" spans="1:6">
      <c r="A683" s="207" t="s">
        <v>640</v>
      </c>
      <c r="B683" s="232"/>
      <c r="C683" s="232">
        <v>0</v>
      </c>
      <c r="D683" s="233">
        <v>0</v>
      </c>
      <c r="E683" s="234"/>
      <c r="F683" s="234"/>
    </row>
    <row r="684" spans="1:6">
      <c r="A684" s="207" t="s">
        <v>641</v>
      </c>
      <c r="B684" s="232">
        <v>8</v>
      </c>
      <c r="C684" s="232">
        <v>166</v>
      </c>
      <c r="D684" s="233">
        <v>884</v>
      </c>
      <c r="E684" s="234">
        <f t="shared" ref="E684:E687" si="47">D684/B684</f>
        <v>110.5</v>
      </c>
      <c r="F684" s="234">
        <f t="shared" ref="F684:F688" si="48">D684/C684</f>
        <v>5.3253012048192767</v>
      </c>
    </row>
    <row r="685" spans="1:6">
      <c r="A685" s="207" t="s">
        <v>642</v>
      </c>
      <c r="B685" s="232"/>
      <c r="C685" s="232">
        <v>166</v>
      </c>
      <c r="D685" s="233">
        <v>884</v>
      </c>
      <c r="E685" s="234"/>
      <c r="F685" s="234">
        <f t="shared" si="48"/>
        <v>5.3253012048192767</v>
      </c>
    </row>
    <row r="686" spans="1:6">
      <c r="A686" s="205" t="s">
        <v>127</v>
      </c>
      <c r="B686" s="232">
        <v>28827</v>
      </c>
      <c r="C686" s="232">
        <v>33121</v>
      </c>
      <c r="D686" s="233">
        <v>40898</v>
      </c>
      <c r="E686" s="234">
        <f t="shared" si="47"/>
        <v>1.4187393762791827</v>
      </c>
      <c r="F686" s="234">
        <f t="shared" si="48"/>
        <v>1.234805712387911</v>
      </c>
    </row>
    <row r="687" spans="1:6">
      <c r="A687" s="207" t="s">
        <v>643</v>
      </c>
      <c r="B687" s="232">
        <v>757</v>
      </c>
      <c r="C687" s="232">
        <v>1064</v>
      </c>
      <c r="D687" s="233">
        <v>1104</v>
      </c>
      <c r="E687" s="234">
        <f t="shared" si="47"/>
        <v>1.4583883751651254</v>
      </c>
      <c r="F687" s="234">
        <f t="shared" si="48"/>
        <v>1.0375939849624061</v>
      </c>
    </row>
    <row r="688" spans="1:6">
      <c r="A688" s="207" t="s">
        <v>167</v>
      </c>
      <c r="B688" s="232"/>
      <c r="C688" s="232">
        <v>919</v>
      </c>
      <c r="D688" s="233">
        <v>884</v>
      </c>
      <c r="E688" s="234"/>
      <c r="F688" s="234">
        <f t="shared" si="48"/>
        <v>0.9619151251360174</v>
      </c>
    </row>
    <row r="689" spans="1:6">
      <c r="A689" s="207" t="s">
        <v>168</v>
      </c>
      <c r="B689" s="232"/>
      <c r="C689" s="232">
        <v>0</v>
      </c>
      <c r="D689" s="233">
        <v>0</v>
      </c>
      <c r="E689" s="234"/>
      <c r="F689" s="234"/>
    </row>
    <row r="690" spans="1:6">
      <c r="A690" s="207" t="s">
        <v>169</v>
      </c>
      <c r="B690" s="232"/>
      <c r="C690" s="232">
        <v>0</v>
      </c>
      <c r="D690" s="233">
        <v>0</v>
      </c>
      <c r="E690" s="234"/>
      <c r="F690" s="234"/>
    </row>
    <row r="691" spans="1:6">
      <c r="A691" s="207" t="s">
        <v>644</v>
      </c>
      <c r="B691" s="232"/>
      <c r="C691" s="232">
        <v>145</v>
      </c>
      <c r="D691" s="233">
        <v>220</v>
      </c>
      <c r="E691" s="234"/>
      <c r="F691" s="234">
        <f t="shared" ref="F691:F694" si="49">D691/C691</f>
        <v>1.5172413793103448</v>
      </c>
    </row>
    <row r="692" spans="1:6">
      <c r="A692" s="207" t="s">
        <v>645</v>
      </c>
      <c r="B692" s="232">
        <v>2766</v>
      </c>
      <c r="C692" s="232">
        <v>3038</v>
      </c>
      <c r="D692" s="233">
        <v>6451</v>
      </c>
      <c r="E692" s="234">
        <f>D692/B692</f>
        <v>2.3322487346348519</v>
      </c>
      <c r="F692" s="234">
        <f t="shared" si="49"/>
        <v>2.1234364713627385</v>
      </c>
    </row>
    <row r="693" spans="1:6">
      <c r="A693" s="207" t="s">
        <v>646</v>
      </c>
      <c r="B693" s="232"/>
      <c r="C693" s="232">
        <v>2280</v>
      </c>
      <c r="D693" s="233">
        <v>2531</v>
      </c>
      <c r="E693" s="234"/>
      <c r="F693" s="234">
        <f t="shared" si="49"/>
        <v>1.1100877192982457</v>
      </c>
    </row>
    <row r="694" spans="1:6">
      <c r="A694" s="207" t="s">
        <v>647</v>
      </c>
      <c r="B694" s="232"/>
      <c r="C694" s="232">
        <v>558</v>
      </c>
      <c r="D694" s="233">
        <v>3751</v>
      </c>
      <c r="E694" s="234"/>
      <c r="F694" s="234">
        <f t="shared" si="49"/>
        <v>6.7222222222222223</v>
      </c>
    </row>
    <row r="695" spans="1:6">
      <c r="A695" s="207" t="s">
        <v>648</v>
      </c>
      <c r="B695" s="232"/>
      <c r="C695" s="232">
        <v>0</v>
      </c>
      <c r="D695" s="233">
        <v>0</v>
      </c>
      <c r="E695" s="234"/>
      <c r="F695" s="234"/>
    </row>
    <row r="696" spans="1:6">
      <c r="A696" s="207" t="s">
        <v>649</v>
      </c>
      <c r="B696" s="232"/>
      <c r="C696" s="232">
        <v>0</v>
      </c>
      <c r="D696" s="233">
        <v>0</v>
      </c>
      <c r="E696" s="234"/>
      <c r="F696" s="234"/>
    </row>
    <row r="697" spans="1:6">
      <c r="A697" s="207" t="s">
        <v>650</v>
      </c>
      <c r="B697" s="232"/>
      <c r="C697" s="232">
        <v>0</v>
      </c>
      <c r="D697" s="233">
        <v>0</v>
      </c>
      <c r="E697" s="234"/>
      <c r="F697" s="234"/>
    </row>
    <row r="698" spans="1:6">
      <c r="A698" s="207" t="s">
        <v>651</v>
      </c>
      <c r="B698" s="232"/>
      <c r="C698" s="232">
        <v>0</v>
      </c>
      <c r="D698" s="233">
        <v>0</v>
      </c>
      <c r="E698" s="234"/>
      <c r="F698" s="234"/>
    </row>
    <row r="699" spans="1:6">
      <c r="A699" s="207" t="s">
        <v>652</v>
      </c>
      <c r="B699" s="232"/>
      <c r="C699" s="232">
        <v>0</v>
      </c>
      <c r="D699" s="233">
        <v>0</v>
      </c>
      <c r="E699" s="234"/>
      <c r="F699" s="234"/>
    </row>
    <row r="700" spans="1:6">
      <c r="A700" s="207" t="s">
        <v>653</v>
      </c>
      <c r="B700" s="232"/>
      <c r="C700" s="232">
        <v>0</v>
      </c>
      <c r="D700" s="233">
        <v>0</v>
      </c>
      <c r="E700" s="234"/>
      <c r="F700" s="234"/>
    </row>
    <row r="701" spans="1:6">
      <c r="A701" s="207" t="s">
        <v>654</v>
      </c>
      <c r="B701" s="232"/>
      <c r="C701" s="232">
        <v>0</v>
      </c>
      <c r="D701" s="233">
        <v>0</v>
      </c>
      <c r="E701" s="234"/>
      <c r="F701" s="234"/>
    </row>
    <row r="702" spans="1:6">
      <c r="A702" s="207" t="s">
        <v>655</v>
      </c>
      <c r="B702" s="232"/>
      <c r="C702" s="232">
        <v>0</v>
      </c>
      <c r="D702" s="233">
        <v>0</v>
      </c>
      <c r="E702" s="234"/>
      <c r="F702" s="234"/>
    </row>
    <row r="703" spans="1:6">
      <c r="A703" s="207" t="s">
        <v>656</v>
      </c>
      <c r="B703" s="232"/>
      <c r="C703" s="232">
        <v>0</v>
      </c>
      <c r="D703" s="233">
        <v>0</v>
      </c>
      <c r="E703" s="234"/>
      <c r="F703" s="234"/>
    </row>
    <row r="704" spans="1:6">
      <c r="A704" s="207" t="s">
        <v>657</v>
      </c>
      <c r="B704" s="232"/>
      <c r="C704" s="232">
        <v>0</v>
      </c>
      <c r="D704" s="233">
        <v>0</v>
      </c>
      <c r="E704" s="234"/>
      <c r="F704" s="234"/>
    </row>
    <row r="705" spans="1:6">
      <c r="A705" s="207" t="s">
        <v>658</v>
      </c>
      <c r="B705" s="232"/>
      <c r="C705" s="232">
        <v>200</v>
      </c>
      <c r="D705" s="233">
        <v>169</v>
      </c>
      <c r="E705" s="234"/>
      <c r="F705" s="234">
        <f t="shared" ref="F705:F713" si="50">D705/C705</f>
        <v>0.84499999999999997</v>
      </c>
    </row>
    <row r="706" spans="1:6">
      <c r="A706" s="207" t="s">
        <v>659</v>
      </c>
      <c r="B706" s="232">
        <v>4734</v>
      </c>
      <c r="C706" s="232">
        <v>4727</v>
      </c>
      <c r="D706" s="233">
        <v>5656</v>
      </c>
      <c r="E706" s="234">
        <f>D706/B706</f>
        <v>1.1947613012251797</v>
      </c>
      <c r="F706" s="234">
        <f t="shared" si="50"/>
        <v>1.1965305690712926</v>
      </c>
    </row>
    <row r="707" spans="1:6">
      <c r="A707" s="207" t="s">
        <v>660</v>
      </c>
      <c r="B707" s="232"/>
      <c r="C707" s="232">
        <v>0</v>
      </c>
      <c r="D707" s="233">
        <v>0</v>
      </c>
      <c r="E707" s="234"/>
      <c r="F707" s="234"/>
    </row>
    <row r="708" spans="1:6">
      <c r="A708" s="207" t="s">
        <v>661</v>
      </c>
      <c r="B708" s="232"/>
      <c r="C708" s="232">
        <v>3254</v>
      </c>
      <c r="D708" s="233">
        <v>4260</v>
      </c>
      <c r="E708" s="234"/>
      <c r="F708" s="234">
        <f t="shared" si="50"/>
        <v>1.3091579594345422</v>
      </c>
    </row>
    <row r="709" spans="1:6">
      <c r="A709" s="207" t="s">
        <v>662</v>
      </c>
      <c r="B709" s="232"/>
      <c r="C709" s="232">
        <v>1473</v>
      </c>
      <c r="D709" s="233">
        <v>1396</v>
      </c>
      <c r="E709" s="234"/>
      <c r="F709" s="234">
        <f t="shared" si="50"/>
        <v>0.94772572980312286</v>
      </c>
    </row>
    <row r="710" spans="1:6">
      <c r="A710" s="207" t="s">
        <v>663</v>
      </c>
      <c r="B710" s="232">
        <v>1666</v>
      </c>
      <c r="C710" s="232">
        <v>4312</v>
      </c>
      <c r="D710" s="233">
        <v>6589</v>
      </c>
      <c r="E710" s="234">
        <f>D710/B710</f>
        <v>3.9549819927971188</v>
      </c>
      <c r="F710" s="234">
        <f t="shared" si="50"/>
        <v>1.528061224489796</v>
      </c>
    </row>
    <row r="711" spans="1:6">
      <c r="A711" s="207" t="s">
        <v>664</v>
      </c>
      <c r="B711" s="232"/>
      <c r="C711" s="232">
        <v>636</v>
      </c>
      <c r="D711" s="233">
        <v>842</v>
      </c>
      <c r="E711" s="234"/>
      <c r="F711" s="234">
        <f t="shared" si="50"/>
        <v>1.3238993710691824</v>
      </c>
    </row>
    <row r="712" spans="1:6">
      <c r="A712" s="207" t="s">
        <v>665</v>
      </c>
      <c r="B712" s="232"/>
      <c r="C712" s="232">
        <v>142</v>
      </c>
      <c r="D712" s="233">
        <v>172</v>
      </c>
      <c r="E712" s="234"/>
      <c r="F712" s="234">
        <f t="shared" si="50"/>
        <v>1.2112676056338028</v>
      </c>
    </row>
    <row r="713" spans="1:6">
      <c r="A713" s="207" t="s">
        <v>666</v>
      </c>
      <c r="B713" s="232"/>
      <c r="C713" s="232">
        <v>549</v>
      </c>
      <c r="D713" s="233">
        <v>539</v>
      </c>
      <c r="E713" s="234"/>
      <c r="F713" s="234">
        <f t="shared" si="50"/>
        <v>0.98178506375227692</v>
      </c>
    </row>
    <row r="714" spans="1:6">
      <c r="A714" s="207" t="s">
        <v>667</v>
      </c>
      <c r="B714" s="232"/>
      <c r="C714" s="232">
        <v>0</v>
      </c>
      <c r="D714" s="233">
        <v>0</v>
      </c>
      <c r="E714" s="234"/>
      <c r="F714" s="234"/>
    </row>
    <row r="715" spans="1:6">
      <c r="A715" s="207" t="s">
        <v>668</v>
      </c>
      <c r="B715" s="232"/>
      <c r="C715" s="232">
        <v>0</v>
      </c>
      <c r="D715" s="233">
        <v>0</v>
      </c>
      <c r="E715" s="234"/>
      <c r="F715" s="234"/>
    </row>
    <row r="716" spans="1:6">
      <c r="A716" s="207" t="s">
        <v>669</v>
      </c>
      <c r="B716" s="232"/>
      <c r="C716" s="232">
        <v>0</v>
      </c>
      <c r="D716" s="233">
        <v>0</v>
      </c>
      <c r="E716" s="234"/>
      <c r="F716" s="234"/>
    </row>
    <row r="717" spans="1:6">
      <c r="A717" s="207" t="s">
        <v>670</v>
      </c>
      <c r="B717" s="232"/>
      <c r="C717" s="232">
        <v>0</v>
      </c>
      <c r="D717" s="233">
        <v>0</v>
      </c>
      <c r="E717" s="234"/>
      <c r="F717" s="234"/>
    </row>
    <row r="718" spans="1:6">
      <c r="A718" s="207" t="s">
        <v>671</v>
      </c>
      <c r="B718" s="232"/>
      <c r="C718" s="232">
        <v>2422</v>
      </c>
      <c r="D718" s="233">
        <v>3297</v>
      </c>
      <c r="E718" s="234"/>
      <c r="F718" s="234">
        <f t="shared" ref="F718:F723" si="51">D718/C718</f>
        <v>1.3612716763005781</v>
      </c>
    </row>
    <row r="719" spans="1:6">
      <c r="A719" s="207" t="s">
        <v>672</v>
      </c>
      <c r="B719" s="232"/>
      <c r="C719" s="232">
        <v>390</v>
      </c>
      <c r="D719" s="233">
        <v>291</v>
      </c>
      <c r="E719" s="234"/>
      <c r="F719" s="234">
        <f t="shared" si="51"/>
        <v>0.74615384615384617</v>
      </c>
    </row>
    <row r="720" spans="1:6">
      <c r="A720" s="207" t="s">
        <v>673</v>
      </c>
      <c r="B720" s="232"/>
      <c r="C720" s="232">
        <v>0</v>
      </c>
      <c r="D720" s="233">
        <v>1201</v>
      </c>
      <c r="E720" s="234"/>
      <c r="F720" s="234" t="e">
        <f t="shared" si="51"/>
        <v>#DIV/0!</v>
      </c>
    </row>
    <row r="721" spans="1:6">
      <c r="A721" s="207" t="s">
        <v>674</v>
      </c>
      <c r="B721" s="232"/>
      <c r="C721" s="232">
        <v>173</v>
      </c>
      <c r="D721" s="233">
        <v>247</v>
      </c>
      <c r="E721" s="234"/>
      <c r="F721" s="234">
        <f t="shared" si="51"/>
        <v>1.4277456647398843</v>
      </c>
    </row>
    <row r="722" spans="1:6">
      <c r="A722" s="207" t="s">
        <v>675</v>
      </c>
      <c r="B722" s="232">
        <v>0</v>
      </c>
      <c r="C722" s="232">
        <v>21</v>
      </c>
      <c r="D722" s="233">
        <v>121</v>
      </c>
      <c r="E722" s="234" t="e">
        <f>D722/B722</f>
        <v>#DIV/0!</v>
      </c>
      <c r="F722" s="234">
        <f t="shared" si="51"/>
        <v>5.7619047619047619</v>
      </c>
    </row>
    <row r="723" spans="1:6">
      <c r="A723" s="207" t="s">
        <v>676</v>
      </c>
      <c r="B723" s="232"/>
      <c r="C723" s="232">
        <v>21</v>
      </c>
      <c r="D723" s="233">
        <v>121</v>
      </c>
      <c r="E723" s="234"/>
      <c r="F723" s="234">
        <f t="shared" si="51"/>
        <v>5.7619047619047619</v>
      </c>
    </row>
    <row r="724" spans="1:6">
      <c r="A724" s="207" t="s">
        <v>677</v>
      </c>
      <c r="B724" s="232"/>
      <c r="C724" s="232">
        <v>0</v>
      </c>
      <c r="D724" s="233">
        <v>0</v>
      </c>
      <c r="E724" s="234"/>
      <c r="F724" s="234"/>
    </row>
    <row r="725" spans="1:6">
      <c r="A725" s="207" t="s">
        <v>678</v>
      </c>
      <c r="B725" s="232">
        <v>361</v>
      </c>
      <c r="C725" s="232">
        <v>353</v>
      </c>
      <c r="D725" s="233">
        <v>758</v>
      </c>
      <c r="E725" s="234">
        <f>D725/B725</f>
        <v>2.0997229916897506</v>
      </c>
      <c r="F725" s="234">
        <f t="shared" ref="F725:F728" si="52">D725/C725</f>
        <v>2.1473087818696883</v>
      </c>
    </row>
    <row r="726" spans="1:6">
      <c r="A726" s="207" t="s">
        <v>679</v>
      </c>
      <c r="B726" s="232"/>
      <c r="C726" s="232">
        <v>0</v>
      </c>
      <c r="D726" s="233">
        <v>2</v>
      </c>
      <c r="E726" s="234"/>
      <c r="F726" s="234"/>
    </row>
    <row r="727" spans="1:6">
      <c r="A727" s="207" t="s">
        <v>680</v>
      </c>
      <c r="B727" s="232"/>
      <c r="C727" s="232">
        <v>20</v>
      </c>
      <c r="D727" s="233">
        <v>0</v>
      </c>
      <c r="E727" s="234"/>
      <c r="F727" s="234">
        <f t="shared" si="52"/>
        <v>0</v>
      </c>
    </row>
    <row r="728" spans="1:6">
      <c r="A728" s="207" t="s">
        <v>681</v>
      </c>
      <c r="B728" s="232"/>
      <c r="C728" s="232">
        <v>333</v>
      </c>
      <c r="D728" s="233">
        <v>756</v>
      </c>
      <c r="E728" s="234"/>
      <c r="F728" s="234">
        <f t="shared" si="52"/>
        <v>2.2702702702702702</v>
      </c>
    </row>
    <row r="729" spans="1:6">
      <c r="A729" s="207" t="s">
        <v>682</v>
      </c>
      <c r="B729" s="232">
        <v>14237</v>
      </c>
      <c r="C729" s="232">
        <v>14618</v>
      </c>
      <c r="D729" s="233">
        <v>14643</v>
      </c>
      <c r="E729" s="234"/>
      <c r="F729" s="234"/>
    </row>
    <row r="730" spans="1:6">
      <c r="A730" s="207" t="s">
        <v>683</v>
      </c>
      <c r="B730" s="232"/>
      <c r="C730" s="232">
        <v>4108</v>
      </c>
      <c r="D730" s="233">
        <v>4824</v>
      </c>
      <c r="E730" s="234"/>
      <c r="F730" s="234"/>
    </row>
    <row r="731" spans="1:6">
      <c r="A731" s="207" t="s">
        <v>684</v>
      </c>
      <c r="B731" s="232"/>
      <c r="C731" s="232">
        <v>5193</v>
      </c>
      <c r="D731" s="233">
        <v>4527</v>
      </c>
      <c r="E731" s="234"/>
      <c r="F731" s="234"/>
    </row>
    <row r="732" spans="1:6">
      <c r="A732" s="207" t="s">
        <v>685</v>
      </c>
      <c r="B732" s="232"/>
      <c r="C732" s="232">
        <v>5317</v>
      </c>
      <c r="D732" s="233">
        <v>5286</v>
      </c>
      <c r="E732" s="234"/>
      <c r="F732" s="234"/>
    </row>
    <row r="733" spans="1:6">
      <c r="A733" s="207" t="s">
        <v>686</v>
      </c>
      <c r="B733" s="232"/>
      <c r="C733" s="232">
        <v>0</v>
      </c>
      <c r="D733" s="233">
        <v>6</v>
      </c>
      <c r="E733" s="234"/>
      <c r="F733" s="234"/>
    </row>
    <row r="734" spans="1:6">
      <c r="A734" s="207" t="s">
        <v>687</v>
      </c>
      <c r="B734" s="232">
        <v>1923</v>
      </c>
      <c r="C734" s="232">
        <v>677</v>
      </c>
      <c r="D734" s="233">
        <v>2024</v>
      </c>
      <c r="E734" s="234">
        <f>D734/B734</f>
        <v>1.0525221008840353</v>
      </c>
      <c r="F734" s="234">
        <f t="shared" ref="F734:F739" si="53">D734/C734</f>
        <v>2.9896602658788773</v>
      </c>
    </row>
    <row r="735" spans="1:6">
      <c r="A735" s="207" t="s">
        <v>688</v>
      </c>
      <c r="B735" s="232"/>
      <c r="C735" s="232">
        <v>0</v>
      </c>
      <c r="D735" s="233">
        <v>0</v>
      </c>
      <c r="E735" s="234"/>
      <c r="F735" s="234"/>
    </row>
    <row r="736" spans="1:6">
      <c r="A736" s="207" t="s">
        <v>689</v>
      </c>
      <c r="B736" s="232"/>
      <c r="C736" s="232">
        <v>677</v>
      </c>
      <c r="D736" s="233">
        <v>2024</v>
      </c>
      <c r="E736" s="234"/>
      <c r="F736" s="234">
        <f t="shared" si="53"/>
        <v>2.9896602658788773</v>
      </c>
    </row>
    <row r="737" spans="1:6">
      <c r="A737" s="207" t="s">
        <v>690</v>
      </c>
      <c r="B737" s="232"/>
      <c r="C737" s="232">
        <v>0</v>
      </c>
      <c r="D737" s="233">
        <v>0</v>
      </c>
      <c r="E737" s="234"/>
      <c r="F737" s="234"/>
    </row>
    <row r="738" spans="1:6">
      <c r="A738" s="207" t="s">
        <v>691</v>
      </c>
      <c r="B738" s="232">
        <v>1582</v>
      </c>
      <c r="C738" s="232">
        <v>2912</v>
      </c>
      <c r="D738" s="233">
        <v>1851</v>
      </c>
      <c r="E738" s="234">
        <f>D738/B738</f>
        <v>1.1700379266750949</v>
      </c>
      <c r="F738" s="234">
        <f t="shared" si="53"/>
        <v>0.63564560439560436</v>
      </c>
    </row>
    <row r="739" spans="1:6">
      <c r="A739" s="207" t="s">
        <v>692</v>
      </c>
      <c r="B739" s="232"/>
      <c r="C739" s="232">
        <v>730</v>
      </c>
      <c r="D739" s="233">
        <v>1189</v>
      </c>
      <c r="E739" s="234"/>
      <c r="F739" s="234">
        <f t="shared" si="53"/>
        <v>1.6287671232876713</v>
      </c>
    </row>
    <row r="740" spans="1:6">
      <c r="A740" s="207" t="s">
        <v>693</v>
      </c>
      <c r="B740" s="232"/>
      <c r="C740" s="232">
        <v>45</v>
      </c>
      <c r="D740" s="233">
        <v>0</v>
      </c>
      <c r="E740" s="234"/>
      <c r="F740" s="234"/>
    </row>
    <row r="741" spans="1:6">
      <c r="A741" s="207" t="s">
        <v>694</v>
      </c>
      <c r="B741" s="232"/>
      <c r="C741" s="232">
        <v>2137</v>
      </c>
      <c r="D741" s="233">
        <v>662</v>
      </c>
      <c r="E741" s="234"/>
      <c r="F741" s="234">
        <f t="shared" ref="F741:F743" si="54">D741/C741</f>
        <v>0.30978006551240056</v>
      </c>
    </row>
    <row r="742" spans="1:6">
      <c r="A742" s="207" t="s">
        <v>695</v>
      </c>
      <c r="B742" s="232">
        <v>206</v>
      </c>
      <c r="C742" s="232">
        <v>171</v>
      </c>
      <c r="D742" s="233">
        <v>166</v>
      </c>
      <c r="E742" s="234"/>
      <c r="F742" s="234">
        <f t="shared" si="54"/>
        <v>0.9707602339181286</v>
      </c>
    </row>
    <row r="743" spans="1:6">
      <c r="A743" s="207" t="s">
        <v>696</v>
      </c>
      <c r="B743" s="232"/>
      <c r="C743" s="232">
        <v>171</v>
      </c>
      <c r="D743" s="233">
        <v>166</v>
      </c>
      <c r="E743" s="234"/>
      <c r="F743" s="234">
        <f t="shared" si="54"/>
        <v>0.9707602339181286</v>
      </c>
    </row>
    <row r="744" spans="1:6">
      <c r="A744" s="207" t="s">
        <v>697</v>
      </c>
      <c r="B744" s="232"/>
      <c r="C744" s="232">
        <v>0</v>
      </c>
      <c r="D744" s="233">
        <v>0</v>
      </c>
      <c r="E744" s="234"/>
      <c r="F744" s="234"/>
    </row>
    <row r="745" spans="1:6">
      <c r="A745" s="207" t="s">
        <v>698</v>
      </c>
      <c r="B745" s="232">
        <v>415</v>
      </c>
      <c r="C745" s="232">
        <v>176</v>
      </c>
      <c r="D745" s="233">
        <v>514</v>
      </c>
      <c r="E745" s="234">
        <f>D745/B745</f>
        <v>1.2385542168674699</v>
      </c>
      <c r="F745" s="234">
        <f>D745/C745</f>
        <v>2.9204545454545454</v>
      </c>
    </row>
    <row r="746" spans="1:6">
      <c r="A746" s="207" t="s">
        <v>167</v>
      </c>
      <c r="B746" s="232"/>
      <c r="C746" s="232">
        <v>176</v>
      </c>
      <c r="D746" s="233">
        <v>455</v>
      </c>
      <c r="E746" s="234"/>
      <c r="F746" s="234">
        <f>D746/C746</f>
        <v>2.5852272727272729</v>
      </c>
    </row>
    <row r="747" spans="1:6">
      <c r="A747" s="207" t="s">
        <v>168</v>
      </c>
      <c r="B747" s="232"/>
      <c r="C747" s="232">
        <v>0</v>
      </c>
      <c r="D747" s="233">
        <v>0</v>
      </c>
      <c r="E747" s="234"/>
      <c r="F747" s="234"/>
    </row>
    <row r="748" spans="1:6">
      <c r="A748" s="207" t="s">
        <v>169</v>
      </c>
      <c r="B748" s="232"/>
      <c r="C748" s="232">
        <v>0</v>
      </c>
      <c r="D748" s="233">
        <v>0</v>
      </c>
      <c r="E748" s="234"/>
      <c r="F748" s="234"/>
    </row>
    <row r="749" spans="1:6">
      <c r="A749" s="207" t="s">
        <v>208</v>
      </c>
      <c r="B749" s="232"/>
      <c r="C749" s="232">
        <v>0</v>
      </c>
      <c r="D749" s="233">
        <v>20</v>
      </c>
      <c r="E749" s="234"/>
      <c r="F749" s="234"/>
    </row>
    <row r="750" spans="1:6">
      <c r="A750" s="207" t="s">
        <v>699</v>
      </c>
      <c r="B750" s="232"/>
      <c r="C750" s="232">
        <v>0</v>
      </c>
      <c r="D750" s="233">
        <v>0</v>
      </c>
      <c r="E750" s="234"/>
      <c r="F750" s="234"/>
    </row>
    <row r="751" spans="1:6">
      <c r="A751" s="207" t="s">
        <v>700</v>
      </c>
      <c r="B751" s="232"/>
      <c r="C751" s="232">
        <v>0</v>
      </c>
      <c r="D751" s="233">
        <v>0</v>
      </c>
      <c r="E751" s="234"/>
      <c r="F751" s="234"/>
    </row>
    <row r="752" spans="1:6">
      <c r="A752" s="207" t="s">
        <v>176</v>
      </c>
      <c r="B752" s="232"/>
      <c r="C752" s="232">
        <v>0</v>
      </c>
      <c r="D752" s="233">
        <v>0</v>
      </c>
      <c r="E752" s="234"/>
      <c r="F752" s="234"/>
    </row>
    <row r="753" spans="1:6">
      <c r="A753" s="207" t="s">
        <v>701</v>
      </c>
      <c r="B753" s="232"/>
      <c r="C753" s="232">
        <v>0</v>
      </c>
      <c r="D753" s="233">
        <v>39</v>
      </c>
      <c r="E753" s="234"/>
      <c r="F753" s="234" t="e">
        <f t="shared" ref="F753:F760" si="55">D753/C753</f>
        <v>#DIV/0!</v>
      </c>
    </row>
    <row r="754" spans="1:6">
      <c r="A754" s="207" t="s">
        <v>702</v>
      </c>
      <c r="B754" s="232">
        <v>180</v>
      </c>
      <c r="C754" s="232">
        <v>1041</v>
      </c>
      <c r="D754" s="233">
        <v>979</v>
      </c>
      <c r="E754" s="234"/>
      <c r="F754" s="234">
        <f t="shared" si="55"/>
        <v>0.94044188280499519</v>
      </c>
    </row>
    <row r="755" spans="1:6">
      <c r="A755" s="207" t="s">
        <v>703</v>
      </c>
      <c r="B755" s="232"/>
      <c r="C755" s="232">
        <v>1041</v>
      </c>
      <c r="D755" s="233">
        <v>979</v>
      </c>
      <c r="E755" s="234"/>
      <c r="F755" s="234">
        <f t="shared" si="55"/>
        <v>0.94044188280499519</v>
      </c>
    </row>
    <row r="756" spans="1:6">
      <c r="A756" s="207" t="s">
        <v>704</v>
      </c>
      <c r="B756" s="232">
        <v>0</v>
      </c>
      <c r="C756" s="232">
        <v>11</v>
      </c>
      <c r="D756" s="233">
        <v>42</v>
      </c>
      <c r="E756" s="234"/>
      <c r="F756" s="234">
        <f t="shared" si="55"/>
        <v>3.8181818181818183</v>
      </c>
    </row>
    <row r="757" spans="1:6">
      <c r="A757" s="207" t="s">
        <v>705</v>
      </c>
      <c r="B757" s="232"/>
      <c r="C757" s="232">
        <v>11</v>
      </c>
      <c r="D757" s="233">
        <v>42</v>
      </c>
      <c r="E757" s="234"/>
      <c r="F757" s="234">
        <f t="shared" si="55"/>
        <v>3.8181818181818183</v>
      </c>
    </row>
    <row r="758" spans="1:6">
      <c r="A758" s="205" t="s">
        <v>128</v>
      </c>
      <c r="B758" s="232">
        <v>104</v>
      </c>
      <c r="C758" s="232">
        <v>6615</v>
      </c>
      <c r="D758" s="233">
        <v>5630</v>
      </c>
      <c r="E758" s="234"/>
      <c r="F758" s="234">
        <f t="shared" si="55"/>
        <v>0.85109599395313684</v>
      </c>
    </row>
    <row r="759" spans="1:6">
      <c r="A759" s="207" t="s">
        <v>706</v>
      </c>
      <c r="B759" s="232">
        <v>74</v>
      </c>
      <c r="C759" s="232">
        <v>413</v>
      </c>
      <c r="D759" s="233">
        <v>294</v>
      </c>
      <c r="E759" s="234"/>
      <c r="F759" s="234">
        <f t="shared" si="55"/>
        <v>0.71186440677966101</v>
      </c>
    </row>
    <row r="760" spans="1:6">
      <c r="A760" s="207" t="s">
        <v>167</v>
      </c>
      <c r="B760" s="232"/>
      <c r="C760" s="232">
        <v>413</v>
      </c>
      <c r="D760" s="233">
        <v>172</v>
      </c>
      <c r="E760" s="234"/>
      <c r="F760" s="234">
        <f t="shared" si="55"/>
        <v>0.41646489104116224</v>
      </c>
    </row>
    <row r="761" spans="1:6">
      <c r="A761" s="207" t="s">
        <v>168</v>
      </c>
      <c r="B761" s="232"/>
      <c r="C761" s="232">
        <v>0</v>
      </c>
      <c r="D761" s="233">
        <v>0</v>
      </c>
      <c r="E761" s="234"/>
      <c r="F761" s="234"/>
    </row>
    <row r="762" spans="1:6">
      <c r="A762" s="207" t="s">
        <v>169</v>
      </c>
      <c r="B762" s="232"/>
      <c r="C762" s="232">
        <v>0</v>
      </c>
      <c r="D762" s="233">
        <v>0</v>
      </c>
      <c r="E762" s="234"/>
      <c r="F762" s="234"/>
    </row>
    <row r="763" spans="1:6">
      <c r="A763" s="207" t="s">
        <v>707</v>
      </c>
      <c r="B763" s="232"/>
      <c r="C763" s="232">
        <v>0</v>
      </c>
      <c r="D763" s="233">
        <v>0</v>
      </c>
      <c r="E763" s="234"/>
      <c r="F763" s="234"/>
    </row>
    <row r="764" spans="1:6">
      <c r="A764" s="207" t="s">
        <v>708</v>
      </c>
      <c r="B764" s="232"/>
      <c r="C764" s="232">
        <v>0</v>
      </c>
      <c r="D764" s="233">
        <v>0</v>
      </c>
      <c r="E764" s="234"/>
      <c r="F764" s="234"/>
    </row>
    <row r="765" spans="1:6">
      <c r="A765" s="207" t="s">
        <v>709</v>
      </c>
      <c r="B765" s="232"/>
      <c r="C765" s="232">
        <v>0</v>
      </c>
      <c r="D765" s="233">
        <v>0</v>
      </c>
      <c r="E765" s="234"/>
      <c r="F765" s="234"/>
    </row>
    <row r="766" spans="1:6">
      <c r="A766" s="207" t="s">
        <v>710</v>
      </c>
      <c r="B766" s="232"/>
      <c r="C766" s="232">
        <v>0</v>
      </c>
      <c r="D766" s="233">
        <v>0</v>
      </c>
      <c r="E766" s="234"/>
      <c r="F766" s="234"/>
    </row>
    <row r="767" spans="1:6">
      <c r="A767" s="207" t="s">
        <v>711</v>
      </c>
      <c r="B767" s="232"/>
      <c r="C767" s="232">
        <v>0</v>
      </c>
      <c r="D767" s="233">
        <v>0</v>
      </c>
      <c r="E767" s="234"/>
      <c r="F767" s="234" t="e">
        <f>D767/C767</f>
        <v>#DIV/0!</v>
      </c>
    </row>
    <row r="768" spans="1:6">
      <c r="A768" s="207" t="s">
        <v>712</v>
      </c>
      <c r="B768" s="232"/>
      <c r="C768" s="232">
        <v>0</v>
      </c>
      <c r="D768" s="233">
        <v>122</v>
      </c>
      <c r="E768" s="234"/>
      <c r="F768" s="234"/>
    </row>
    <row r="769" spans="1:6">
      <c r="A769" s="207" t="s">
        <v>713</v>
      </c>
      <c r="B769" s="232">
        <v>0</v>
      </c>
      <c r="C769" s="232">
        <v>0</v>
      </c>
      <c r="D769" s="233">
        <v>30</v>
      </c>
      <c r="E769" s="234"/>
      <c r="F769" s="234"/>
    </row>
    <row r="770" spans="1:6">
      <c r="A770" s="207" t="s">
        <v>714</v>
      </c>
      <c r="B770" s="232"/>
      <c r="C770" s="232">
        <v>0</v>
      </c>
      <c r="D770" s="233">
        <v>30</v>
      </c>
      <c r="E770" s="234"/>
      <c r="F770" s="234"/>
    </row>
    <row r="771" spans="1:6">
      <c r="A771" s="207" t="s">
        <v>715</v>
      </c>
      <c r="B771" s="232"/>
      <c r="C771" s="232">
        <v>0</v>
      </c>
      <c r="D771" s="233">
        <v>0</v>
      </c>
      <c r="E771" s="234"/>
      <c r="F771" s="234"/>
    </row>
    <row r="772" spans="1:6">
      <c r="A772" s="207" t="s">
        <v>716</v>
      </c>
      <c r="B772" s="232"/>
      <c r="C772" s="232">
        <v>0</v>
      </c>
      <c r="D772" s="233">
        <v>0</v>
      </c>
      <c r="E772" s="234"/>
      <c r="F772" s="234"/>
    </row>
    <row r="773" spans="1:6">
      <c r="A773" s="207" t="s">
        <v>717</v>
      </c>
      <c r="B773" s="232">
        <v>0</v>
      </c>
      <c r="C773" s="232">
        <v>1867</v>
      </c>
      <c r="D773" s="233">
        <v>1661</v>
      </c>
      <c r="E773" s="234"/>
      <c r="F773" s="234">
        <f>D773/C773</f>
        <v>0.889662560257097</v>
      </c>
    </row>
    <row r="774" spans="1:6">
      <c r="A774" s="207" t="s">
        <v>718</v>
      </c>
      <c r="B774" s="232"/>
      <c r="C774" s="232">
        <v>0</v>
      </c>
      <c r="D774" s="233">
        <v>0</v>
      </c>
      <c r="E774" s="234"/>
      <c r="F774" s="234" t="e">
        <f>D774/C774</f>
        <v>#DIV/0!</v>
      </c>
    </row>
    <row r="775" spans="1:6">
      <c r="A775" s="207" t="s">
        <v>719</v>
      </c>
      <c r="B775" s="232"/>
      <c r="C775" s="232">
        <v>1866</v>
      </c>
      <c r="D775" s="233">
        <v>1589</v>
      </c>
      <c r="E775" s="234"/>
      <c r="F775" s="234"/>
    </row>
    <row r="776" spans="1:6">
      <c r="A776" s="207" t="s">
        <v>720</v>
      </c>
      <c r="B776" s="232"/>
      <c r="C776" s="232">
        <v>0</v>
      </c>
      <c r="D776" s="233">
        <v>0</v>
      </c>
      <c r="E776" s="234"/>
      <c r="F776" s="234"/>
    </row>
    <row r="777" spans="1:6">
      <c r="A777" s="207" t="s">
        <v>721</v>
      </c>
      <c r="B777" s="232"/>
      <c r="C777" s="232">
        <v>0</v>
      </c>
      <c r="D777" s="233">
        <v>0</v>
      </c>
      <c r="E777" s="234"/>
      <c r="F777" s="234"/>
    </row>
    <row r="778" spans="1:6">
      <c r="A778" s="207" t="s">
        <v>722</v>
      </c>
      <c r="B778" s="232"/>
      <c r="C778" s="232">
        <v>0</v>
      </c>
      <c r="D778" s="233">
        <v>0</v>
      </c>
      <c r="E778" s="234"/>
      <c r="F778" s="234"/>
    </row>
    <row r="779" spans="1:6">
      <c r="A779" s="207" t="s">
        <v>723</v>
      </c>
      <c r="B779" s="232"/>
      <c r="C779" s="232">
        <v>0</v>
      </c>
      <c r="D779" s="233">
        <v>0</v>
      </c>
      <c r="E779" s="234"/>
      <c r="F779" s="234"/>
    </row>
    <row r="780" spans="1:6">
      <c r="A780" s="207" t="s">
        <v>724</v>
      </c>
      <c r="B780" s="232"/>
      <c r="C780" s="232">
        <v>1</v>
      </c>
      <c r="D780" s="233">
        <v>72</v>
      </c>
      <c r="E780" s="234"/>
      <c r="F780" s="234">
        <f t="shared" ref="F780:F782" si="56">D780/C780</f>
        <v>72</v>
      </c>
    </row>
    <row r="781" spans="1:6">
      <c r="A781" s="207" t="s">
        <v>725</v>
      </c>
      <c r="B781" s="232">
        <v>0</v>
      </c>
      <c r="C781" s="232">
        <v>0</v>
      </c>
      <c r="D781" s="233">
        <v>2139</v>
      </c>
      <c r="E781" s="234"/>
      <c r="F781" s="234" t="e">
        <f t="shared" si="56"/>
        <v>#DIV/0!</v>
      </c>
    </row>
    <row r="782" spans="1:6">
      <c r="A782" s="207" t="s">
        <v>726</v>
      </c>
      <c r="B782" s="232"/>
      <c r="C782" s="232">
        <v>0</v>
      </c>
      <c r="D782" s="233">
        <v>0</v>
      </c>
      <c r="E782" s="234"/>
      <c r="F782" s="234" t="e">
        <f t="shared" si="56"/>
        <v>#DIV/0!</v>
      </c>
    </row>
    <row r="783" spans="1:6">
      <c r="A783" s="207" t="s">
        <v>727</v>
      </c>
      <c r="B783" s="232"/>
      <c r="C783" s="232">
        <v>0</v>
      </c>
      <c r="D783" s="233">
        <v>2076</v>
      </c>
      <c r="E783" s="234"/>
      <c r="F783" s="234"/>
    </row>
    <row r="784" spans="1:6">
      <c r="A784" s="207" t="s">
        <v>728</v>
      </c>
      <c r="B784" s="232"/>
      <c r="C784" s="232">
        <v>0</v>
      </c>
      <c r="D784" s="233">
        <v>0</v>
      </c>
      <c r="E784" s="234"/>
      <c r="F784" s="234"/>
    </row>
    <row r="785" spans="1:6">
      <c r="A785" s="207" t="s">
        <v>729</v>
      </c>
      <c r="B785" s="232"/>
      <c r="C785" s="232">
        <v>0</v>
      </c>
      <c r="D785" s="233">
        <v>63</v>
      </c>
      <c r="E785" s="234"/>
      <c r="F785" s="234"/>
    </row>
    <row r="786" spans="1:6">
      <c r="A786" s="207" t="s">
        <v>730</v>
      </c>
      <c r="B786" s="232">
        <v>0</v>
      </c>
      <c r="C786" s="232">
        <v>601</v>
      </c>
      <c r="D786" s="233">
        <v>5</v>
      </c>
      <c r="E786" s="234"/>
      <c r="F786" s="234">
        <f>D786/C786</f>
        <v>8.3194675540765387E-3</v>
      </c>
    </row>
    <row r="787" spans="1:6">
      <c r="A787" s="207" t="s">
        <v>731</v>
      </c>
      <c r="B787" s="232"/>
      <c r="C787" s="232">
        <v>601</v>
      </c>
      <c r="D787" s="233">
        <v>0</v>
      </c>
      <c r="E787" s="234"/>
      <c r="F787" s="234">
        <f>D787/C787</f>
        <v>0</v>
      </c>
    </row>
    <row r="788" spans="1:6">
      <c r="A788" s="207" t="s">
        <v>732</v>
      </c>
      <c r="B788" s="232"/>
      <c r="C788" s="232">
        <v>0</v>
      </c>
      <c r="D788" s="233">
        <v>0</v>
      </c>
      <c r="E788" s="234"/>
      <c r="F788" s="234"/>
    </row>
    <row r="789" spans="1:6">
      <c r="A789" s="207" t="s">
        <v>733</v>
      </c>
      <c r="B789" s="232"/>
      <c r="C789" s="232">
        <v>0</v>
      </c>
      <c r="D789" s="233">
        <v>5</v>
      </c>
      <c r="E789" s="234"/>
      <c r="F789" s="234"/>
    </row>
    <row r="790" spans="1:6">
      <c r="A790" s="207" t="s">
        <v>734</v>
      </c>
      <c r="B790" s="232"/>
      <c r="C790" s="232">
        <v>0</v>
      </c>
      <c r="D790" s="233">
        <v>0</v>
      </c>
      <c r="E790" s="234"/>
      <c r="F790" s="234"/>
    </row>
    <row r="791" spans="1:6">
      <c r="A791" s="207" t="s">
        <v>735</v>
      </c>
      <c r="B791" s="232"/>
      <c r="C791" s="232">
        <v>0</v>
      </c>
      <c r="D791" s="233">
        <v>0</v>
      </c>
      <c r="E791" s="234"/>
      <c r="F791" s="234"/>
    </row>
    <row r="792" spans="1:6">
      <c r="A792" s="207" t="s">
        <v>736</v>
      </c>
      <c r="B792" s="232"/>
      <c r="C792" s="232">
        <v>0</v>
      </c>
      <c r="D792" s="233">
        <v>0</v>
      </c>
      <c r="E792" s="234"/>
      <c r="F792" s="234"/>
    </row>
    <row r="793" spans="1:6">
      <c r="A793" s="207" t="s">
        <v>737</v>
      </c>
      <c r="B793" s="232">
        <v>0</v>
      </c>
      <c r="C793" s="232">
        <v>3453</v>
      </c>
      <c r="D793" s="233">
        <v>981</v>
      </c>
      <c r="E793" s="234"/>
      <c r="F793" s="234">
        <f t="shared" ref="F793:F797" si="57">D793/C793</f>
        <v>0.2841007819287576</v>
      </c>
    </row>
    <row r="794" spans="1:6">
      <c r="A794" s="207" t="s">
        <v>738</v>
      </c>
      <c r="B794" s="232"/>
      <c r="C794" s="232">
        <v>1780</v>
      </c>
      <c r="D794" s="233">
        <v>766</v>
      </c>
      <c r="E794" s="234"/>
      <c r="F794" s="234">
        <f t="shared" si="57"/>
        <v>0.43033707865168541</v>
      </c>
    </row>
    <row r="795" spans="1:6">
      <c r="A795" s="207" t="s">
        <v>739</v>
      </c>
      <c r="B795" s="232"/>
      <c r="C795" s="232">
        <v>0</v>
      </c>
      <c r="D795" s="233">
        <v>0</v>
      </c>
      <c r="E795" s="234"/>
      <c r="F795" s="234"/>
    </row>
    <row r="796" spans="1:6">
      <c r="A796" s="207" t="s">
        <v>740</v>
      </c>
      <c r="B796" s="232"/>
      <c r="C796" s="232">
        <v>0</v>
      </c>
      <c r="D796" s="233">
        <v>0</v>
      </c>
      <c r="E796" s="234"/>
      <c r="F796" s="234"/>
    </row>
    <row r="797" spans="1:6">
      <c r="A797" s="207" t="s">
        <v>741</v>
      </c>
      <c r="B797" s="232"/>
      <c r="C797" s="232">
        <v>903</v>
      </c>
      <c r="D797" s="233">
        <v>209</v>
      </c>
      <c r="E797" s="234"/>
      <c r="F797" s="234">
        <f t="shared" si="57"/>
        <v>0.23145071982281284</v>
      </c>
    </row>
    <row r="798" spans="1:6">
      <c r="A798" s="207" t="s">
        <v>742</v>
      </c>
      <c r="B798" s="232"/>
      <c r="C798" s="232">
        <v>770</v>
      </c>
      <c r="D798" s="233">
        <v>6</v>
      </c>
      <c r="E798" s="234"/>
      <c r="F798" s="234"/>
    </row>
    <row r="799" spans="1:6">
      <c r="A799" s="207" t="s">
        <v>743</v>
      </c>
      <c r="B799" s="232">
        <v>0</v>
      </c>
      <c r="C799" s="232">
        <v>0</v>
      </c>
      <c r="D799" s="233">
        <v>0</v>
      </c>
      <c r="E799" s="234"/>
      <c r="F799" s="234" t="e">
        <f>D799/C799</f>
        <v>#DIV/0!</v>
      </c>
    </row>
    <row r="800" spans="1:6">
      <c r="A800" s="207" t="s">
        <v>744</v>
      </c>
      <c r="B800" s="232"/>
      <c r="C800" s="232">
        <v>0</v>
      </c>
      <c r="D800" s="233">
        <v>0</v>
      </c>
      <c r="E800" s="234"/>
      <c r="F800" s="234"/>
    </row>
    <row r="801" spans="1:6">
      <c r="A801" s="207" t="s">
        <v>745</v>
      </c>
      <c r="B801" s="232"/>
      <c r="C801" s="232">
        <v>0</v>
      </c>
      <c r="D801" s="233">
        <v>0</v>
      </c>
      <c r="E801" s="234"/>
      <c r="F801" s="234" t="e">
        <f>D801/C801</f>
        <v>#DIV/0!</v>
      </c>
    </row>
    <row r="802" spans="1:6">
      <c r="A802" s="207" t="s">
        <v>746</v>
      </c>
      <c r="B802" s="232">
        <v>0</v>
      </c>
      <c r="C802" s="232">
        <v>0</v>
      </c>
      <c r="D802" s="233">
        <v>0</v>
      </c>
      <c r="E802" s="234"/>
      <c r="F802" s="234"/>
    </row>
    <row r="803" spans="1:6">
      <c r="A803" s="207" t="s">
        <v>747</v>
      </c>
      <c r="B803" s="232"/>
      <c r="C803" s="232">
        <v>0</v>
      </c>
      <c r="D803" s="233">
        <v>0</v>
      </c>
      <c r="E803" s="234"/>
      <c r="F803" s="234"/>
    </row>
    <row r="804" spans="1:6">
      <c r="A804" s="207" t="s">
        <v>748</v>
      </c>
      <c r="B804" s="232"/>
      <c r="C804" s="232">
        <v>0</v>
      </c>
      <c r="D804" s="233">
        <v>0</v>
      </c>
      <c r="E804" s="234"/>
      <c r="F804" s="234"/>
    </row>
    <row r="805" spans="1:6">
      <c r="A805" s="207" t="s">
        <v>749</v>
      </c>
      <c r="B805" s="232">
        <v>0</v>
      </c>
      <c r="C805" s="232">
        <v>0</v>
      </c>
      <c r="D805" s="233">
        <v>400</v>
      </c>
      <c r="E805" s="234"/>
      <c r="F805" s="234"/>
    </row>
    <row r="806" spans="1:6">
      <c r="A806" s="207" t="s">
        <v>750</v>
      </c>
      <c r="B806" s="232"/>
      <c r="C806" s="232">
        <v>0</v>
      </c>
      <c r="D806" s="233">
        <v>400</v>
      </c>
      <c r="E806" s="234"/>
      <c r="F806" s="234"/>
    </row>
    <row r="807" spans="1:6">
      <c r="A807" s="207" t="s">
        <v>751</v>
      </c>
      <c r="B807" s="232">
        <v>0</v>
      </c>
      <c r="C807" s="232">
        <v>42</v>
      </c>
      <c r="D807" s="233">
        <v>0</v>
      </c>
      <c r="E807" s="234"/>
      <c r="F807" s="234">
        <f>D807/C807</f>
        <v>0</v>
      </c>
    </row>
    <row r="808" spans="1:6">
      <c r="A808" s="207" t="s">
        <v>752</v>
      </c>
      <c r="B808" s="232"/>
      <c r="C808" s="232">
        <v>42</v>
      </c>
      <c r="D808" s="233">
        <v>0</v>
      </c>
      <c r="E808" s="234"/>
      <c r="F808" s="234">
        <f>D808/C808</f>
        <v>0</v>
      </c>
    </row>
    <row r="809" spans="1:6">
      <c r="A809" s="207" t="s">
        <v>753</v>
      </c>
      <c r="B809" s="232">
        <v>30</v>
      </c>
      <c r="C809" s="232">
        <v>183</v>
      </c>
      <c r="D809" s="233">
        <v>25</v>
      </c>
      <c r="E809" s="234"/>
      <c r="F809" s="234"/>
    </row>
    <row r="810" spans="1:6">
      <c r="A810" s="207" t="s">
        <v>754</v>
      </c>
      <c r="B810" s="232"/>
      <c r="C810" s="232">
        <v>183</v>
      </c>
      <c r="D810" s="233">
        <v>25</v>
      </c>
      <c r="E810" s="234"/>
      <c r="F810" s="234"/>
    </row>
    <row r="811" spans="1:6">
      <c r="A811" s="207" t="s">
        <v>755</v>
      </c>
      <c r="B811" s="232"/>
      <c r="C811" s="232">
        <v>0</v>
      </c>
      <c r="D811" s="233">
        <v>0</v>
      </c>
      <c r="E811" s="234"/>
      <c r="F811" s="234"/>
    </row>
    <row r="812" spans="1:6">
      <c r="A812" s="207" t="s">
        <v>756</v>
      </c>
      <c r="B812" s="232"/>
      <c r="C812" s="232">
        <v>0</v>
      </c>
      <c r="D812" s="233">
        <v>0</v>
      </c>
      <c r="E812" s="234"/>
      <c r="F812" s="234"/>
    </row>
    <row r="813" spans="1:6">
      <c r="A813" s="207" t="s">
        <v>757</v>
      </c>
      <c r="B813" s="232"/>
      <c r="C813" s="232">
        <v>0</v>
      </c>
      <c r="D813" s="233">
        <v>0</v>
      </c>
      <c r="E813" s="234"/>
      <c r="F813" s="234"/>
    </row>
    <row r="814" spans="1:6">
      <c r="A814" s="207" t="s">
        <v>758</v>
      </c>
      <c r="B814" s="232"/>
      <c r="C814" s="232">
        <v>0</v>
      </c>
      <c r="D814" s="233">
        <v>0</v>
      </c>
      <c r="E814" s="234"/>
      <c r="F814" s="234"/>
    </row>
    <row r="815" spans="1:6">
      <c r="A815" s="207" t="s">
        <v>759</v>
      </c>
      <c r="B815" s="232">
        <v>0</v>
      </c>
      <c r="C815" s="232">
        <v>56</v>
      </c>
      <c r="D815" s="233">
        <v>0</v>
      </c>
      <c r="E815" s="234"/>
      <c r="F815" s="234"/>
    </row>
    <row r="816" spans="1:6">
      <c r="A816" s="207" t="s">
        <v>760</v>
      </c>
      <c r="B816" s="232"/>
      <c r="C816" s="232">
        <v>56</v>
      </c>
      <c r="D816" s="233">
        <v>0</v>
      </c>
      <c r="E816" s="234"/>
      <c r="F816" s="234"/>
    </row>
    <row r="817" spans="1:6">
      <c r="A817" s="207" t="s">
        <v>761</v>
      </c>
      <c r="B817" s="232">
        <v>0</v>
      </c>
      <c r="C817" s="232">
        <v>0</v>
      </c>
      <c r="D817" s="233">
        <v>0</v>
      </c>
      <c r="E817" s="234"/>
      <c r="F817" s="234"/>
    </row>
    <row r="818" spans="1:6">
      <c r="A818" s="207" t="s">
        <v>762</v>
      </c>
      <c r="B818" s="232"/>
      <c r="C818" s="232">
        <v>0</v>
      </c>
      <c r="D818" s="233">
        <v>0</v>
      </c>
      <c r="E818" s="234"/>
      <c r="F818" s="234"/>
    </row>
    <row r="819" spans="1:6">
      <c r="A819" s="207" t="s">
        <v>763</v>
      </c>
      <c r="B819" s="232">
        <v>0</v>
      </c>
      <c r="C819" s="232">
        <v>0</v>
      </c>
      <c r="D819" s="233">
        <v>0</v>
      </c>
      <c r="E819" s="234"/>
      <c r="F819" s="234"/>
    </row>
    <row r="820" spans="1:6">
      <c r="A820" s="207" t="s">
        <v>167</v>
      </c>
      <c r="B820" s="232"/>
      <c r="C820" s="232">
        <v>0</v>
      </c>
      <c r="D820" s="233">
        <v>0</v>
      </c>
      <c r="E820" s="234"/>
      <c r="F820" s="234"/>
    </row>
    <row r="821" spans="1:6">
      <c r="A821" s="207" t="s">
        <v>168</v>
      </c>
      <c r="B821" s="232"/>
      <c r="C821" s="232">
        <v>0</v>
      </c>
      <c r="D821" s="233">
        <v>0</v>
      </c>
      <c r="E821" s="234"/>
      <c r="F821" s="234"/>
    </row>
    <row r="822" spans="1:6">
      <c r="A822" s="207" t="s">
        <v>169</v>
      </c>
      <c r="B822" s="232"/>
      <c r="C822" s="232">
        <v>0</v>
      </c>
      <c r="D822" s="233">
        <v>0</v>
      </c>
      <c r="E822" s="234"/>
      <c r="F822" s="234"/>
    </row>
    <row r="823" spans="1:6">
      <c r="A823" s="207" t="s">
        <v>764</v>
      </c>
      <c r="B823" s="232"/>
      <c r="C823" s="232">
        <v>0</v>
      </c>
      <c r="D823" s="233">
        <v>0</v>
      </c>
      <c r="E823" s="234"/>
      <c r="F823" s="234"/>
    </row>
    <row r="824" spans="1:6">
      <c r="A824" s="207" t="s">
        <v>765</v>
      </c>
      <c r="B824" s="232"/>
      <c r="C824" s="232">
        <v>0</v>
      </c>
      <c r="D824" s="233">
        <v>0</v>
      </c>
      <c r="E824" s="234"/>
      <c r="F824" s="234"/>
    </row>
    <row r="825" spans="1:6">
      <c r="A825" s="207" t="s">
        <v>766</v>
      </c>
      <c r="B825" s="232"/>
      <c r="C825" s="232">
        <v>0</v>
      </c>
      <c r="D825" s="233">
        <v>0</v>
      </c>
      <c r="E825" s="234"/>
      <c r="F825" s="234"/>
    </row>
    <row r="826" spans="1:6">
      <c r="A826" s="207" t="s">
        <v>767</v>
      </c>
      <c r="B826" s="232"/>
      <c r="C826" s="232">
        <v>0</v>
      </c>
      <c r="D826" s="233">
        <v>0</v>
      </c>
      <c r="E826" s="234"/>
      <c r="F826" s="234"/>
    </row>
    <row r="827" spans="1:6">
      <c r="A827" s="207" t="s">
        <v>768</v>
      </c>
      <c r="B827" s="232"/>
      <c r="C827" s="232">
        <v>0</v>
      </c>
      <c r="D827" s="233">
        <v>0</v>
      </c>
      <c r="E827" s="234"/>
      <c r="F827" s="234"/>
    </row>
    <row r="828" spans="1:6">
      <c r="A828" s="207" t="s">
        <v>769</v>
      </c>
      <c r="B828" s="232"/>
      <c r="C828" s="232">
        <v>0</v>
      </c>
      <c r="D828" s="233">
        <v>0</v>
      </c>
      <c r="E828" s="234"/>
      <c r="F828" s="234"/>
    </row>
    <row r="829" spans="1:6">
      <c r="A829" s="207" t="s">
        <v>770</v>
      </c>
      <c r="B829" s="232"/>
      <c r="C829" s="232">
        <v>0</v>
      </c>
      <c r="D829" s="233">
        <v>0</v>
      </c>
      <c r="E829" s="234"/>
      <c r="F829" s="234"/>
    </row>
    <row r="830" spans="1:6">
      <c r="A830" s="207" t="s">
        <v>208</v>
      </c>
      <c r="B830" s="232"/>
      <c r="C830" s="232">
        <v>0</v>
      </c>
      <c r="D830" s="233">
        <v>0</v>
      </c>
      <c r="E830" s="234"/>
      <c r="F830" s="234"/>
    </row>
    <row r="831" spans="1:6">
      <c r="A831" s="207" t="s">
        <v>771</v>
      </c>
      <c r="B831" s="232"/>
      <c r="C831" s="232">
        <v>0</v>
      </c>
      <c r="D831" s="233">
        <v>0</v>
      </c>
      <c r="E831" s="234"/>
      <c r="F831" s="234"/>
    </row>
    <row r="832" spans="1:6">
      <c r="A832" s="207" t="s">
        <v>176</v>
      </c>
      <c r="B832" s="232"/>
      <c r="C832" s="232">
        <v>0</v>
      </c>
      <c r="D832" s="233">
        <v>0</v>
      </c>
      <c r="E832" s="234"/>
      <c r="F832" s="234"/>
    </row>
    <row r="833" spans="1:6">
      <c r="A833" s="207" t="s">
        <v>772</v>
      </c>
      <c r="B833" s="232"/>
      <c r="C833" s="232">
        <v>0</v>
      </c>
      <c r="D833" s="233">
        <v>0</v>
      </c>
      <c r="E833" s="234"/>
      <c r="F833" s="234"/>
    </row>
    <row r="834" spans="1:6">
      <c r="A834" s="207" t="s">
        <v>773</v>
      </c>
      <c r="B834" s="232">
        <v>0</v>
      </c>
      <c r="C834" s="232">
        <v>0</v>
      </c>
      <c r="D834" s="233">
        <v>95</v>
      </c>
      <c r="E834" s="234"/>
      <c r="F834" s="234"/>
    </row>
    <row r="835" spans="1:6">
      <c r="A835" s="207" t="s">
        <v>774</v>
      </c>
      <c r="B835" s="232"/>
      <c r="C835" s="232">
        <v>0</v>
      </c>
      <c r="D835" s="233">
        <v>95</v>
      </c>
      <c r="E835" s="234"/>
      <c r="F835" s="234"/>
    </row>
    <row r="836" spans="1:6">
      <c r="A836" s="205" t="s">
        <v>129</v>
      </c>
      <c r="B836" s="232">
        <v>2681</v>
      </c>
      <c r="C836" s="232">
        <v>10396</v>
      </c>
      <c r="D836" s="233">
        <v>6057</v>
      </c>
      <c r="E836" s="234">
        <f>D836/B836</f>
        <v>2.2592316299888102</v>
      </c>
      <c r="F836" s="234">
        <f t="shared" ref="F836:F838" si="58">D836/C836</f>
        <v>0.58262793382070022</v>
      </c>
    </row>
    <row r="837" spans="1:6">
      <c r="A837" s="207" t="s">
        <v>775</v>
      </c>
      <c r="B837" s="232">
        <v>2606</v>
      </c>
      <c r="C837" s="232">
        <v>6519</v>
      </c>
      <c r="D837" s="233">
        <v>3578</v>
      </c>
      <c r="E837" s="234">
        <f>D837/B837</f>
        <v>1.372985418265541</v>
      </c>
      <c r="F837" s="234">
        <f t="shared" si="58"/>
        <v>0.54885718668507444</v>
      </c>
    </row>
    <row r="838" spans="1:6">
      <c r="A838" s="207" t="s">
        <v>167</v>
      </c>
      <c r="B838" s="232"/>
      <c r="C838" s="232">
        <v>3568</v>
      </c>
      <c r="D838" s="233">
        <v>1277</v>
      </c>
      <c r="E838" s="234"/>
      <c r="F838" s="234">
        <f t="shared" si="58"/>
        <v>0.35790358744394618</v>
      </c>
    </row>
    <row r="839" spans="1:6">
      <c r="A839" s="207" t="s">
        <v>168</v>
      </c>
      <c r="B839" s="232"/>
      <c r="C839" s="232">
        <v>0</v>
      </c>
      <c r="D839" s="233">
        <v>0</v>
      </c>
      <c r="E839" s="234"/>
      <c r="F839" s="234"/>
    </row>
    <row r="840" spans="1:6">
      <c r="A840" s="207" t="s">
        <v>169</v>
      </c>
      <c r="B840" s="232"/>
      <c r="C840" s="232">
        <v>0</v>
      </c>
      <c r="D840" s="233">
        <v>0</v>
      </c>
      <c r="E840" s="234"/>
      <c r="F840" s="234"/>
    </row>
    <row r="841" spans="1:6">
      <c r="A841" s="207" t="s">
        <v>776</v>
      </c>
      <c r="B841" s="232"/>
      <c r="C841" s="232">
        <v>1809</v>
      </c>
      <c r="D841" s="233">
        <v>1026</v>
      </c>
      <c r="E841" s="234"/>
      <c r="F841" s="234">
        <f>D841/C841</f>
        <v>0.56716417910447758</v>
      </c>
    </row>
    <row r="842" spans="1:6">
      <c r="A842" s="207" t="s">
        <v>777</v>
      </c>
      <c r="B842" s="232"/>
      <c r="C842" s="232">
        <v>0</v>
      </c>
      <c r="D842" s="233">
        <v>0</v>
      </c>
      <c r="E842" s="234"/>
      <c r="F842" s="234"/>
    </row>
    <row r="843" spans="1:6">
      <c r="A843" s="207" t="s">
        <v>778</v>
      </c>
      <c r="B843" s="232"/>
      <c r="C843" s="232">
        <v>0</v>
      </c>
      <c r="D843" s="233">
        <v>0</v>
      </c>
      <c r="E843" s="234"/>
      <c r="F843" s="234"/>
    </row>
    <row r="844" spans="1:6">
      <c r="A844" s="207" t="s">
        <v>779</v>
      </c>
      <c r="B844" s="232"/>
      <c r="C844" s="232">
        <v>0</v>
      </c>
      <c r="D844" s="233">
        <v>0</v>
      </c>
      <c r="E844" s="234"/>
      <c r="F844" s="234"/>
    </row>
    <row r="845" spans="1:6">
      <c r="A845" s="207" t="s">
        <v>780</v>
      </c>
      <c r="B845" s="232"/>
      <c r="C845" s="232">
        <v>0</v>
      </c>
      <c r="D845" s="233">
        <v>0</v>
      </c>
      <c r="E845" s="234"/>
      <c r="F845" s="234"/>
    </row>
    <row r="846" spans="1:6">
      <c r="A846" s="207" t="s">
        <v>781</v>
      </c>
      <c r="B846" s="232"/>
      <c r="C846" s="232">
        <v>0</v>
      </c>
      <c r="D846" s="233">
        <v>0</v>
      </c>
      <c r="E846" s="234"/>
      <c r="F846" s="234"/>
    </row>
    <row r="847" spans="1:6">
      <c r="A847" s="207" t="s">
        <v>782</v>
      </c>
      <c r="B847" s="232"/>
      <c r="C847" s="232">
        <v>1142</v>
      </c>
      <c r="D847" s="233">
        <v>1275</v>
      </c>
      <c r="E847" s="234"/>
      <c r="F847" s="234"/>
    </row>
    <row r="848" spans="1:6">
      <c r="A848" s="207" t="s">
        <v>783</v>
      </c>
      <c r="B848" s="232">
        <v>0</v>
      </c>
      <c r="C848" s="232">
        <v>43</v>
      </c>
      <c r="D848" s="233">
        <v>0</v>
      </c>
      <c r="E848" s="234" t="e">
        <f>D848/B848</f>
        <v>#DIV/0!</v>
      </c>
      <c r="F848" s="234">
        <f t="shared" ref="F848:F854" si="59">D848/C848</f>
        <v>0</v>
      </c>
    </row>
    <row r="849" spans="1:6">
      <c r="A849" s="207" t="s">
        <v>784</v>
      </c>
      <c r="B849" s="232"/>
      <c r="C849" s="232">
        <v>43</v>
      </c>
      <c r="D849" s="233">
        <v>0</v>
      </c>
      <c r="E849" s="234"/>
      <c r="F849" s="234">
        <f t="shared" si="59"/>
        <v>0</v>
      </c>
    </row>
    <row r="850" spans="1:6">
      <c r="A850" s="207" t="s">
        <v>785</v>
      </c>
      <c r="B850" s="232">
        <v>0</v>
      </c>
      <c r="C850" s="232">
        <v>592</v>
      </c>
      <c r="D850" s="233">
        <v>942</v>
      </c>
      <c r="E850" s="234"/>
      <c r="F850" s="234">
        <f t="shared" si="59"/>
        <v>1.5912162162162162</v>
      </c>
    </row>
    <row r="851" spans="1:6">
      <c r="A851" s="207" t="s">
        <v>786</v>
      </c>
      <c r="B851" s="232"/>
      <c r="C851" s="232">
        <v>0</v>
      </c>
      <c r="D851" s="233">
        <v>0</v>
      </c>
      <c r="E851" s="234"/>
      <c r="F851" s="234" t="e">
        <f t="shared" si="59"/>
        <v>#DIV/0!</v>
      </c>
    </row>
    <row r="852" spans="1:6">
      <c r="A852" s="207" t="s">
        <v>787</v>
      </c>
      <c r="B852" s="232"/>
      <c r="C852" s="232">
        <v>592</v>
      </c>
      <c r="D852" s="233">
        <v>942</v>
      </c>
      <c r="E852" s="234"/>
      <c r="F852" s="234">
        <f t="shared" si="59"/>
        <v>1.5912162162162162</v>
      </c>
    </row>
    <row r="853" spans="1:6">
      <c r="A853" s="207" t="s">
        <v>788</v>
      </c>
      <c r="B853" s="232">
        <v>22</v>
      </c>
      <c r="C853" s="232">
        <v>1042</v>
      </c>
      <c r="D853" s="233">
        <v>1262</v>
      </c>
      <c r="E853" s="234">
        <f>D853/B853</f>
        <v>57.363636363636367</v>
      </c>
      <c r="F853" s="234">
        <f t="shared" si="59"/>
        <v>1.2111324376199617</v>
      </c>
    </row>
    <row r="854" spans="1:6">
      <c r="A854" s="207" t="s">
        <v>789</v>
      </c>
      <c r="B854" s="232"/>
      <c r="C854" s="232">
        <v>1042</v>
      </c>
      <c r="D854" s="233">
        <v>1262</v>
      </c>
      <c r="E854" s="234"/>
      <c r="F854" s="234">
        <f t="shared" si="59"/>
        <v>1.2111324376199617</v>
      </c>
    </row>
    <row r="855" spans="1:6">
      <c r="A855" s="207" t="s">
        <v>790</v>
      </c>
      <c r="B855" s="232">
        <v>0</v>
      </c>
      <c r="C855" s="232">
        <v>0</v>
      </c>
      <c r="D855" s="233">
        <v>0</v>
      </c>
      <c r="E855" s="234"/>
      <c r="F855" s="234"/>
    </row>
    <row r="856" spans="1:6">
      <c r="A856" s="207" t="s">
        <v>791</v>
      </c>
      <c r="B856" s="232"/>
      <c r="C856" s="232">
        <v>0</v>
      </c>
      <c r="D856" s="233">
        <v>0</v>
      </c>
      <c r="E856" s="234"/>
      <c r="F856" s="234"/>
    </row>
    <row r="857" spans="1:6">
      <c r="A857" s="207" t="s">
        <v>792</v>
      </c>
      <c r="B857" s="232">
        <v>53</v>
      </c>
      <c r="C857" s="232">
        <v>2200</v>
      </c>
      <c r="D857" s="233">
        <v>275</v>
      </c>
      <c r="E857" s="234">
        <f t="shared" ref="E857:E860" si="60">D857/B857</f>
        <v>5.1886792452830193</v>
      </c>
      <c r="F857" s="234">
        <f t="shared" ref="F857:F861" si="61">D857/C857</f>
        <v>0.125</v>
      </c>
    </row>
    <row r="858" spans="1:6">
      <c r="A858" s="207" t="s">
        <v>793</v>
      </c>
      <c r="B858" s="232"/>
      <c r="C858" s="232">
        <v>2200</v>
      </c>
      <c r="D858" s="233">
        <v>275</v>
      </c>
      <c r="E858" s="234"/>
      <c r="F858" s="234">
        <f t="shared" si="61"/>
        <v>0.125</v>
      </c>
    </row>
    <row r="859" spans="1:6">
      <c r="A859" s="205" t="s">
        <v>130</v>
      </c>
      <c r="B859" s="232">
        <v>18967</v>
      </c>
      <c r="C859" s="232">
        <v>101351</v>
      </c>
      <c r="D859" s="233">
        <v>101870</v>
      </c>
      <c r="E859" s="234">
        <f t="shared" si="60"/>
        <v>5.3709073654241575</v>
      </c>
      <c r="F859" s="234">
        <f t="shared" si="61"/>
        <v>1.0051208177521682</v>
      </c>
    </row>
    <row r="860" spans="1:6">
      <c r="A860" s="207" t="s">
        <v>794</v>
      </c>
      <c r="B860" s="232">
        <v>7678</v>
      </c>
      <c r="C860" s="232">
        <v>14537</v>
      </c>
      <c r="D860" s="233">
        <v>18185</v>
      </c>
      <c r="E860" s="234">
        <f t="shared" si="60"/>
        <v>2.3684553269080491</v>
      </c>
      <c r="F860" s="234">
        <f t="shared" si="61"/>
        <v>1.2509458622824516</v>
      </c>
    </row>
    <row r="861" spans="1:6">
      <c r="A861" s="207" t="s">
        <v>167</v>
      </c>
      <c r="B861" s="232"/>
      <c r="C861" s="232">
        <v>811</v>
      </c>
      <c r="D861" s="233">
        <v>1000</v>
      </c>
      <c r="E861" s="234"/>
      <c r="F861" s="234">
        <f t="shared" si="61"/>
        <v>1.2330456226880395</v>
      </c>
    </row>
    <row r="862" spans="1:6">
      <c r="A862" s="207" t="s">
        <v>168</v>
      </c>
      <c r="B862" s="232"/>
      <c r="C862" s="232">
        <v>0</v>
      </c>
      <c r="D862" s="233">
        <v>0</v>
      </c>
      <c r="E862" s="234"/>
      <c r="F862" s="234"/>
    </row>
    <row r="863" spans="1:6">
      <c r="A863" s="207" t="s">
        <v>169</v>
      </c>
      <c r="B863" s="232"/>
      <c r="C863" s="232">
        <v>0</v>
      </c>
      <c r="D863" s="233">
        <v>0</v>
      </c>
      <c r="E863" s="234"/>
      <c r="F863" s="234"/>
    </row>
    <row r="864" spans="1:6">
      <c r="A864" s="207" t="s">
        <v>176</v>
      </c>
      <c r="B864" s="232"/>
      <c r="C864" s="232">
        <v>5432</v>
      </c>
      <c r="D864" s="233">
        <v>6432</v>
      </c>
      <c r="E864" s="234"/>
      <c r="F864" s="234">
        <f t="shared" ref="F864:F868" si="62">D864/C864</f>
        <v>1.1840942562592047</v>
      </c>
    </row>
    <row r="865" spans="1:6">
      <c r="A865" s="207" t="s">
        <v>795</v>
      </c>
      <c r="B865" s="232"/>
      <c r="C865" s="232">
        <v>0</v>
      </c>
      <c r="D865" s="233">
        <v>0</v>
      </c>
      <c r="E865" s="234"/>
      <c r="F865" s="234"/>
    </row>
    <row r="866" spans="1:6">
      <c r="A866" s="207" t="s">
        <v>796</v>
      </c>
      <c r="B866" s="232"/>
      <c r="C866" s="232">
        <v>467</v>
      </c>
      <c r="D866" s="233">
        <v>484</v>
      </c>
      <c r="E866" s="234"/>
      <c r="F866" s="234">
        <f t="shared" si="62"/>
        <v>1.0364025695931478</v>
      </c>
    </row>
    <row r="867" spans="1:6">
      <c r="A867" s="207" t="s">
        <v>797</v>
      </c>
      <c r="B867" s="232"/>
      <c r="C867" s="232">
        <v>235</v>
      </c>
      <c r="D867" s="233">
        <v>749</v>
      </c>
      <c r="E867" s="234"/>
      <c r="F867" s="234">
        <f t="shared" si="62"/>
        <v>3.1872340425531913</v>
      </c>
    </row>
    <row r="868" spans="1:6">
      <c r="A868" s="207" t="s">
        <v>798</v>
      </c>
      <c r="B868" s="232"/>
      <c r="C868" s="232">
        <v>10</v>
      </c>
      <c r="D868" s="233">
        <v>83</v>
      </c>
      <c r="E868" s="234"/>
      <c r="F868" s="234">
        <f t="shared" si="62"/>
        <v>8.3000000000000007</v>
      </c>
    </row>
    <row r="869" spans="1:6">
      <c r="A869" s="207" t="s">
        <v>799</v>
      </c>
      <c r="B869" s="232"/>
      <c r="C869" s="232">
        <v>10</v>
      </c>
      <c r="D869" s="233">
        <v>0</v>
      </c>
      <c r="E869" s="234"/>
      <c r="F869" s="234"/>
    </row>
    <row r="870" spans="1:6">
      <c r="A870" s="207" t="s">
        <v>800</v>
      </c>
      <c r="B870" s="232"/>
      <c r="C870" s="232">
        <v>0</v>
      </c>
      <c r="D870" s="233">
        <v>0</v>
      </c>
      <c r="E870" s="234"/>
      <c r="F870" s="234"/>
    </row>
    <row r="871" spans="1:6">
      <c r="A871" s="207" t="s">
        <v>801</v>
      </c>
      <c r="B871" s="232"/>
      <c r="C871" s="232">
        <v>0</v>
      </c>
      <c r="D871" s="233">
        <v>0</v>
      </c>
      <c r="E871" s="234"/>
      <c r="F871" s="234"/>
    </row>
    <row r="872" spans="1:6">
      <c r="A872" s="207" t="s">
        <v>802</v>
      </c>
      <c r="B872" s="232"/>
      <c r="C872" s="232">
        <v>0</v>
      </c>
      <c r="D872" s="233">
        <v>0</v>
      </c>
      <c r="E872" s="234"/>
      <c r="F872" s="234"/>
    </row>
    <row r="873" spans="1:6">
      <c r="A873" s="207" t="s">
        <v>803</v>
      </c>
      <c r="B873" s="232"/>
      <c r="C873" s="232">
        <v>0</v>
      </c>
      <c r="D873" s="233">
        <v>357</v>
      </c>
      <c r="E873" s="234"/>
      <c r="F873" s="234" t="e">
        <f t="shared" ref="F873:F880" si="63">D873/C873</f>
        <v>#DIV/0!</v>
      </c>
    </row>
    <row r="874" spans="1:6">
      <c r="A874" s="207" t="s">
        <v>804</v>
      </c>
      <c r="B874" s="232"/>
      <c r="C874" s="232">
        <v>0</v>
      </c>
      <c r="D874" s="233">
        <v>0</v>
      </c>
      <c r="E874" s="234"/>
      <c r="F874" s="234"/>
    </row>
    <row r="875" spans="1:6">
      <c r="A875" s="207" t="s">
        <v>805</v>
      </c>
      <c r="B875" s="232"/>
      <c r="C875" s="232">
        <v>0</v>
      </c>
      <c r="D875" s="233">
        <v>0</v>
      </c>
      <c r="E875" s="234"/>
      <c r="F875" s="234"/>
    </row>
    <row r="876" spans="1:6">
      <c r="A876" s="207" t="s">
        <v>806</v>
      </c>
      <c r="B876" s="232"/>
      <c r="C876" s="232">
        <v>1529</v>
      </c>
      <c r="D876" s="233">
        <v>1054</v>
      </c>
      <c r="E876" s="234"/>
      <c r="F876" s="234">
        <f t="shared" si="63"/>
        <v>0.68933943754087634</v>
      </c>
    </row>
    <row r="877" spans="1:6">
      <c r="A877" s="207" t="s">
        <v>807</v>
      </c>
      <c r="B877" s="232"/>
      <c r="C877" s="232">
        <v>50</v>
      </c>
      <c r="D877" s="233">
        <v>396</v>
      </c>
      <c r="E877" s="234"/>
      <c r="F877" s="234">
        <f t="shared" si="63"/>
        <v>7.92</v>
      </c>
    </row>
    <row r="878" spans="1:6">
      <c r="A878" s="207" t="s">
        <v>808</v>
      </c>
      <c r="B878" s="232"/>
      <c r="C878" s="232">
        <v>0</v>
      </c>
      <c r="D878" s="233">
        <v>0</v>
      </c>
      <c r="E878" s="234"/>
      <c r="F878" s="234" t="e">
        <f t="shared" si="63"/>
        <v>#DIV/0!</v>
      </c>
    </row>
    <row r="879" spans="1:6">
      <c r="A879" s="207" t="s">
        <v>809</v>
      </c>
      <c r="B879" s="232"/>
      <c r="C879" s="232">
        <v>136</v>
      </c>
      <c r="D879" s="233">
        <v>2239</v>
      </c>
      <c r="E879" s="234"/>
      <c r="F879" s="234">
        <f t="shared" si="63"/>
        <v>16.463235294117649</v>
      </c>
    </row>
    <row r="880" spans="1:6">
      <c r="A880" s="207" t="s">
        <v>810</v>
      </c>
      <c r="B880" s="232"/>
      <c r="C880" s="232">
        <v>3810</v>
      </c>
      <c r="D880" s="233">
        <v>3911</v>
      </c>
      <c r="E880" s="234"/>
      <c r="F880" s="234">
        <f t="shared" si="63"/>
        <v>1.026509186351706</v>
      </c>
    </row>
    <row r="881" spans="1:6">
      <c r="A881" s="207" t="s">
        <v>811</v>
      </c>
      <c r="B881" s="232"/>
      <c r="C881" s="232">
        <v>200</v>
      </c>
      <c r="D881" s="233">
        <v>0</v>
      </c>
      <c r="E881" s="234"/>
      <c r="F881" s="234"/>
    </row>
    <row r="882" spans="1:6">
      <c r="A882" s="207" t="s">
        <v>812</v>
      </c>
      <c r="B882" s="232"/>
      <c r="C882" s="232">
        <v>0</v>
      </c>
      <c r="D882" s="233">
        <v>0</v>
      </c>
      <c r="E882" s="234"/>
      <c r="F882" s="234"/>
    </row>
    <row r="883" spans="1:6">
      <c r="A883" s="207" t="s">
        <v>813</v>
      </c>
      <c r="B883" s="232"/>
      <c r="C883" s="232">
        <v>35</v>
      </c>
      <c r="D883" s="233">
        <v>119</v>
      </c>
      <c r="E883" s="234"/>
      <c r="F883" s="234">
        <f t="shared" ref="F883:F887" si="64">D883/C883</f>
        <v>3.4</v>
      </c>
    </row>
    <row r="884" spans="1:6">
      <c r="A884" s="207" t="s">
        <v>814</v>
      </c>
      <c r="B884" s="232"/>
      <c r="C884" s="232">
        <v>0</v>
      </c>
      <c r="D884" s="233">
        <v>268</v>
      </c>
      <c r="E884" s="234"/>
      <c r="F884" s="234"/>
    </row>
    <row r="885" spans="1:6">
      <c r="A885" s="207" t="s">
        <v>815</v>
      </c>
      <c r="B885" s="232"/>
      <c r="C885" s="232">
        <v>1812</v>
      </c>
      <c r="D885" s="233">
        <v>1093</v>
      </c>
      <c r="E885" s="234"/>
      <c r="F885" s="234">
        <f t="shared" si="64"/>
        <v>0.60320088300220753</v>
      </c>
    </row>
    <row r="886" spans="1:6">
      <c r="A886" s="207" t="s">
        <v>816</v>
      </c>
      <c r="B886" s="232">
        <v>2442</v>
      </c>
      <c r="C886" s="232">
        <v>7920</v>
      </c>
      <c r="D886" s="233">
        <v>8987</v>
      </c>
      <c r="E886" s="234">
        <f>D886/B886</f>
        <v>3.6801801801801801</v>
      </c>
      <c r="F886" s="234">
        <f t="shared" si="64"/>
        <v>1.1347222222222222</v>
      </c>
    </row>
    <row r="887" spans="1:6">
      <c r="A887" s="207" t="s">
        <v>167</v>
      </c>
      <c r="B887" s="232"/>
      <c r="C887" s="232">
        <v>635</v>
      </c>
      <c r="D887" s="233">
        <v>490</v>
      </c>
      <c r="E887" s="234"/>
      <c r="F887" s="234">
        <f t="shared" si="64"/>
        <v>0.77165354330708658</v>
      </c>
    </row>
    <row r="888" spans="1:6">
      <c r="A888" s="207" t="s">
        <v>168</v>
      </c>
      <c r="B888" s="232"/>
      <c r="C888" s="232">
        <v>0</v>
      </c>
      <c r="D888" s="233">
        <v>0</v>
      </c>
      <c r="E888" s="234"/>
      <c r="F888" s="234"/>
    </row>
    <row r="889" spans="1:6">
      <c r="A889" s="207" t="s">
        <v>169</v>
      </c>
      <c r="B889" s="232"/>
      <c r="C889" s="232">
        <v>0</v>
      </c>
      <c r="D889" s="233">
        <v>0</v>
      </c>
      <c r="E889" s="234"/>
      <c r="F889" s="234"/>
    </row>
    <row r="890" spans="1:6">
      <c r="A890" s="207" t="s">
        <v>817</v>
      </c>
      <c r="B890" s="232"/>
      <c r="C890" s="232">
        <v>1766</v>
      </c>
      <c r="D890" s="233">
        <v>2013</v>
      </c>
      <c r="E890" s="234"/>
      <c r="F890" s="234">
        <f>D890/C890</f>
        <v>1.1398640996602492</v>
      </c>
    </row>
    <row r="891" spans="1:6">
      <c r="A891" s="207" t="s">
        <v>818</v>
      </c>
      <c r="B891" s="232"/>
      <c r="C891" s="232">
        <v>0</v>
      </c>
      <c r="D891" s="233">
        <v>131</v>
      </c>
      <c r="E891" s="234"/>
      <c r="F891" s="234"/>
    </row>
    <row r="892" spans="1:6">
      <c r="A892" s="207" t="s">
        <v>819</v>
      </c>
      <c r="B892" s="232"/>
      <c r="C892" s="232">
        <v>0</v>
      </c>
      <c r="D892" s="233">
        <v>0</v>
      </c>
      <c r="E892" s="234"/>
      <c r="F892" s="234"/>
    </row>
    <row r="893" spans="1:6">
      <c r="A893" s="207" t="s">
        <v>820</v>
      </c>
      <c r="B893" s="232"/>
      <c r="C893" s="232">
        <v>700</v>
      </c>
      <c r="D893" s="233">
        <v>31</v>
      </c>
      <c r="E893" s="234"/>
      <c r="F893" s="234"/>
    </row>
    <row r="894" spans="1:6">
      <c r="A894" s="207" t="s">
        <v>821</v>
      </c>
      <c r="B894" s="232"/>
      <c r="C894" s="232">
        <v>3204</v>
      </c>
      <c r="D894" s="233">
        <v>4762</v>
      </c>
      <c r="E894" s="234"/>
      <c r="F894" s="234">
        <f>D894/C894</f>
        <v>1.4862671660424469</v>
      </c>
    </row>
    <row r="895" spans="1:6">
      <c r="A895" s="207" t="s">
        <v>822</v>
      </c>
      <c r="B895" s="232"/>
      <c r="C895" s="232">
        <v>0</v>
      </c>
      <c r="D895" s="233">
        <v>0</v>
      </c>
      <c r="E895" s="234"/>
      <c r="F895" s="234"/>
    </row>
    <row r="896" spans="1:6">
      <c r="A896" s="207" t="s">
        <v>823</v>
      </c>
      <c r="B896" s="232"/>
      <c r="C896" s="232">
        <v>1</v>
      </c>
      <c r="D896" s="233">
        <v>38</v>
      </c>
      <c r="E896" s="234"/>
      <c r="F896" s="234"/>
    </row>
    <row r="897" spans="1:6">
      <c r="A897" s="207" t="s">
        <v>824</v>
      </c>
      <c r="B897" s="232"/>
      <c r="C897" s="232">
        <v>0</v>
      </c>
      <c r="D897" s="233">
        <v>20</v>
      </c>
      <c r="E897" s="234"/>
      <c r="F897" s="234"/>
    </row>
    <row r="898" spans="1:6">
      <c r="A898" s="207" t="s">
        <v>825</v>
      </c>
      <c r="B898" s="232"/>
      <c r="C898" s="232">
        <v>466</v>
      </c>
      <c r="D898" s="233">
        <v>447</v>
      </c>
      <c r="E898" s="234"/>
      <c r="F898" s="234">
        <f>D898/C898</f>
        <v>0.95922746781115875</v>
      </c>
    </row>
    <row r="899" spans="1:6">
      <c r="A899" s="207" t="s">
        <v>826</v>
      </c>
      <c r="B899" s="232"/>
      <c r="C899" s="232">
        <v>0</v>
      </c>
      <c r="D899" s="233">
        <v>0</v>
      </c>
      <c r="E899" s="234"/>
      <c r="F899" s="234"/>
    </row>
    <row r="900" spans="1:6">
      <c r="A900" s="207" t="s">
        <v>827</v>
      </c>
      <c r="B900" s="232"/>
      <c r="C900" s="232">
        <v>0</v>
      </c>
      <c r="D900" s="233">
        <v>0</v>
      </c>
      <c r="E900" s="234"/>
      <c r="F900" s="234"/>
    </row>
    <row r="901" spans="1:6">
      <c r="A901" s="207" t="s">
        <v>828</v>
      </c>
      <c r="B901" s="232"/>
      <c r="C901" s="232">
        <v>450</v>
      </c>
      <c r="D901" s="233">
        <v>239</v>
      </c>
      <c r="E901" s="234"/>
      <c r="F901" s="234">
        <f>D901/C901</f>
        <v>0.53111111111111109</v>
      </c>
    </row>
    <row r="902" spans="1:6">
      <c r="A902" s="207" t="s">
        <v>829</v>
      </c>
      <c r="B902" s="232"/>
      <c r="C902" s="232">
        <v>0</v>
      </c>
      <c r="D902" s="233">
        <v>0</v>
      </c>
      <c r="E902" s="234"/>
      <c r="F902" s="234"/>
    </row>
    <row r="903" spans="1:6">
      <c r="A903" s="207" t="s">
        <v>830</v>
      </c>
      <c r="B903" s="232"/>
      <c r="C903" s="232">
        <v>0</v>
      </c>
      <c r="D903" s="233">
        <v>0</v>
      </c>
      <c r="E903" s="234"/>
      <c r="F903" s="234"/>
    </row>
    <row r="904" spans="1:6">
      <c r="A904" s="207" t="s">
        <v>831</v>
      </c>
      <c r="B904" s="232"/>
      <c r="C904" s="232">
        <v>146</v>
      </c>
      <c r="D904" s="233">
        <v>0</v>
      </c>
      <c r="E904" s="234"/>
      <c r="F904" s="234"/>
    </row>
    <row r="905" spans="1:6">
      <c r="A905" s="207" t="s">
        <v>832</v>
      </c>
      <c r="B905" s="232"/>
      <c r="C905" s="232">
        <v>0</v>
      </c>
      <c r="D905" s="233">
        <v>0</v>
      </c>
      <c r="E905" s="234"/>
      <c r="F905" s="234"/>
    </row>
    <row r="906" spans="1:6">
      <c r="A906" s="207" t="s">
        <v>833</v>
      </c>
      <c r="B906" s="232"/>
      <c r="C906" s="232">
        <v>195</v>
      </c>
      <c r="D906" s="233">
        <v>160</v>
      </c>
      <c r="E906" s="234"/>
      <c r="F906" s="234">
        <f t="shared" ref="F906:F912" si="65">D906/C906</f>
        <v>0.82051282051282048</v>
      </c>
    </row>
    <row r="907" spans="1:6">
      <c r="A907" s="207" t="s">
        <v>834</v>
      </c>
      <c r="B907" s="232"/>
      <c r="C907" s="232">
        <v>0</v>
      </c>
      <c r="D907" s="233">
        <v>0</v>
      </c>
      <c r="E907" s="234"/>
      <c r="F907" s="234"/>
    </row>
    <row r="908" spans="1:6">
      <c r="A908" s="207" t="s">
        <v>835</v>
      </c>
      <c r="B908" s="232"/>
      <c r="C908" s="232">
        <v>0</v>
      </c>
      <c r="D908" s="233">
        <v>0</v>
      </c>
      <c r="E908" s="234"/>
      <c r="F908" s="234"/>
    </row>
    <row r="909" spans="1:6">
      <c r="A909" s="207" t="s">
        <v>801</v>
      </c>
      <c r="B909" s="232"/>
      <c r="C909" s="232">
        <v>0</v>
      </c>
      <c r="D909" s="233">
        <v>0</v>
      </c>
      <c r="E909" s="234"/>
      <c r="F909" s="234"/>
    </row>
    <row r="910" spans="1:6">
      <c r="A910" s="207" t="s">
        <v>836</v>
      </c>
      <c r="B910" s="232"/>
      <c r="C910" s="232">
        <v>357</v>
      </c>
      <c r="D910" s="233">
        <v>656</v>
      </c>
      <c r="E910" s="234"/>
      <c r="F910" s="234">
        <f t="shared" si="65"/>
        <v>1.8375350140056022</v>
      </c>
    </row>
    <row r="911" spans="1:6">
      <c r="A911" s="207" t="s">
        <v>837</v>
      </c>
      <c r="B911" s="232">
        <v>2122</v>
      </c>
      <c r="C911" s="232">
        <v>19102</v>
      </c>
      <c r="D911" s="233">
        <v>19717</v>
      </c>
      <c r="E911" s="234">
        <f>D911/B911</f>
        <v>9.2917059377945339</v>
      </c>
      <c r="F911" s="234">
        <f t="shared" si="65"/>
        <v>1.0321955816144905</v>
      </c>
    </row>
    <row r="912" spans="1:6">
      <c r="A912" s="207" t="s">
        <v>167</v>
      </c>
      <c r="B912" s="232"/>
      <c r="C912" s="232">
        <v>607</v>
      </c>
      <c r="D912" s="233">
        <v>627</v>
      </c>
      <c r="E912" s="234"/>
      <c r="F912" s="234">
        <f t="shared" si="65"/>
        <v>1.0329489291598024</v>
      </c>
    </row>
    <row r="913" spans="1:6">
      <c r="A913" s="207" t="s">
        <v>168</v>
      </c>
      <c r="B913" s="232"/>
      <c r="C913" s="232">
        <v>0</v>
      </c>
      <c r="D913" s="233">
        <v>0</v>
      </c>
      <c r="E913" s="234"/>
      <c r="F913" s="234"/>
    </row>
    <row r="914" spans="1:6">
      <c r="A914" s="207" t="s">
        <v>169</v>
      </c>
      <c r="B914" s="232"/>
      <c r="C914" s="232">
        <v>0</v>
      </c>
      <c r="D914" s="233">
        <v>0</v>
      </c>
      <c r="E914" s="234"/>
      <c r="F914" s="234"/>
    </row>
    <row r="915" spans="1:6">
      <c r="A915" s="207" t="s">
        <v>838</v>
      </c>
      <c r="B915" s="232"/>
      <c r="C915" s="232">
        <v>3</v>
      </c>
      <c r="D915" s="233">
        <v>12</v>
      </c>
      <c r="E915" s="234"/>
      <c r="F915" s="234">
        <f t="shared" ref="F915:F919" si="66">D915/C915</f>
        <v>4</v>
      </c>
    </row>
    <row r="916" spans="1:6">
      <c r="A916" s="207" t="s">
        <v>839</v>
      </c>
      <c r="B916" s="232"/>
      <c r="C916" s="232">
        <v>6067</v>
      </c>
      <c r="D916" s="233">
        <v>6296</v>
      </c>
      <c r="E916" s="234"/>
      <c r="F916" s="234">
        <f t="shared" si="66"/>
        <v>1.0377451788363277</v>
      </c>
    </row>
    <row r="917" spans="1:6">
      <c r="A917" s="207" t="s">
        <v>840</v>
      </c>
      <c r="B917" s="232"/>
      <c r="C917" s="232">
        <v>0</v>
      </c>
      <c r="D917" s="233">
        <v>1658</v>
      </c>
      <c r="E917" s="234"/>
      <c r="F917" s="234"/>
    </row>
    <row r="918" spans="1:6">
      <c r="A918" s="207" t="s">
        <v>841</v>
      </c>
      <c r="B918" s="232"/>
      <c r="C918" s="232">
        <v>0</v>
      </c>
      <c r="D918" s="233">
        <v>0</v>
      </c>
      <c r="E918" s="234"/>
      <c r="F918" s="234"/>
    </row>
    <row r="919" spans="1:6">
      <c r="A919" s="207" t="s">
        <v>842</v>
      </c>
      <c r="B919" s="232"/>
      <c r="C919" s="232">
        <v>0</v>
      </c>
      <c r="D919" s="233">
        <v>0</v>
      </c>
      <c r="E919" s="234"/>
      <c r="F919" s="234" t="e">
        <f t="shared" si="66"/>
        <v>#DIV/0!</v>
      </c>
    </row>
    <row r="920" spans="1:6">
      <c r="A920" s="207" t="s">
        <v>843</v>
      </c>
      <c r="B920" s="232"/>
      <c r="C920" s="232">
        <v>0</v>
      </c>
      <c r="D920" s="233">
        <v>0</v>
      </c>
      <c r="E920" s="234"/>
      <c r="F920" s="234"/>
    </row>
    <row r="921" spans="1:6">
      <c r="A921" s="207" t="s">
        <v>844</v>
      </c>
      <c r="B921" s="232"/>
      <c r="C921" s="232">
        <v>2468</v>
      </c>
      <c r="D921" s="233">
        <v>1809</v>
      </c>
      <c r="E921" s="234"/>
      <c r="F921" s="234">
        <f t="shared" ref="F921:F926" si="67">D921/C921</f>
        <v>0.73298217179902758</v>
      </c>
    </row>
    <row r="922" spans="1:6">
      <c r="A922" s="207" t="s">
        <v>845</v>
      </c>
      <c r="B922" s="232"/>
      <c r="C922" s="232">
        <v>318</v>
      </c>
      <c r="D922" s="233">
        <v>1416</v>
      </c>
      <c r="E922" s="234"/>
      <c r="F922" s="234"/>
    </row>
    <row r="923" spans="1:6">
      <c r="A923" s="207" t="s">
        <v>846</v>
      </c>
      <c r="B923" s="232"/>
      <c r="C923" s="232">
        <v>0</v>
      </c>
      <c r="D923" s="233">
        <v>0</v>
      </c>
      <c r="E923" s="234"/>
      <c r="F923" s="234"/>
    </row>
    <row r="924" spans="1:6">
      <c r="A924" s="207" t="s">
        <v>847</v>
      </c>
      <c r="B924" s="232"/>
      <c r="C924" s="232">
        <v>0</v>
      </c>
      <c r="D924" s="233">
        <v>0</v>
      </c>
      <c r="E924" s="234"/>
      <c r="F924" s="234"/>
    </row>
    <row r="925" spans="1:6">
      <c r="A925" s="207" t="s">
        <v>848</v>
      </c>
      <c r="B925" s="232"/>
      <c r="C925" s="232">
        <v>92</v>
      </c>
      <c r="D925" s="233">
        <v>50</v>
      </c>
      <c r="E925" s="234"/>
      <c r="F925" s="234">
        <f t="shared" si="67"/>
        <v>0.54347826086956519</v>
      </c>
    </row>
    <row r="926" spans="1:6">
      <c r="A926" s="207" t="s">
        <v>849</v>
      </c>
      <c r="B926" s="232"/>
      <c r="C926" s="232">
        <v>300</v>
      </c>
      <c r="D926" s="233">
        <v>20</v>
      </c>
      <c r="E926" s="234"/>
      <c r="F926" s="234">
        <f t="shared" si="67"/>
        <v>6.6666666666666666E-2</v>
      </c>
    </row>
    <row r="927" spans="1:6">
      <c r="A927" s="207" t="s">
        <v>850</v>
      </c>
      <c r="B927" s="232"/>
      <c r="C927" s="232">
        <v>473</v>
      </c>
      <c r="D927" s="233">
        <v>0</v>
      </c>
      <c r="E927" s="234"/>
      <c r="F927" s="234"/>
    </row>
    <row r="928" spans="1:6">
      <c r="A928" s="207" t="s">
        <v>851</v>
      </c>
      <c r="B928" s="232"/>
      <c r="C928" s="232">
        <v>0</v>
      </c>
      <c r="D928" s="233">
        <v>0</v>
      </c>
      <c r="E928" s="234"/>
      <c r="F928" s="234" t="e">
        <f>D928/C928</f>
        <v>#DIV/0!</v>
      </c>
    </row>
    <row r="929" spans="1:6">
      <c r="A929" s="207" t="s">
        <v>852</v>
      </c>
      <c r="B929" s="232"/>
      <c r="C929" s="232">
        <v>0</v>
      </c>
      <c r="D929" s="233">
        <v>0</v>
      </c>
      <c r="E929" s="234"/>
      <c r="F929" s="234"/>
    </row>
    <row r="930" spans="1:6">
      <c r="A930" s="207" t="s">
        <v>853</v>
      </c>
      <c r="B930" s="232"/>
      <c r="C930" s="232">
        <v>0</v>
      </c>
      <c r="D930" s="233">
        <v>0</v>
      </c>
      <c r="E930" s="234"/>
      <c r="F930" s="234"/>
    </row>
    <row r="931" spans="1:6">
      <c r="A931" s="207" t="s">
        <v>854</v>
      </c>
      <c r="B931" s="232"/>
      <c r="C931" s="232">
        <v>0</v>
      </c>
      <c r="D931" s="233">
        <v>0</v>
      </c>
      <c r="E931" s="234"/>
      <c r="F931" s="234"/>
    </row>
    <row r="932" spans="1:6">
      <c r="A932" s="207" t="s">
        <v>855</v>
      </c>
      <c r="B932" s="232"/>
      <c r="C932" s="232">
        <v>0</v>
      </c>
      <c r="D932" s="233">
        <v>0</v>
      </c>
      <c r="E932" s="234"/>
      <c r="F932" s="234"/>
    </row>
    <row r="933" spans="1:6">
      <c r="A933" s="207" t="s">
        <v>829</v>
      </c>
      <c r="B933" s="232"/>
      <c r="C933" s="232">
        <v>0</v>
      </c>
      <c r="D933" s="233">
        <v>0</v>
      </c>
      <c r="E933" s="234"/>
      <c r="F933" s="234"/>
    </row>
    <row r="934" spans="1:6">
      <c r="A934" s="207" t="s">
        <v>856</v>
      </c>
      <c r="B934" s="232"/>
      <c r="C934" s="232">
        <v>8093</v>
      </c>
      <c r="D934" s="233">
        <v>7329</v>
      </c>
      <c r="E934" s="234"/>
      <c r="F934" s="234"/>
    </row>
    <row r="935" spans="1:6">
      <c r="A935" s="207" t="s">
        <v>857</v>
      </c>
      <c r="B935" s="232"/>
      <c r="C935" s="232">
        <v>520</v>
      </c>
      <c r="D935" s="233">
        <v>500</v>
      </c>
      <c r="E935" s="234"/>
      <c r="F935" s="234">
        <f t="shared" ref="F935:F941" si="68">D935/C935</f>
        <v>0.96153846153846156</v>
      </c>
    </row>
    <row r="936" spans="1:6">
      <c r="A936" s="207" t="s">
        <v>858</v>
      </c>
      <c r="B936" s="232"/>
      <c r="C936" s="232">
        <v>0</v>
      </c>
      <c r="D936" s="233">
        <v>0</v>
      </c>
      <c r="E936" s="234"/>
      <c r="F936" s="234"/>
    </row>
    <row r="937" spans="1:6">
      <c r="A937" s="207" t="s">
        <v>859</v>
      </c>
      <c r="B937" s="232"/>
      <c r="C937" s="232">
        <v>0</v>
      </c>
      <c r="D937" s="233">
        <v>0</v>
      </c>
      <c r="E937" s="234"/>
      <c r="F937" s="234"/>
    </row>
    <row r="938" spans="1:6">
      <c r="A938" s="207" t="s">
        <v>860</v>
      </c>
      <c r="B938" s="232"/>
      <c r="C938" s="232">
        <v>161</v>
      </c>
      <c r="D938" s="233">
        <v>0</v>
      </c>
      <c r="E938" s="234"/>
      <c r="F938" s="234">
        <f t="shared" si="68"/>
        <v>0</v>
      </c>
    </row>
    <row r="939" spans="1:6">
      <c r="A939" s="207" t="s">
        <v>861</v>
      </c>
      <c r="B939" s="232">
        <v>377</v>
      </c>
      <c r="C939" s="232">
        <v>45459</v>
      </c>
      <c r="D939" s="233">
        <v>45605</v>
      </c>
      <c r="E939" s="234">
        <f>D939/B939</f>
        <v>120.96816976127322</v>
      </c>
      <c r="F939" s="234">
        <f t="shared" si="68"/>
        <v>1.0032116852548449</v>
      </c>
    </row>
    <row r="940" spans="1:6">
      <c r="A940" s="207" t="s">
        <v>167</v>
      </c>
      <c r="B940" s="232"/>
      <c r="C940" s="232">
        <v>378</v>
      </c>
      <c r="D940" s="233">
        <v>429</v>
      </c>
      <c r="E940" s="234"/>
      <c r="F940" s="234">
        <f t="shared" si="68"/>
        <v>1.1349206349206349</v>
      </c>
    </row>
    <row r="941" spans="1:6">
      <c r="A941" s="207" t="s">
        <v>168</v>
      </c>
      <c r="B941" s="232"/>
      <c r="C941" s="232">
        <v>0</v>
      </c>
      <c r="D941" s="233">
        <v>0</v>
      </c>
      <c r="E941" s="234"/>
      <c r="F941" s="234" t="e">
        <f t="shared" si="68"/>
        <v>#DIV/0!</v>
      </c>
    </row>
    <row r="942" spans="1:6">
      <c r="A942" s="207" t="s">
        <v>169</v>
      </c>
      <c r="B942" s="232"/>
      <c r="C942" s="232">
        <v>0</v>
      </c>
      <c r="D942" s="233">
        <v>0</v>
      </c>
      <c r="E942" s="234"/>
      <c r="F942" s="234"/>
    </row>
    <row r="943" spans="1:6">
      <c r="A943" s="207" t="s">
        <v>862</v>
      </c>
      <c r="B943" s="232"/>
      <c r="C943" s="232">
        <v>16339</v>
      </c>
      <c r="D943" s="233">
        <v>17754</v>
      </c>
      <c r="E943" s="234"/>
      <c r="F943" s="234">
        <f>D943/C943</f>
        <v>1.0866026072587061</v>
      </c>
    </row>
    <row r="944" spans="1:6">
      <c r="A944" s="207" t="s">
        <v>863</v>
      </c>
      <c r="B944" s="232"/>
      <c r="C944" s="232">
        <v>17577</v>
      </c>
      <c r="D944" s="233">
        <v>18690</v>
      </c>
      <c r="E944" s="234"/>
      <c r="F944" s="234">
        <f>D944/C944</f>
        <v>1.063321385902031</v>
      </c>
    </row>
    <row r="945" spans="1:6">
      <c r="A945" s="207" t="s">
        <v>864</v>
      </c>
      <c r="B945" s="232"/>
      <c r="C945" s="232">
        <v>730</v>
      </c>
      <c r="D945" s="233">
        <v>190</v>
      </c>
      <c r="E945" s="234"/>
      <c r="F945" s="234"/>
    </row>
    <row r="946" spans="1:6">
      <c r="A946" s="207" t="s">
        <v>865</v>
      </c>
      <c r="B946" s="232"/>
      <c r="C946" s="232">
        <v>1273</v>
      </c>
      <c r="D946" s="233">
        <v>0</v>
      </c>
      <c r="E946" s="234"/>
      <c r="F946" s="234"/>
    </row>
    <row r="947" spans="1:6">
      <c r="A947" s="207" t="s">
        <v>866</v>
      </c>
      <c r="B947" s="232"/>
      <c r="C947" s="232">
        <v>0</v>
      </c>
      <c r="D947" s="233">
        <v>0</v>
      </c>
      <c r="E947" s="234"/>
      <c r="F947" s="234"/>
    </row>
    <row r="948" spans="1:6">
      <c r="A948" s="207" t="s">
        <v>867</v>
      </c>
      <c r="B948" s="232"/>
      <c r="C948" s="232">
        <v>0</v>
      </c>
      <c r="D948" s="233">
        <v>0</v>
      </c>
      <c r="E948" s="234"/>
      <c r="F948" s="234"/>
    </row>
    <row r="949" spans="1:6">
      <c r="A949" s="207" t="s">
        <v>868</v>
      </c>
      <c r="B949" s="232"/>
      <c r="C949" s="232">
        <v>9162</v>
      </c>
      <c r="D949" s="233">
        <v>8542</v>
      </c>
      <c r="E949" s="234"/>
      <c r="F949" s="234">
        <f t="shared" ref="F949:F951" si="69">D949/C949</f>
        <v>0.93232918576729973</v>
      </c>
    </row>
    <row r="950" spans="1:6">
      <c r="A950" s="207" t="s">
        <v>869</v>
      </c>
      <c r="B950" s="232">
        <v>5999</v>
      </c>
      <c r="C950" s="232">
        <v>5205</v>
      </c>
      <c r="D950" s="233">
        <v>5530</v>
      </c>
      <c r="E950" s="234"/>
      <c r="F950" s="234">
        <f t="shared" si="69"/>
        <v>1.0624399615754083</v>
      </c>
    </row>
    <row r="951" spans="1:6">
      <c r="A951" s="207" t="s">
        <v>870</v>
      </c>
      <c r="B951" s="232"/>
      <c r="C951" s="232">
        <v>6</v>
      </c>
      <c r="D951" s="233">
        <v>29</v>
      </c>
      <c r="E951" s="234"/>
      <c r="F951" s="234">
        <f t="shared" si="69"/>
        <v>4.833333333333333</v>
      </c>
    </row>
    <row r="952" spans="1:6">
      <c r="A952" s="207" t="s">
        <v>871</v>
      </c>
      <c r="B952" s="232"/>
      <c r="C952" s="232">
        <v>0</v>
      </c>
      <c r="D952" s="233">
        <v>0</v>
      </c>
      <c r="E952" s="234"/>
      <c r="F952" s="234"/>
    </row>
    <row r="953" spans="1:6">
      <c r="A953" s="207" t="s">
        <v>872</v>
      </c>
      <c r="B953" s="232"/>
      <c r="C953" s="232">
        <v>5199</v>
      </c>
      <c r="D953" s="233">
        <v>3284</v>
      </c>
      <c r="E953" s="234"/>
      <c r="F953" s="234"/>
    </row>
    <row r="954" spans="1:6">
      <c r="A954" s="207" t="s">
        <v>873</v>
      </c>
      <c r="B954" s="232"/>
      <c r="C954" s="232">
        <v>0</v>
      </c>
      <c r="D954" s="233">
        <v>2217</v>
      </c>
      <c r="E954" s="234"/>
      <c r="F954" s="234"/>
    </row>
    <row r="955" spans="1:6">
      <c r="A955" s="207" t="s">
        <v>874</v>
      </c>
      <c r="B955" s="232"/>
      <c r="C955" s="232">
        <v>0</v>
      </c>
      <c r="D955" s="233">
        <v>0</v>
      </c>
      <c r="E955" s="234"/>
      <c r="F955" s="234"/>
    </row>
    <row r="956" spans="1:6">
      <c r="A956" s="207" t="s">
        <v>875</v>
      </c>
      <c r="B956" s="232"/>
      <c r="C956" s="232">
        <v>0</v>
      </c>
      <c r="D956" s="233">
        <v>0</v>
      </c>
      <c r="E956" s="234"/>
      <c r="F956" s="234"/>
    </row>
    <row r="957" spans="1:6">
      <c r="A957" s="207" t="s">
        <v>876</v>
      </c>
      <c r="B957" s="232">
        <v>349</v>
      </c>
      <c r="C957" s="232">
        <v>3949</v>
      </c>
      <c r="D957" s="233">
        <v>3294</v>
      </c>
      <c r="E957" s="234"/>
      <c r="F957" s="234">
        <f t="shared" ref="F957:F961" si="70">D957/C957</f>
        <v>0.83413522410736896</v>
      </c>
    </row>
    <row r="958" spans="1:6">
      <c r="A958" s="207" t="s">
        <v>877</v>
      </c>
      <c r="B958" s="232"/>
      <c r="C958" s="232">
        <v>0</v>
      </c>
      <c r="D958" s="233">
        <v>58</v>
      </c>
      <c r="E958" s="234"/>
      <c r="F958" s="234" t="e">
        <f t="shared" si="70"/>
        <v>#DIV/0!</v>
      </c>
    </row>
    <row r="959" spans="1:6">
      <c r="A959" s="207" t="s">
        <v>878</v>
      </c>
      <c r="B959" s="232"/>
      <c r="C959" s="232">
        <v>0</v>
      </c>
      <c r="D959" s="233">
        <v>0</v>
      </c>
      <c r="E959" s="234"/>
      <c r="F959" s="234"/>
    </row>
    <row r="960" spans="1:6">
      <c r="A960" s="207" t="s">
        <v>879</v>
      </c>
      <c r="B960" s="232"/>
      <c r="C960" s="232">
        <v>1472</v>
      </c>
      <c r="D960" s="233">
        <v>1466</v>
      </c>
      <c r="E960" s="234"/>
      <c r="F960" s="234">
        <f t="shared" si="70"/>
        <v>0.99592391304347827</v>
      </c>
    </row>
    <row r="961" spans="1:6">
      <c r="A961" s="207" t="s">
        <v>880</v>
      </c>
      <c r="B961" s="232"/>
      <c r="C961" s="232">
        <v>2477</v>
      </c>
      <c r="D961" s="233">
        <v>1770</v>
      </c>
      <c r="E961" s="234"/>
      <c r="F961" s="234">
        <f t="shared" si="70"/>
        <v>0.71457408155026236</v>
      </c>
    </row>
    <row r="962" spans="1:6">
      <c r="A962" s="207" t="s">
        <v>881</v>
      </c>
      <c r="B962" s="232"/>
      <c r="C962" s="232">
        <v>0</v>
      </c>
      <c r="D962" s="233">
        <v>0</v>
      </c>
      <c r="E962" s="234"/>
      <c r="F962" s="234"/>
    </row>
    <row r="963" spans="1:6">
      <c r="A963" s="207" t="s">
        <v>882</v>
      </c>
      <c r="B963" s="232"/>
      <c r="C963" s="232">
        <v>0</v>
      </c>
      <c r="D963" s="233">
        <v>0</v>
      </c>
      <c r="E963" s="234"/>
      <c r="F963" s="234"/>
    </row>
    <row r="964" spans="1:6">
      <c r="A964" s="207" t="s">
        <v>883</v>
      </c>
      <c r="B964" s="232">
        <v>0</v>
      </c>
      <c r="C964" s="232">
        <v>0</v>
      </c>
      <c r="D964" s="233">
        <v>0</v>
      </c>
      <c r="E964" s="234"/>
      <c r="F964" s="234"/>
    </row>
    <row r="965" spans="1:6">
      <c r="A965" s="207" t="s">
        <v>884</v>
      </c>
      <c r="B965" s="232"/>
      <c r="C965" s="232">
        <v>0</v>
      </c>
      <c r="D965" s="233">
        <v>0</v>
      </c>
      <c r="E965" s="234"/>
      <c r="F965" s="234"/>
    </row>
    <row r="966" spans="1:6">
      <c r="A966" s="207" t="s">
        <v>885</v>
      </c>
      <c r="B966" s="232"/>
      <c r="C966" s="232">
        <v>0</v>
      </c>
      <c r="D966" s="233">
        <v>0</v>
      </c>
      <c r="E966" s="234"/>
      <c r="F966" s="234"/>
    </row>
    <row r="967" spans="1:6">
      <c r="A967" s="207" t="s">
        <v>886</v>
      </c>
      <c r="B967" s="232"/>
      <c r="C967" s="232">
        <v>4337</v>
      </c>
      <c r="D967" s="233">
        <v>552</v>
      </c>
      <c r="E967" s="234" t="e">
        <f t="shared" ref="E967:E971" si="71">D967/B967</f>
        <v>#DIV/0!</v>
      </c>
      <c r="F967" s="234">
        <f t="shared" ref="F967:F972" si="72">D967/C967</f>
        <v>0.12727691952962877</v>
      </c>
    </row>
    <row r="968" spans="1:6">
      <c r="A968" s="207" t="s">
        <v>887</v>
      </c>
      <c r="B968" s="232"/>
      <c r="C968" s="232">
        <v>0</v>
      </c>
      <c r="D968" s="233">
        <v>0</v>
      </c>
      <c r="E968" s="234"/>
      <c r="F968" s="234"/>
    </row>
    <row r="969" spans="1:6">
      <c r="A969" s="207" t="s">
        <v>888</v>
      </c>
      <c r="B969" s="232"/>
      <c r="C969" s="232">
        <v>4337</v>
      </c>
      <c r="D969" s="233">
        <v>552</v>
      </c>
      <c r="E969" s="234"/>
      <c r="F969" s="234">
        <f t="shared" si="72"/>
        <v>0.12727691952962877</v>
      </c>
    </row>
    <row r="970" spans="1:6">
      <c r="A970" s="205" t="s">
        <v>131</v>
      </c>
      <c r="B970" s="232">
        <v>774</v>
      </c>
      <c r="C970" s="232">
        <v>8750</v>
      </c>
      <c r="D970" s="233">
        <v>10525</v>
      </c>
      <c r="E970" s="234">
        <f t="shared" si="71"/>
        <v>13.598191214470285</v>
      </c>
      <c r="F970" s="234">
        <f t="shared" si="72"/>
        <v>1.2028571428571428</v>
      </c>
    </row>
    <row r="971" spans="1:6">
      <c r="A971" s="207" t="s">
        <v>889</v>
      </c>
      <c r="B971" s="232">
        <v>774</v>
      </c>
      <c r="C971" s="232">
        <v>6737</v>
      </c>
      <c r="D971" s="233">
        <v>7393</v>
      </c>
      <c r="E971" s="234">
        <f t="shared" si="71"/>
        <v>9.5516795865633082</v>
      </c>
      <c r="F971" s="234">
        <f t="shared" si="72"/>
        <v>1.0973727178269259</v>
      </c>
    </row>
    <row r="972" spans="1:6">
      <c r="A972" s="207" t="s">
        <v>167</v>
      </c>
      <c r="B972" s="232"/>
      <c r="C972" s="232">
        <v>905</v>
      </c>
      <c r="D972" s="233">
        <v>889</v>
      </c>
      <c r="E972" s="234"/>
      <c r="F972" s="234">
        <f t="shared" si="72"/>
        <v>0.9823204419889503</v>
      </c>
    </row>
    <row r="973" spans="1:6">
      <c r="A973" s="207" t="s">
        <v>168</v>
      </c>
      <c r="B973" s="232"/>
      <c r="C973" s="232">
        <v>0</v>
      </c>
      <c r="D973" s="233">
        <v>0</v>
      </c>
      <c r="E973" s="234"/>
      <c r="F973" s="234"/>
    </row>
    <row r="974" spans="1:6">
      <c r="A974" s="207" t="s">
        <v>169</v>
      </c>
      <c r="B974" s="232"/>
      <c r="C974" s="232">
        <v>0</v>
      </c>
      <c r="D974" s="233">
        <v>0</v>
      </c>
      <c r="E974" s="234"/>
      <c r="F974" s="234" t="e">
        <f t="shared" ref="F974:F976" si="73">D974/C974</f>
        <v>#DIV/0!</v>
      </c>
    </row>
    <row r="975" spans="1:6">
      <c r="A975" s="207" t="s">
        <v>890</v>
      </c>
      <c r="B975" s="232"/>
      <c r="C975" s="232">
        <v>3167</v>
      </c>
      <c r="D975" s="233">
        <v>4855</v>
      </c>
      <c r="E975" s="234"/>
      <c r="F975" s="234">
        <f t="shared" si="73"/>
        <v>1.5329965266814018</v>
      </c>
    </row>
    <row r="976" spans="1:6">
      <c r="A976" s="207" t="s">
        <v>891</v>
      </c>
      <c r="B976" s="232"/>
      <c r="C976" s="232">
        <v>2602</v>
      </c>
      <c r="D976" s="233">
        <v>1588</v>
      </c>
      <c r="E976" s="234"/>
      <c r="F976" s="234">
        <f t="shared" si="73"/>
        <v>0.61029976940814756</v>
      </c>
    </row>
    <row r="977" spans="1:6">
      <c r="A977" s="207" t="s">
        <v>892</v>
      </c>
      <c r="B977" s="232"/>
      <c r="C977" s="232">
        <v>0</v>
      </c>
      <c r="D977" s="233">
        <v>0</v>
      </c>
      <c r="E977" s="234"/>
      <c r="F977" s="234"/>
    </row>
    <row r="978" spans="1:6">
      <c r="A978" s="207" t="s">
        <v>893</v>
      </c>
      <c r="B978" s="232"/>
      <c r="C978" s="232">
        <v>0</v>
      </c>
      <c r="D978" s="233">
        <v>0</v>
      </c>
      <c r="E978" s="234"/>
      <c r="F978" s="234"/>
    </row>
    <row r="979" spans="1:6">
      <c r="A979" s="207" t="s">
        <v>894</v>
      </c>
      <c r="B979" s="232"/>
      <c r="C979" s="232">
        <v>0</v>
      </c>
      <c r="D979" s="233">
        <v>0</v>
      </c>
      <c r="E979" s="234"/>
      <c r="F979" s="234"/>
    </row>
    <row r="980" spans="1:6">
      <c r="A980" s="207" t="s">
        <v>895</v>
      </c>
      <c r="B980" s="232"/>
      <c r="C980" s="232">
        <v>58</v>
      </c>
      <c r="D980" s="233">
        <v>38</v>
      </c>
      <c r="E980" s="234"/>
      <c r="F980" s="234">
        <f>D980/C980</f>
        <v>0.65517241379310343</v>
      </c>
    </row>
    <row r="981" spans="1:6">
      <c r="A981" s="207" t="s">
        <v>896</v>
      </c>
      <c r="B981" s="232"/>
      <c r="C981" s="232">
        <v>0</v>
      </c>
      <c r="D981" s="233">
        <v>0</v>
      </c>
      <c r="E981" s="234"/>
      <c r="F981" s="234"/>
    </row>
    <row r="982" spans="1:6">
      <c r="A982" s="207" t="s">
        <v>897</v>
      </c>
      <c r="B982" s="232"/>
      <c r="C982" s="232">
        <v>0</v>
      </c>
      <c r="D982" s="233">
        <v>0</v>
      </c>
      <c r="E982" s="234"/>
      <c r="F982" s="234"/>
    </row>
    <row r="983" spans="1:6">
      <c r="A983" s="207" t="s">
        <v>898</v>
      </c>
      <c r="B983" s="232"/>
      <c r="C983" s="232">
        <v>0</v>
      </c>
      <c r="D983" s="233">
        <v>0</v>
      </c>
      <c r="E983" s="234"/>
      <c r="F983" s="234"/>
    </row>
    <row r="984" spans="1:6">
      <c r="A984" s="207" t="s">
        <v>899</v>
      </c>
      <c r="B984" s="232"/>
      <c r="C984" s="232">
        <v>0</v>
      </c>
      <c r="D984" s="233">
        <v>0</v>
      </c>
      <c r="E984" s="234"/>
      <c r="F984" s="234"/>
    </row>
    <row r="985" spans="1:6">
      <c r="A985" s="207" t="s">
        <v>900</v>
      </c>
      <c r="B985" s="232"/>
      <c r="C985" s="232">
        <v>0</v>
      </c>
      <c r="D985" s="233">
        <v>0</v>
      </c>
      <c r="E985" s="234"/>
      <c r="F985" s="234"/>
    </row>
    <row r="986" spans="1:6">
      <c r="A986" s="207" t="s">
        <v>901</v>
      </c>
      <c r="B986" s="232"/>
      <c r="C986" s="232">
        <v>0</v>
      </c>
      <c r="D986" s="233">
        <v>23</v>
      </c>
      <c r="E986" s="234"/>
      <c r="F986" s="234"/>
    </row>
    <row r="987" spans="1:6">
      <c r="A987" s="207" t="s">
        <v>902</v>
      </c>
      <c r="B987" s="232"/>
      <c r="C987" s="232">
        <v>0</v>
      </c>
      <c r="D987" s="233">
        <v>0</v>
      </c>
      <c r="E987" s="234"/>
      <c r="F987" s="234"/>
    </row>
    <row r="988" spans="1:6">
      <c r="A988" s="207" t="s">
        <v>903</v>
      </c>
      <c r="B988" s="232"/>
      <c r="C988" s="232">
        <v>0</v>
      </c>
      <c r="D988" s="233">
        <v>0</v>
      </c>
      <c r="E988" s="234"/>
      <c r="F988" s="234"/>
    </row>
    <row r="989" spans="1:6">
      <c r="A989" s="207" t="s">
        <v>904</v>
      </c>
      <c r="B989" s="232"/>
      <c r="C989" s="232">
        <v>0</v>
      </c>
      <c r="D989" s="233">
        <v>0</v>
      </c>
      <c r="E989" s="234"/>
      <c r="F989" s="234"/>
    </row>
    <row r="990" spans="1:6">
      <c r="A990" s="207" t="s">
        <v>905</v>
      </c>
      <c r="B990" s="232"/>
      <c r="C990" s="232">
        <v>0</v>
      </c>
      <c r="D990" s="233">
        <v>0</v>
      </c>
      <c r="E990" s="234"/>
      <c r="F990" s="234"/>
    </row>
    <row r="991" spans="1:6">
      <c r="A991" s="207" t="s">
        <v>906</v>
      </c>
      <c r="B991" s="232"/>
      <c r="C991" s="232">
        <v>0</v>
      </c>
      <c r="D991" s="233">
        <v>0</v>
      </c>
      <c r="E991" s="234"/>
      <c r="F991" s="234"/>
    </row>
    <row r="992" spans="1:6">
      <c r="A992" s="207" t="s">
        <v>907</v>
      </c>
      <c r="B992" s="232"/>
      <c r="C992" s="232">
        <v>0</v>
      </c>
      <c r="D992" s="233">
        <v>0</v>
      </c>
      <c r="E992" s="234"/>
      <c r="F992" s="234"/>
    </row>
    <row r="993" spans="1:6">
      <c r="A993" s="207" t="s">
        <v>908</v>
      </c>
      <c r="B993" s="232"/>
      <c r="C993" s="232">
        <v>5</v>
      </c>
      <c r="D993" s="233">
        <v>0</v>
      </c>
      <c r="E993" s="234"/>
      <c r="F993" s="234"/>
    </row>
    <row r="994" spans="1:6">
      <c r="A994" s="207" t="s">
        <v>909</v>
      </c>
      <c r="B994" s="232">
        <v>0</v>
      </c>
      <c r="C994" s="232">
        <v>0</v>
      </c>
      <c r="D994" s="233">
        <v>0</v>
      </c>
      <c r="E994" s="234"/>
      <c r="F994" s="234"/>
    </row>
    <row r="995" spans="1:6">
      <c r="A995" s="207" t="s">
        <v>167</v>
      </c>
      <c r="B995" s="232"/>
      <c r="C995" s="232">
        <v>0</v>
      </c>
      <c r="D995" s="233">
        <v>0</v>
      </c>
      <c r="E995" s="234"/>
      <c r="F995" s="234"/>
    </row>
    <row r="996" spans="1:6">
      <c r="A996" s="207" t="s">
        <v>168</v>
      </c>
      <c r="B996" s="232"/>
      <c r="C996" s="232">
        <v>0</v>
      </c>
      <c r="D996" s="233">
        <v>0</v>
      </c>
      <c r="E996" s="234"/>
      <c r="F996" s="234"/>
    </row>
    <row r="997" spans="1:6">
      <c r="A997" s="207" t="s">
        <v>169</v>
      </c>
      <c r="B997" s="232"/>
      <c r="C997" s="232">
        <v>0</v>
      </c>
      <c r="D997" s="233">
        <v>0</v>
      </c>
      <c r="E997" s="234"/>
      <c r="F997" s="234"/>
    </row>
    <row r="998" spans="1:6">
      <c r="A998" s="207" t="s">
        <v>910</v>
      </c>
      <c r="B998" s="232"/>
      <c r="C998" s="232">
        <v>0</v>
      </c>
      <c r="D998" s="233">
        <v>0</v>
      </c>
      <c r="E998" s="234"/>
      <c r="F998" s="234"/>
    </row>
    <row r="999" spans="1:6">
      <c r="A999" s="207" t="s">
        <v>911</v>
      </c>
      <c r="B999" s="232"/>
      <c r="C999" s="232">
        <v>0</v>
      </c>
      <c r="D999" s="233">
        <v>0</v>
      </c>
      <c r="E999" s="234"/>
      <c r="F999" s="234"/>
    </row>
    <row r="1000" spans="1:6">
      <c r="A1000" s="207" t="s">
        <v>912</v>
      </c>
      <c r="B1000" s="232"/>
      <c r="C1000" s="232">
        <v>0</v>
      </c>
      <c r="D1000" s="233">
        <v>0</v>
      </c>
      <c r="E1000" s="234"/>
      <c r="F1000" s="234"/>
    </row>
    <row r="1001" spans="1:6">
      <c r="A1001" s="207" t="s">
        <v>913</v>
      </c>
      <c r="B1001" s="232"/>
      <c r="C1001" s="232">
        <v>0</v>
      </c>
      <c r="D1001" s="233">
        <v>0</v>
      </c>
      <c r="E1001" s="234"/>
      <c r="F1001" s="234"/>
    </row>
    <row r="1002" spans="1:6">
      <c r="A1002" s="207" t="s">
        <v>914</v>
      </c>
      <c r="B1002" s="232"/>
      <c r="C1002" s="232">
        <v>0</v>
      </c>
      <c r="D1002" s="233">
        <v>0</v>
      </c>
      <c r="E1002" s="234"/>
      <c r="F1002" s="234"/>
    </row>
    <row r="1003" spans="1:6">
      <c r="A1003" s="207" t="s">
        <v>915</v>
      </c>
      <c r="B1003" s="232"/>
      <c r="C1003" s="232">
        <v>0</v>
      </c>
      <c r="D1003" s="233">
        <v>0</v>
      </c>
      <c r="E1003" s="234"/>
      <c r="F1003" s="234"/>
    </row>
    <row r="1004" spans="1:6">
      <c r="A1004" s="207" t="s">
        <v>916</v>
      </c>
      <c r="B1004" s="232">
        <v>0</v>
      </c>
      <c r="C1004" s="232">
        <v>0</v>
      </c>
      <c r="D1004" s="233">
        <v>0</v>
      </c>
      <c r="E1004" s="234"/>
      <c r="F1004" s="234"/>
    </row>
    <row r="1005" spans="1:6">
      <c r="A1005" s="207" t="s">
        <v>167</v>
      </c>
      <c r="B1005" s="232"/>
      <c r="C1005" s="232">
        <v>0</v>
      </c>
      <c r="D1005" s="233">
        <v>0</v>
      </c>
      <c r="E1005" s="234"/>
      <c r="F1005" s="234"/>
    </row>
    <row r="1006" spans="1:6">
      <c r="A1006" s="207" t="s">
        <v>168</v>
      </c>
      <c r="B1006" s="232"/>
      <c r="C1006" s="232">
        <v>0</v>
      </c>
      <c r="D1006" s="233">
        <v>0</v>
      </c>
      <c r="E1006" s="234"/>
      <c r="F1006" s="234"/>
    </row>
    <row r="1007" spans="1:6">
      <c r="A1007" s="207" t="s">
        <v>169</v>
      </c>
      <c r="B1007" s="232"/>
      <c r="C1007" s="232">
        <v>0</v>
      </c>
      <c r="D1007" s="233">
        <v>0</v>
      </c>
      <c r="E1007" s="234"/>
      <c r="F1007" s="234"/>
    </row>
    <row r="1008" spans="1:6">
      <c r="A1008" s="207" t="s">
        <v>917</v>
      </c>
      <c r="B1008" s="232"/>
      <c r="C1008" s="232">
        <v>0</v>
      </c>
      <c r="D1008" s="233">
        <v>0</v>
      </c>
      <c r="E1008" s="234"/>
      <c r="F1008" s="234"/>
    </row>
    <row r="1009" spans="1:6">
      <c r="A1009" s="207" t="s">
        <v>918</v>
      </c>
      <c r="B1009" s="232"/>
      <c r="C1009" s="232">
        <v>0</v>
      </c>
      <c r="D1009" s="233">
        <v>0</v>
      </c>
      <c r="E1009" s="234"/>
      <c r="F1009" s="234"/>
    </row>
    <row r="1010" spans="1:6">
      <c r="A1010" s="207" t="s">
        <v>919</v>
      </c>
      <c r="B1010" s="232"/>
      <c r="C1010" s="232">
        <v>0</v>
      </c>
      <c r="D1010" s="233">
        <v>0</v>
      </c>
      <c r="E1010" s="234"/>
      <c r="F1010" s="234"/>
    </row>
    <row r="1011" spans="1:6">
      <c r="A1011" s="207" t="s">
        <v>920</v>
      </c>
      <c r="B1011" s="232"/>
      <c r="C1011" s="232">
        <v>0</v>
      </c>
      <c r="D1011" s="233">
        <v>0</v>
      </c>
      <c r="E1011" s="234"/>
      <c r="F1011" s="234"/>
    </row>
    <row r="1012" spans="1:6">
      <c r="A1012" s="207" t="s">
        <v>921</v>
      </c>
      <c r="B1012" s="232"/>
      <c r="C1012" s="232">
        <v>0</v>
      </c>
      <c r="D1012" s="233">
        <v>0</v>
      </c>
      <c r="E1012" s="234"/>
      <c r="F1012" s="234"/>
    </row>
    <row r="1013" spans="1:6">
      <c r="A1013" s="207" t="s">
        <v>922</v>
      </c>
      <c r="B1013" s="232"/>
      <c r="C1013" s="232">
        <v>0</v>
      </c>
      <c r="D1013" s="233">
        <v>0</v>
      </c>
      <c r="E1013" s="234"/>
      <c r="F1013" s="234"/>
    </row>
    <row r="1014" spans="1:6">
      <c r="A1014" s="207" t="s">
        <v>923</v>
      </c>
      <c r="B1014" s="232">
        <v>0</v>
      </c>
      <c r="C1014" s="232">
        <v>577</v>
      </c>
      <c r="D1014" s="233">
        <v>673</v>
      </c>
      <c r="E1014" s="234"/>
      <c r="F1014" s="234">
        <f t="shared" ref="F1014:F1017" si="74">D1014/C1014</f>
        <v>1.1663778162911611</v>
      </c>
    </row>
    <row r="1015" spans="1:6">
      <c r="A1015" s="207" t="s">
        <v>924</v>
      </c>
      <c r="B1015" s="232"/>
      <c r="C1015" s="232">
        <v>418</v>
      </c>
      <c r="D1015" s="233">
        <v>673</v>
      </c>
      <c r="E1015" s="234"/>
      <c r="F1015" s="234">
        <f t="shared" si="74"/>
        <v>1.6100478468899522</v>
      </c>
    </row>
    <row r="1016" spans="1:6">
      <c r="A1016" s="207" t="s">
        <v>925</v>
      </c>
      <c r="B1016" s="232"/>
      <c r="C1016" s="232">
        <v>0</v>
      </c>
      <c r="D1016" s="233">
        <v>0</v>
      </c>
      <c r="E1016" s="234"/>
      <c r="F1016" s="234" t="e">
        <f t="shared" si="74"/>
        <v>#DIV/0!</v>
      </c>
    </row>
    <row r="1017" spans="1:6">
      <c r="A1017" s="207" t="s">
        <v>926</v>
      </c>
      <c r="B1017" s="232"/>
      <c r="C1017" s="232">
        <v>159</v>
      </c>
      <c r="D1017" s="233">
        <v>0</v>
      </c>
      <c r="E1017" s="234"/>
      <c r="F1017" s="234">
        <f t="shared" si="74"/>
        <v>0</v>
      </c>
    </row>
    <row r="1018" spans="1:6">
      <c r="A1018" s="207" t="s">
        <v>927</v>
      </c>
      <c r="B1018" s="232"/>
      <c r="C1018" s="232">
        <v>0</v>
      </c>
      <c r="D1018" s="233">
        <v>0</v>
      </c>
      <c r="E1018" s="234"/>
      <c r="F1018" s="234"/>
    </row>
    <row r="1019" spans="1:6">
      <c r="A1019" s="207" t="s">
        <v>928</v>
      </c>
      <c r="B1019" s="232">
        <v>0</v>
      </c>
      <c r="C1019" s="232">
        <v>0</v>
      </c>
      <c r="D1019" s="233">
        <v>0</v>
      </c>
      <c r="E1019" s="234"/>
      <c r="F1019" s="234"/>
    </row>
    <row r="1020" spans="1:6">
      <c r="A1020" s="207" t="s">
        <v>167</v>
      </c>
      <c r="B1020" s="232"/>
      <c r="C1020" s="232">
        <v>0</v>
      </c>
      <c r="D1020" s="233">
        <v>0</v>
      </c>
      <c r="E1020" s="234"/>
      <c r="F1020" s="234"/>
    </row>
    <row r="1021" spans="1:6">
      <c r="A1021" s="207" t="s">
        <v>168</v>
      </c>
      <c r="B1021" s="232"/>
      <c r="C1021" s="232">
        <v>0</v>
      </c>
      <c r="D1021" s="233">
        <v>0</v>
      </c>
      <c r="E1021" s="234"/>
      <c r="F1021" s="234"/>
    </row>
    <row r="1022" spans="1:6">
      <c r="A1022" s="207" t="s">
        <v>169</v>
      </c>
      <c r="B1022" s="232"/>
      <c r="C1022" s="232">
        <v>0</v>
      </c>
      <c r="D1022" s="233">
        <v>0</v>
      </c>
      <c r="E1022" s="234"/>
      <c r="F1022" s="234"/>
    </row>
    <row r="1023" spans="1:6">
      <c r="A1023" s="207" t="s">
        <v>914</v>
      </c>
      <c r="B1023" s="232"/>
      <c r="C1023" s="232">
        <v>0</v>
      </c>
      <c r="D1023" s="233">
        <v>0</v>
      </c>
      <c r="E1023" s="234"/>
      <c r="F1023" s="234"/>
    </row>
    <row r="1024" spans="1:6">
      <c r="A1024" s="207" t="s">
        <v>929</v>
      </c>
      <c r="B1024" s="232"/>
      <c r="C1024" s="232">
        <v>0</v>
      </c>
      <c r="D1024" s="233">
        <v>0</v>
      </c>
      <c r="E1024" s="234"/>
      <c r="F1024" s="234"/>
    </row>
    <row r="1025" spans="1:6">
      <c r="A1025" s="207" t="s">
        <v>930</v>
      </c>
      <c r="B1025" s="232"/>
      <c r="C1025" s="232">
        <v>0</v>
      </c>
      <c r="D1025" s="233">
        <v>0</v>
      </c>
      <c r="E1025" s="234"/>
      <c r="F1025" s="234"/>
    </row>
    <row r="1026" spans="1:6">
      <c r="A1026" s="207" t="s">
        <v>931</v>
      </c>
      <c r="B1026" s="232">
        <v>0</v>
      </c>
      <c r="C1026" s="232">
        <v>1436</v>
      </c>
      <c r="D1026" s="233">
        <v>1750</v>
      </c>
      <c r="E1026" s="234"/>
      <c r="F1026" s="234"/>
    </row>
    <row r="1027" spans="1:6">
      <c r="A1027" s="207" t="s">
        <v>932</v>
      </c>
      <c r="B1027" s="232"/>
      <c r="C1027" s="232">
        <v>10</v>
      </c>
      <c r="D1027" s="233">
        <v>0</v>
      </c>
      <c r="E1027" s="234"/>
      <c r="F1027" s="234">
        <f>D1027/C1027</f>
        <v>0</v>
      </c>
    </row>
    <row r="1028" spans="1:6">
      <c r="A1028" s="207" t="s">
        <v>933</v>
      </c>
      <c r="B1028" s="232"/>
      <c r="C1028" s="232">
        <v>1426</v>
      </c>
      <c r="D1028" s="233">
        <v>1300</v>
      </c>
      <c r="E1028" s="234"/>
      <c r="F1028" s="234"/>
    </row>
    <row r="1029" spans="1:6">
      <c r="A1029" s="207" t="s">
        <v>934</v>
      </c>
      <c r="B1029" s="232"/>
      <c r="C1029" s="232">
        <v>0</v>
      </c>
      <c r="D1029" s="233">
        <v>0</v>
      </c>
      <c r="E1029" s="234"/>
      <c r="F1029" s="234"/>
    </row>
    <row r="1030" spans="1:6">
      <c r="A1030" s="207" t="s">
        <v>935</v>
      </c>
      <c r="B1030" s="232"/>
      <c r="C1030" s="232">
        <v>0</v>
      </c>
      <c r="D1030" s="233">
        <v>450</v>
      </c>
      <c r="E1030" s="234"/>
      <c r="F1030" s="234"/>
    </row>
    <row r="1031" spans="1:6">
      <c r="A1031" s="207" t="s">
        <v>936</v>
      </c>
      <c r="B1031" s="232">
        <v>0</v>
      </c>
      <c r="C1031" s="232">
        <v>0</v>
      </c>
      <c r="D1031" s="233">
        <v>709</v>
      </c>
      <c r="E1031" s="234"/>
      <c r="F1031" s="234"/>
    </row>
    <row r="1032" spans="1:6">
      <c r="A1032" s="207" t="s">
        <v>937</v>
      </c>
      <c r="B1032" s="232"/>
      <c r="C1032" s="232">
        <v>0</v>
      </c>
      <c r="D1032" s="233">
        <v>709</v>
      </c>
      <c r="E1032" s="234"/>
      <c r="F1032" s="234"/>
    </row>
    <row r="1033" spans="1:6">
      <c r="A1033" s="207" t="s">
        <v>938</v>
      </c>
      <c r="B1033" s="232"/>
      <c r="C1033" s="232">
        <v>0</v>
      </c>
      <c r="D1033" s="233">
        <v>0</v>
      </c>
      <c r="E1033" s="234"/>
      <c r="F1033" s="234"/>
    </row>
    <row r="1034" spans="1:6">
      <c r="A1034" s="205" t="s">
        <v>939</v>
      </c>
      <c r="B1034" s="232">
        <v>0</v>
      </c>
      <c r="C1034" s="232">
        <v>122</v>
      </c>
      <c r="D1034" s="233">
        <v>556</v>
      </c>
      <c r="E1034" s="234"/>
      <c r="F1034" s="234">
        <f>D1034/C1034</f>
        <v>4.557377049180328</v>
      </c>
    </row>
    <row r="1035" spans="1:6">
      <c r="A1035" s="207" t="s">
        <v>940</v>
      </c>
      <c r="B1035" s="232">
        <v>0</v>
      </c>
      <c r="C1035" s="232">
        <v>0</v>
      </c>
      <c r="D1035" s="233">
        <v>0</v>
      </c>
      <c r="E1035" s="234"/>
      <c r="F1035" s="234"/>
    </row>
    <row r="1036" spans="1:6">
      <c r="A1036" s="207" t="s">
        <v>167</v>
      </c>
      <c r="B1036" s="232"/>
      <c r="C1036" s="232">
        <v>0</v>
      </c>
      <c r="D1036" s="233">
        <v>0</v>
      </c>
      <c r="E1036" s="234"/>
      <c r="F1036" s="234"/>
    </row>
    <row r="1037" spans="1:6">
      <c r="A1037" s="207" t="s">
        <v>168</v>
      </c>
      <c r="B1037" s="232"/>
      <c r="C1037" s="232">
        <v>0</v>
      </c>
      <c r="D1037" s="233">
        <v>0</v>
      </c>
      <c r="E1037" s="234"/>
      <c r="F1037" s="234"/>
    </row>
    <row r="1038" spans="1:6">
      <c r="A1038" s="207" t="s">
        <v>169</v>
      </c>
      <c r="B1038" s="232"/>
      <c r="C1038" s="232">
        <v>0</v>
      </c>
      <c r="D1038" s="233">
        <v>0</v>
      </c>
      <c r="E1038" s="234"/>
      <c r="F1038" s="234"/>
    </row>
    <row r="1039" spans="1:6">
      <c r="A1039" s="207" t="s">
        <v>941</v>
      </c>
      <c r="B1039" s="232"/>
      <c r="C1039" s="232">
        <v>0</v>
      </c>
      <c r="D1039" s="233">
        <v>0</v>
      </c>
      <c r="E1039" s="234"/>
      <c r="F1039" s="234"/>
    </row>
    <row r="1040" spans="1:6">
      <c r="A1040" s="207" t="s">
        <v>942</v>
      </c>
      <c r="B1040" s="232"/>
      <c r="C1040" s="232">
        <v>0</v>
      </c>
      <c r="D1040" s="233">
        <v>0</v>
      </c>
      <c r="E1040" s="234"/>
      <c r="F1040" s="234"/>
    </row>
    <row r="1041" spans="1:6">
      <c r="A1041" s="207" t="s">
        <v>943</v>
      </c>
      <c r="B1041" s="232"/>
      <c r="C1041" s="232">
        <v>0</v>
      </c>
      <c r="D1041" s="233">
        <v>0</v>
      </c>
      <c r="E1041" s="234"/>
      <c r="F1041" s="234"/>
    </row>
    <row r="1042" spans="1:6">
      <c r="A1042" s="207" t="s">
        <v>944</v>
      </c>
      <c r="B1042" s="232"/>
      <c r="C1042" s="232">
        <v>0</v>
      </c>
      <c r="D1042" s="233">
        <v>0</v>
      </c>
      <c r="E1042" s="234"/>
      <c r="F1042" s="234"/>
    </row>
    <row r="1043" spans="1:6">
      <c r="A1043" s="207" t="s">
        <v>945</v>
      </c>
      <c r="B1043" s="232"/>
      <c r="C1043" s="232">
        <v>0</v>
      </c>
      <c r="D1043" s="233">
        <v>0</v>
      </c>
      <c r="E1043" s="234"/>
      <c r="F1043" s="234"/>
    </row>
    <row r="1044" spans="1:6">
      <c r="A1044" s="207" t="s">
        <v>946</v>
      </c>
      <c r="B1044" s="232"/>
      <c r="C1044" s="232">
        <v>0</v>
      </c>
      <c r="D1044" s="233">
        <v>0</v>
      </c>
      <c r="E1044" s="234"/>
      <c r="F1044" s="234"/>
    </row>
    <row r="1045" spans="1:6">
      <c r="A1045" s="207" t="s">
        <v>947</v>
      </c>
      <c r="B1045" s="232">
        <v>0</v>
      </c>
      <c r="C1045" s="232">
        <v>0</v>
      </c>
      <c r="D1045" s="233">
        <v>0</v>
      </c>
      <c r="E1045" s="234"/>
      <c r="F1045" s="234"/>
    </row>
    <row r="1046" spans="1:6">
      <c r="A1046" s="207" t="s">
        <v>167</v>
      </c>
      <c r="B1046" s="232"/>
      <c r="C1046" s="232">
        <v>0</v>
      </c>
      <c r="D1046" s="233">
        <v>0</v>
      </c>
      <c r="E1046" s="234"/>
      <c r="F1046" s="234"/>
    </row>
    <row r="1047" spans="1:6">
      <c r="A1047" s="207" t="s">
        <v>168</v>
      </c>
      <c r="B1047" s="232"/>
      <c r="C1047" s="232">
        <v>0</v>
      </c>
      <c r="D1047" s="233">
        <v>0</v>
      </c>
      <c r="E1047" s="234"/>
      <c r="F1047" s="234"/>
    </row>
    <row r="1048" spans="1:6">
      <c r="A1048" s="207" t="s">
        <v>169</v>
      </c>
      <c r="B1048" s="232"/>
      <c r="C1048" s="232">
        <v>0</v>
      </c>
      <c r="D1048" s="233">
        <v>0</v>
      </c>
      <c r="E1048" s="234"/>
      <c r="F1048" s="234"/>
    </row>
    <row r="1049" spans="1:6">
      <c r="A1049" s="207" t="s">
        <v>948</v>
      </c>
      <c r="B1049" s="232"/>
      <c r="C1049" s="232">
        <v>0</v>
      </c>
      <c r="D1049" s="233">
        <v>0</v>
      </c>
      <c r="E1049" s="234"/>
      <c r="F1049" s="234"/>
    </row>
    <row r="1050" spans="1:6">
      <c r="A1050" s="207" t="s">
        <v>949</v>
      </c>
      <c r="B1050" s="232"/>
      <c r="C1050" s="232">
        <v>0</v>
      </c>
      <c r="D1050" s="233">
        <v>0</v>
      </c>
      <c r="E1050" s="234"/>
      <c r="F1050" s="234"/>
    </row>
    <row r="1051" spans="1:6">
      <c r="A1051" s="207" t="s">
        <v>950</v>
      </c>
      <c r="B1051" s="232"/>
      <c r="C1051" s="232">
        <v>0</v>
      </c>
      <c r="D1051" s="233">
        <v>0</v>
      </c>
      <c r="E1051" s="234"/>
      <c r="F1051" s="234"/>
    </row>
    <row r="1052" spans="1:6">
      <c r="A1052" s="207" t="s">
        <v>951</v>
      </c>
      <c r="B1052" s="232"/>
      <c r="C1052" s="232">
        <v>0</v>
      </c>
      <c r="D1052" s="233">
        <v>0</v>
      </c>
      <c r="E1052" s="234"/>
      <c r="F1052" s="234"/>
    </row>
    <row r="1053" spans="1:6">
      <c r="A1053" s="207" t="s">
        <v>952</v>
      </c>
      <c r="B1053" s="232"/>
      <c r="C1053" s="232">
        <v>0</v>
      </c>
      <c r="D1053" s="233">
        <v>0</v>
      </c>
      <c r="E1053" s="234"/>
      <c r="F1053" s="234"/>
    </row>
    <row r="1054" spans="1:6">
      <c r="A1054" s="207" t="s">
        <v>953</v>
      </c>
      <c r="B1054" s="232"/>
      <c r="C1054" s="232">
        <v>0</v>
      </c>
      <c r="D1054" s="233">
        <v>0</v>
      </c>
      <c r="E1054" s="234"/>
      <c r="F1054" s="234"/>
    </row>
    <row r="1055" spans="1:6">
      <c r="A1055" s="207" t="s">
        <v>954</v>
      </c>
      <c r="B1055" s="232"/>
      <c r="C1055" s="232">
        <v>0</v>
      </c>
      <c r="D1055" s="233">
        <v>0</v>
      </c>
      <c r="E1055" s="234"/>
      <c r="F1055" s="234"/>
    </row>
    <row r="1056" spans="1:6">
      <c r="A1056" s="207" t="s">
        <v>955</v>
      </c>
      <c r="B1056" s="232"/>
      <c r="C1056" s="232">
        <v>0</v>
      </c>
      <c r="D1056" s="233">
        <v>0</v>
      </c>
      <c r="E1056" s="234"/>
      <c r="F1056" s="234"/>
    </row>
    <row r="1057" spans="1:6">
      <c r="A1057" s="207" t="s">
        <v>956</v>
      </c>
      <c r="B1057" s="232"/>
      <c r="C1057" s="232">
        <v>0</v>
      </c>
      <c r="D1057" s="233">
        <v>0</v>
      </c>
      <c r="E1057" s="234"/>
      <c r="F1057" s="234"/>
    </row>
    <row r="1058" spans="1:6">
      <c r="A1058" s="207" t="s">
        <v>957</v>
      </c>
      <c r="B1058" s="232"/>
      <c r="C1058" s="232">
        <v>0</v>
      </c>
      <c r="D1058" s="233">
        <v>0</v>
      </c>
      <c r="E1058" s="234"/>
      <c r="F1058" s="234"/>
    </row>
    <row r="1059" spans="1:6">
      <c r="A1059" s="207" t="s">
        <v>958</v>
      </c>
      <c r="B1059" s="232"/>
      <c r="C1059" s="232">
        <v>0</v>
      </c>
      <c r="D1059" s="233">
        <v>0</v>
      </c>
      <c r="E1059" s="234"/>
      <c r="F1059" s="234"/>
    </row>
    <row r="1060" spans="1:6">
      <c r="A1060" s="207" t="s">
        <v>959</v>
      </c>
      <c r="B1060" s="232"/>
      <c r="C1060" s="232">
        <v>0</v>
      </c>
      <c r="D1060" s="233">
        <v>0</v>
      </c>
      <c r="E1060" s="234"/>
      <c r="F1060" s="234"/>
    </row>
    <row r="1061" spans="1:6">
      <c r="A1061" s="207" t="s">
        <v>960</v>
      </c>
      <c r="B1061" s="232">
        <v>0</v>
      </c>
      <c r="C1061" s="232">
        <v>0</v>
      </c>
      <c r="D1061" s="233">
        <v>0</v>
      </c>
      <c r="E1061" s="234"/>
      <c r="F1061" s="234"/>
    </row>
    <row r="1062" spans="1:6">
      <c r="A1062" s="207" t="s">
        <v>167</v>
      </c>
      <c r="B1062" s="232"/>
      <c r="C1062" s="232">
        <v>0</v>
      </c>
      <c r="D1062" s="233">
        <v>0</v>
      </c>
      <c r="E1062" s="234"/>
      <c r="F1062" s="234"/>
    </row>
    <row r="1063" spans="1:6">
      <c r="A1063" s="207" t="s">
        <v>168</v>
      </c>
      <c r="B1063" s="232"/>
      <c r="C1063" s="232">
        <v>0</v>
      </c>
      <c r="D1063" s="233">
        <v>0</v>
      </c>
      <c r="E1063" s="234"/>
      <c r="F1063" s="234"/>
    </row>
    <row r="1064" spans="1:6">
      <c r="A1064" s="207" t="s">
        <v>169</v>
      </c>
      <c r="B1064" s="232"/>
      <c r="C1064" s="232">
        <v>0</v>
      </c>
      <c r="D1064" s="233">
        <v>0</v>
      </c>
      <c r="E1064" s="234"/>
      <c r="F1064" s="234"/>
    </row>
    <row r="1065" spans="1:6">
      <c r="A1065" s="207" t="s">
        <v>961</v>
      </c>
      <c r="B1065" s="232"/>
      <c r="C1065" s="232">
        <v>0</v>
      </c>
      <c r="D1065" s="233">
        <v>0</v>
      </c>
      <c r="E1065" s="234"/>
      <c r="F1065" s="234"/>
    </row>
    <row r="1066" spans="1:6">
      <c r="A1066" s="207" t="s">
        <v>962</v>
      </c>
      <c r="B1066" s="232">
        <v>0</v>
      </c>
      <c r="C1066" s="232">
        <v>10</v>
      </c>
      <c r="D1066" s="233">
        <v>456</v>
      </c>
      <c r="E1066" s="234"/>
      <c r="F1066" s="234">
        <f>D1066/C1066</f>
        <v>45.6</v>
      </c>
    </row>
    <row r="1067" spans="1:6">
      <c r="A1067" s="207" t="s">
        <v>167</v>
      </c>
      <c r="B1067" s="232"/>
      <c r="C1067" s="232">
        <v>0</v>
      </c>
      <c r="D1067" s="233">
        <v>0</v>
      </c>
      <c r="E1067" s="234"/>
      <c r="F1067" s="234"/>
    </row>
    <row r="1068" spans="1:6">
      <c r="A1068" s="207" t="s">
        <v>168</v>
      </c>
      <c r="B1068" s="232"/>
      <c r="C1068" s="232">
        <v>0</v>
      </c>
      <c r="D1068" s="233">
        <v>0</v>
      </c>
      <c r="E1068" s="234"/>
      <c r="F1068" s="234"/>
    </row>
    <row r="1069" spans="1:6">
      <c r="A1069" s="207" t="s">
        <v>169</v>
      </c>
      <c r="B1069" s="232"/>
      <c r="C1069" s="232">
        <v>0</v>
      </c>
      <c r="D1069" s="233">
        <v>0</v>
      </c>
      <c r="E1069" s="234"/>
      <c r="F1069" s="234"/>
    </row>
    <row r="1070" spans="1:6">
      <c r="A1070" s="207" t="s">
        <v>963</v>
      </c>
      <c r="B1070" s="232"/>
      <c r="C1070" s="232">
        <v>0</v>
      </c>
      <c r="D1070" s="233">
        <v>0</v>
      </c>
      <c r="E1070" s="234"/>
      <c r="F1070" s="234"/>
    </row>
    <row r="1071" spans="1:6">
      <c r="A1071" s="207" t="s">
        <v>964</v>
      </c>
      <c r="B1071" s="232"/>
      <c r="C1071" s="232">
        <v>0</v>
      </c>
      <c r="D1071" s="233">
        <v>0</v>
      </c>
      <c r="E1071" s="234"/>
      <c r="F1071" s="234"/>
    </row>
    <row r="1072" spans="1:6">
      <c r="A1072" s="207" t="s">
        <v>965</v>
      </c>
      <c r="B1072" s="232"/>
      <c r="C1072" s="232">
        <v>0</v>
      </c>
      <c r="D1072" s="233">
        <v>0</v>
      </c>
      <c r="E1072" s="234"/>
      <c r="F1072" s="234"/>
    </row>
    <row r="1073" spans="1:6">
      <c r="A1073" s="207" t="s">
        <v>966</v>
      </c>
      <c r="B1073" s="232"/>
      <c r="C1073" s="232">
        <v>0</v>
      </c>
      <c r="D1073" s="233">
        <v>3</v>
      </c>
      <c r="E1073" s="234"/>
      <c r="F1073" s="234" t="e">
        <f>D1073/C1073</f>
        <v>#DIV/0!</v>
      </c>
    </row>
    <row r="1074" spans="1:6">
      <c r="A1074" s="207" t="s">
        <v>967</v>
      </c>
      <c r="B1074" s="232"/>
      <c r="C1074" s="232">
        <v>0</v>
      </c>
      <c r="D1074" s="233">
        <v>0</v>
      </c>
      <c r="E1074" s="234"/>
      <c r="F1074" s="234"/>
    </row>
    <row r="1075" spans="1:6">
      <c r="A1075" s="207" t="s">
        <v>968</v>
      </c>
      <c r="B1075" s="232"/>
      <c r="C1075" s="232">
        <v>10</v>
      </c>
      <c r="D1075" s="233">
        <v>453</v>
      </c>
      <c r="E1075" s="234"/>
      <c r="F1075" s="234">
        <f>D1075/C1075</f>
        <v>45.3</v>
      </c>
    </row>
    <row r="1076" spans="1:6">
      <c r="A1076" s="207" t="s">
        <v>969</v>
      </c>
      <c r="B1076" s="232"/>
      <c r="C1076" s="232">
        <v>0</v>
      </c>
      <c r="D1076" s="233">
        <v>0</v>
      </c>
      <c r="E1076" s="234"/>
      <c r="F1076" s="234"/>
    </row>
    <row r="1077" spans="1:6">
      <c r="A1077" s="207" t="s">
        <v>914</v>
      </c>
      <c r="B1077" s="232"/>
      <c r="C1077" s="232">
        <v>0</v>
      </c>
      <c r="D1077" s="233">
        <v>0</v>
      </c>
      <c r="E1077" s="234"/>
      <c r="F1077" s="234"/>
    </row>
    <row r="1078" spans="1:6">
      <c r="A1078" s="207" t="s">
        <v>970</v>
      </c>
      <c r="B1078" s="232"/>
      <c r="C1078" s="232">
        <v>0</v>
      </c>
      <c r="D1078" s="233">
        <v>0</v>
      </c>
      <c r="E1078" s="234"/>
      <c r="F1078" s="234"/>
    </row>
    <row r="1079" spans="1:6">
      <c r="A1079" s="207" t="s">
        <v>971</v>
      </c>
      <c r="B1079" s="232"/>
      <c r="C1079" s="232">
        <v>0</v>
      </c>
      <c r="D1079" s="233">
        <v>0</v>
      </c>
      <c r="E1079" s="234"/>
      <c r="F1079" s="234" t="e">
        <f>D1079/C1079</f>
        <v>#DIV/0!</v>
      </c>
    </row>
    <row r="1080" spans="1:6">
      <c r="A1080" s="207" t="s">
        <v>972</v>
      </c>
      <c r="B1080" s="232">
        <v>0</v>
      </c>
      <c r="C1080" s="232">
        <v>0</v>
      </c>
      <c r="D1080" s="233">
        <v>0</v>
      </c>
      <c r="E1080" s="234"/>
      <c r="F1080" s="234"/>
    </row>
    <row r="1081" spans="1:6">
      <c r="A1081" s="207" t="s">
        <v>167</v>
      </c>
      <c r="B1081" s="232"/>
      <c r="C1081" s="232">
        <v>0</v>
      </c>
      <c r="D1081" s="233">
        <v>0</v>
      </c>
      <c r="E1081" s="234"/>
      <c r="F1081" s="234"/>
    </row>
    <row r="1082" spans="1:6">
      <c r="A1082" s="207" t="s">
        <v>168</v>
      </c>
      <c r="B1082" s="232"/>
      <c r="C1082" s="232">
        <v>0</v>
      </c>
      <c r="D1082" s="233">
        <v>0</v>
      </c>
      <c r="E1082" s="234"/>
      <c r="F1082" s="234"/>
    </row>
    <row r="1083" spans="1:6">
      <c r="A1083" s="207" t="s">
        <v>169</v>
      </c>
      <c r="B1083" s="232"/>
      <c r="C1083" s="232">
        <v>0</v>
      </c>
      <c r="D1083" s="233">
        <v>0</v>
      </c>
      <c r="E1083" s="234"/>
      <c r="F1083" s="234"/>
    </row>
    <row r="1084" spans="1:6">
      <c r="A1084" s="207" t="s">
        <v>973</v>
      </c>
      <c r="B1084" s="232"/>
      <c r="C1084" s="232">
        <v>0</v>
      </c>
      <c r="D1084" s="233">
        <v>0</v>
      </c>
      <c r="E1084" s="234"/>
      <c r="F1084" s="234"/>
    </row>
    <row r="1085" spans="1:6">
      <c r="A1085" s="207" t="s">
        <v>974</v>
      </c>
      <c r="B1085" s="232"/>
      <c r="C1085" s="232">
        <v>0</v>
      </c>
      <c r="D1085" s="233">
        <v>0</v>
      </c>
      <c r="E1085" s="234"/>
      <c r="F1085" s="234"/>
    </row>
    <row r="1086" spans="1:6">
      <c r="A1086" s="207" t="s">
        <v>975</v>
      </c>
      <c r="B1086" s="232"/>
      <c r="C1086" s="232">
        <v>0</v>
      </c>
      <c r="D1086" s="233">
        <v>0</v>
      </c>
      <c r="E1086" s="234"/>
      <c r="F1086" s="234"/>
    </row>
    <row r="1087" spans="1:6">
      <c r="A1087" s="207" t="s">
        <v>976</v>
      </c>
      <c r="B1087" s="232">
        <v>0</v>
      </c>
      <c r="C1087" s="232">
        <v>112</v>
      </c>
      <c r="D1087" s="233">
        <v>0</v>
      </c>
      <c r="E1087" s="234"/>
      <c r="F1087" s="234">
        <f>D1087/C1087</f>
        <v>0</v>
      </c>
    </row>
    <row r="1088" spans="1:6">
      <c r="A1088" s="207" t="s">
        <v>167</v>
      </c>
      <c r="B1088" s="232"/>
      <c r="C1088" s="232">
        <v>0</v>
      </c>
      <c r="D1088" s="233">
        <v>0</v>
      </c>
      <c r="E1088" s="234"/>
      <c r="F1088" s="234"/>
    </row>
    <row r="1089" spans="1:6">
      <c r="A1089" s="207" t="s">
        <v>168</v>
      </c>
      <c r="B1089" s="232"/>
      <c r="C1089" s="232">
        <v>0</v>
      </c>
      <c r="D1089" s="233">
        <v>0</v>
      </c>
      <c r="E1089" s="234"/>
      <c r="F1089" s="234"/>
    </row>
    <row r="1090" spans="1:6">
      <c r="A1090" s="207" t="s">
        <v>169</v>
      </c>
      <c r="B1090" s="232"/>
      <c r="C1090" s="232">
        <v>0</v>
      </c>
      <c r="D1090" s="233">
        <v>0</v>
      </c>
      <c r="E1090" s="234"/>
      <c r="F1090" s="234"/>
    </row>
    <row r="1091" spans="1:6">
      <c r="A1091" s="207" t="s">
        <v>977</v>
      </c>
      <c r="B1091" s="232"/>
      <c r="C1091" s="232">
        <v>0</v>
      </c>
      <c r="D1091" s="233">
        <v>0</v>
      </c>
      <c r="E1091" s="234"/>
      <c r="F1091" s="234"/>
    </row>
    <row r="1092" spans="1:6">
      <c r="A1092" s="207" t="s">
        <v>978</v>
      </c>
      <c r="B1092" s="232"/>
      <c r="C1092" s="232">
        <v>112</v>
      </c>
      <c r="D1092" s="233">
        <v>0</v>
      </c>
      <c r="E1092" s="234"/>
      <c r="F1092" s="234">
        <f>D1092/C1092</f>
        <v>0</v>
      </c>
    </row>
    <row r="1093" spans="1:6">
      <c r="A1093" s="207" t="s">
        <v>979</v>
      </c>
      <c r="B1093" s="232"/>
      <c r="C1093" s="232">
        <v>0</v>
      </c>
      <c r="D1093" s="233">
        <v>0</v>
      </c>
      <c r="E1093" s="234"/>
      <c r="F1093" s="234"/>
    </row>
    <row r="1094" spans="1:6">
      <c r="A1094" s="207" t="s">
        <v>980</v>
      </c>
      <c r="B1094" s="232"/>
      <c r="C1094" s="232">
        <v>0</v>
      </c>
      <c r="D1094" s="233">
        <v>0</v>
      </c>
      <c r="E1094" s="234"/>
      <c r="F1094" s="234"/>
    </row>
    <row r="1095" spans="1:6">
      <c r="A1095" s="207" t="s">
        <v>981</v>
      </c>
      <c r="B1095" s="232">
        <v>0</v>
      </c>
      <c r="C1095" s="232">
        <v>0</v>
      </c>
      <c r="D1095" s="233">
        <v>100</v>
      </c>
      <c r="E1095" s="234"/>
      <c r="F1095" s="234" t="e">
        <f>D1095/C1095</f>
        <v>#DIV/0!</v>
      </c>
    </row>
    <row r="1096" spans="1:6">
      <c r="A1096" s="207" t="s">
        <v>982</v>
      </c>
      <c r="B1096" s="232"/>
      <c r="C1096" s="232">
        <v>0</v>
      </c>
      <c r="D1096" s="233">
        <v>0</v>
      </c>
      <c r="E1096" s="234"/>
      <c r="F1096" s="234"/>
    </row>
    <row r="1097" spans="1:6">
      <c r="A1097" s="207" t="s">
        <v>983</v>
      </c>
      <c r="B1097" s="232"/>
      <c r="C1097" s="232">
        <v>0</v>
      </c>
      <c r="D1097" s="233">
        <v>0</v>
      </c>
      <c r="E1097" s="234"/>
      <c r="F1097" s="234"/>
    </row>
    <row r="1098" spans="1:6">
      <c r="A1098" s="207" t="s">
        <v>984</v>
      </c>
      <c r="B1098" s="232"/>
      <c r="C1098" s="232">
        <v>0</v>
      </c>
      <c r="D1098" s="233">
        <v>100</v>
      </c>
      <c r="E1098" s="234"/>
      <c r="F1098" s="234" t="e">
        <f t="shared" ref="F1098:F1103" si="75">D1098/C1098</f>
        <v>#DIV/0!</v>
      </c>
    </row>
    <row r="1099" spans="1:6">
      <c r="A1099" s="207" t="s">
        <v>985</v>
      </c>
      <c r="B1099" s="232"/>
      <c r="C1099" s="232">
        <v>0</v>
      </c>
      <c r="D1099" s="233">
        <v>0</v>
      </c>
      <c r="E1099" s="234"/>
      <c r="F1099" s="234"/>
    </row>
    <row r="1100" spans="1:6">
      <c r="A1100" s="207" t="s">
        <v>986</v>
      </c>
      <c r="B1100" s="232"/>
      <c r="C1100" s="232">
        <v>0</v>
      </c>
      <c r="D1100" s="233">
        <v>0</v>
      </c>
      <c r="E1100" s="234"/>
      <c r="F1100" s="234"/>
    </row>
    <row r="1101" spans="1:6">
      <c r="A1101" s="205" t="s">
        <v>133</v>
      </c>
      <c r="B1101" s="232">
        <v>161</v>
      </c>
      <c r="C1101" s="232">
        <v>517</v>
      </c>
      <c r="D1101" s="233">
        <v>915</v>
      </c>
      <c r="E1101" s="234">
        <f>D1101/B1101</f>
        <v>5.683229813664596</v>
      </c>
      <c r="F1101" s="234">
        <f t="shared" si="75"/>
        <v>1.7698259187620891</v>
      </c>
    </row>
    <row r="1102" spans="1:6">
      <c r="A1102" s="207" t="s">
        <v>987</v>
      </c>
      <c r="B1102" s="232">
        <v>161</v>
      </c>
      <c r="C1102" s="232">
        <v>490</v>
      </c>
      <c r="D1102" s="233">
        <v>345</v>
      </c>
      <c r="E1102" s="234">
        <f>D1102/B1102</f>
        <v>2.1428571428571428</v>
      </c>
      <c r="F1102" s="234">
        <f t="shared" si="75"/>
        <v>0.70408163265306123</v>
      </c>
    </row>
    <row r="1103" spans="1:6">
      <c r="A1103" s="207" t="s">
        <v>167</v>
      </c>
      <c r="B1103" s="232"/>
      <c r="C1103" s="232">
        <v>208</v>
      </c>
      <c r="D1103" s="233">
        <v>206</v>
      </c>
      <c r="E1103" s="234"/>
      <c r="F1103" s="234">
        <f t="shared" si="75"/>
        <v>0.99038461538461542</v>
      </c>
    </row>
    <row r="1104" spans="1:6">
      <c r="A1104" s="207" t="s">
        <v>168</v>
      </c>
      <c r="B1104" s="232"/>
      <c r="C1104" s="232">
        <v>0</v>
      </c>
      <c r="D1104" s="233">
        <v>0</v>
      </c>
      <c r="E1104" s="234"/>
      <c r="F1104" s="234"/>
    </row>
    <row r="1105" spans="1:6">
      <c r="A1105" s="207" t="s">
        <v>169</v>
      </c>
      <c r="B1105" s="232"/>
      <c r="C1105" s="232">
        <v>0</v>
      </c>
      <c r="D1105" s="233">
        <v>0</v>
      </c>
      <c r="E1105" s="234"/>
      <c r="F1105" s="234"/>
    </row>
    <row r="1106" spans="1:6">
      <c r="A1106" s="207" t="s">
        <v>988</v>
      </c>
      <c r="B1106" s="232"/>
      <c r="C1106" s="232">
        <v>0</v>
      </c>
      <c r="D1106" s="233">
        <v>0</v>
      </c>
      <c r="E1106" s="234"/>
      <c r="F1106" s="234"/>
    </row>
    <row r="1107" spans="1:6">
      <c r="A1107" s="207" t="s">
        <v>989</v>
      </c>
      <c r="B1107" s="232"/>
      <c r="C1107" s="232">
        <v>0</v>
      </c>
      <c r="D1107" s="233">
        <v>0</v>
      </c>
      <c r="E1107" s="234"/>
      <c r="F1107" s="234"/>
    </row>
    <row r="1108" spans="1:6">
      <c r="A1108" s="207" t="s">
        <v>990</v>
      </c>
      <c r="B1108" s="232"/>
      <c r="C1108" s="232">
        <v>0</v>
      </c>
      <c r="D1108" s="233">
        <v>0</v>
      </c>
      <c r="E1108" s="234"/>
      <c r="F1108" s="234"/>
    </row>
    <row r="1109" spans="1:6">
      <c r="A1109" s="207" t="s">
        <v>991</v>
      </c>
      <c r="B1109" s="232"/>
      <c r="C1109" s="232">
        <v>0</v>
      </c>
      <c r="D1109" s="233">
        <v>0</v>
      </c>
      <c r="E1109" s="234"/>
      <c r="F1109" s="234"/>
    </row>
    <row r="1110" spans="1:6">
      <c r="A1110" s="207" t="s">
        <v>176</v>
      </c>
      <c r="B1110" s="232"/>
      <c r="C1110" s="232">
        <v>0</v>
      </c>
      <c r="D1110" s="233">
        <v>0</v>
      </c>
      <c r="E1110" s="234"/>
      <c r="F1110" s="234"/>
    </row>
    <row r="1111" spans="1:6">
      <c r="A1111" s="207" t="s">
        <v>992</v>
      </c>
      <c r="B1111" s="232"/>
      <c r="C1111" s="232">
        <v>282</v>
      </c>
      <c r="D1111" s="233">
        <v>139</v>
      </c>
      <c r="E1111" s="234"/>
      <c r="F1111" s="234">
        <f>D1111/C1111</f>
        <v>0.49290780141843971</v>
      </c>
    </row>
    <row r="1112" spans="1:6">
      <c r="A1112" s="207" t="s">
        <v>993</v>
      </c>
      <c r="B1112" s="232">
        <v>0</v>
      </c>
      <c r="C1112" s="232">
        <v>7</v>
      </c>
      <c r="D1112" s="233">
        <v>38</v>
      </c>
      <c r="E1112" s="234"/>
      <c r="F1112" s="234">
        <f>D1112/C1112</f>
        <v>5.4285714285714288</v>
      </c>
    </row>
    <row r="1113" spans="1:6">
      <c r="A1113" s="207" t="s">
        <v>167</v>
      </c>
      <c r="B1113" s="232"/>
      <c r="C1113" s="232">
        <v>0</v>
      </c>
      <c r="D1113" s="233">
        <v>0</v>
      </c>
      <c r="E1113" s="234"/>
      <c r="F1113" s="234"/>
    </row>
    <row r="1114" spans="1:6">
      <c r="A1114" s="207" t="s">
        <v>168</v>
      </c>
      <c r="B1114" s="232"/>
      <c r="C1114" s="232">
        <v>0</v>
      </c>
      <c r="D1114" s="233">
        <v>0</v>
      </c>
      <c r="E1114" s="234"/>
      <c r="F1114" s="234"/>
    </row>
    <row r="1115" spans="1:6">
      <c r="A1115" s="207" t="s">
        <v>169</v>
      </c>
      <c r="B1115" s="232"/>
      <c r="C1115" s="232">
        <v>0</v>
      </c>
      <c r="D1115" s="233">
        <v>0</v>
      </c>
      <c r="E1115" s="234"/>
      <c r="F1115" s="234"/>
    </row>
    <row r="1116" spans="1:6">
      <c r="A1116" s="207" t="s">
        <v>994</v>
      </c>
      <c r="B1116" s="232"/>
      <c r="C1116" s="232">
        <v>0</v>
      </c>
      <c r="D1116" s="233">
        <v>0</v>
      </c>
      <c r="E1116" s="234"/>
      <c r="F1116" s="234"/>
    </row>
    <row r="1117" spans="1:6">
      <c r="A1117" s="207" t="s">
        <v>995</v>
      </c>
      <c r="B1117" s="232"/>
      <c r="C1117" s="232">
        <v>7</v>
      </c>
      <c r="D1117" s="233">
        <v>38</v>
      </c>
      <c r="E1117" s="234"/>
      <c r="F1117" s="234">
        <f t="shared" ref="F1117:F1120" si="76">D1117/C1117</f>
        <v>5.4285714285714288</v>
      </c>
    </row>
    <row r="1118" spans="1:6">
      <c r="A1118" s="207" t="s">
        <v>996</v>
      </c>
      <c r="B1118" s="232">
        <v>0</v>
      </c>
      <c r="C1118" s="232">
        <v>20</v>
      </c>
      <c r="D1118" s="233">
        <v>532</v>
      </c>
      <c r="E1118" s="234"/>
      <c r="F1118" s="234">
        <f t="shared" si="76"/>
        <v>26.6</v>
      </c>
    </row>
    <row r="1119" spans="1:6">
      <c r="A1119" s="207" t="s">
        <v>997</v>
      </c>
      <c r="B1119" s="232"/>
      <c r="C1119" s="232">
        <v>0</v>
      </c>
      <c r="D1119" s="233">
        <v>0</v>
      </c>
      <c r="E1119" s="234"/>
      <c r="F1119" s="234"/>
    </row>
    <row r="1120" spans="1:6">
      <c r="A1120" s="207" t="s">
        <v>998</v>
      </c>
      <c r="B1120" s="232"/>
      <c r="C1120" s="232">
        <v>20</v>
      </c>
      <c r="D1120" s="233">
        <v>532</v>
      </c>
      <c r="E1120" s="234"/>
      <c r="F1120" s="234">
        <f t="shared" si="76"/>
        <v>26.6</v>
      </c>
    </row>
    <row r="1121" spans="1:6">
      <c r="A1121" s="205" t="s">
        <v>134</v>
      </c>
      <c r="B1121" s="232">
        <v>0</v>
      </c>
      <c r="C1121" s="232">
        <v>10</v>
      </c>
      <c r="D1121" s="233">
        <v>0</v>
      </c>
      <c r="E1121" s="234"/>
      <c r="F1121" s="234"/>
    </row>
    <row r="1122" spans="1:6">
      <c r="A1122" s="207" t="s">
        <v>999</v>
      </c>
      <c r="B1122" s="232">
        <v>0</v>
      </c>
      <c r="C1122" s="232">
        <v>0</v>
      </c>
      <c r="D1122" s="233">
        <v>0</v>
      </c>
      <c r="E1122" s="234"/>
      <c r="F1122" s="234"/>
    </row>
    <row r="1123" spans="1:6">
      <c r="A1123" s="207" t="s">
        <v>167</v>
      </c>
      <c r="B1123" s="232"/>
      <c r="C1123" s="232">
        <v>0</v>
      </c>
      <c r="D1123" s="233">
        <v>0</v>
      </c>
      <c r="E1123" s="234"/>
      <c r="F1123" s="234"/>
    </row>
    <row r="1124" spans="1:6">
      <c r="A1124" s="207" t="s">
        <v>168</v>
      </c>
      <c r="B1124" s="232"/>
      <c r="C1124" s="232">
        <v>0</v>
      </c>
      <c r="D1124" s="233">
        <v>0</v>
      </c>
      <c r="E1124" s="234"/>
      <c r="F1124" s="234"/>
    </row>
    <row r="1125" spans="1:6">
      <c r="A1125" s="207" t="s">
        <v>169</v>
      </c>
      <c r="B1125" s="232"/>
      <c r="C1125" s="232">
        <v>0</v>
      </c>
      <c r="D1125" s="233">
        <v>0</v>
      </c>
      <c r="E1125" s="234"/>
      <c r="F1125" s="234"/>
    </row>
    <row r="1126" spans="1:6">
      <c r="A1126" s="207" t="s">
        <v>1000</v>
      </c>
      <c r="B1126" s="232"/>
      <c r="C1126" s="232">
        <v>0</v>
      </c>
      <c r="D1126" s="233">
        <v>0</v>
      </c>
      <c r="E1126" s="234"/>
      <c r="F1126" s="234"/>
    </row>
    <row r="1127" spans="1:6">
      <c r="A1127" s="207" t="s">
        <v>176</v>
      </c>
      <c r="B1127" s="232"/>
      <c r="C1127" s="232">
        <v>0</v>
      </c>
      <c r="D1127" s="233">
        <v>0</v>
      </c>
      <c r="E1127" s="234"/>
      <c r="F1127" s="234"/>
    </row>
    <row r="1128" spans="1:6">
      <c r="A1128" s="207" t="s">
        <v>1001</v>
      </c>
      <c r="B1128" s="232"/>
      <c r="C1128" s="232">
        <v>0</v>
      </c>
      <c r="D1128" s="233">
        <v>0</v>
      </c>
      <c r="E1128" s="234"/>
      <c r="F1128" s="234"/>
    </row>
    <row r="1129" spans="1:6">
      <c r="A1129" s="207" t="s">
        <v>1002</v>
      </c>
      <c r="B1129" s="232">
        <v>0</v>
      </c>
      <c r="C1129" s="232">
        <v>0</v>
      </c>
      <c r="D1129" s="233">
        <v>0</v>
      </c>
      <c r="E1129" s="234"/>
      <c r="F1129" s="234"/>
    </row>
    <row r="1130" spans="1:6">
      <c r="A1130" s="207" t="s">
        <v>1003</v>
      </c>
      <c r="B1130" s="232"/>
      <c r="C1130" s="232">
        <v>0</v>
      </c>
      <c r="D1130" s="233">
        <v>0</v>
      </c>
      <c r="E1130" s="234"/>
      <c r="F1130" s="234"/>
    </row>
    <row r="1131" spans="1:6">
      <c r="A1131" s="207" t="s">
        <v>1004</v>
      </c>
      <c r="B1131" s="232"/>
      <c r="C1131" s="232">
        <v>0</v>
      </c>
      <c r="D1131" s="233">
        <v>0</v>
      </c>
      <c r="E1131" s="234"/>
      <c r="F1131" s="234"/>
    </row>
    <row r="1132" spans="1:6">
      <c r="A1132" s="207" t="s">
        <v>1005</v>
      </c>
      <c r="B1132" s="232"/>
      <c r="C1132" s="232">
        <v>0</v>
      </c>
      <c r="D1132" s="233">
        <v>0</v>
      </c>
      <c r="E1132" s="234"/>
      <c r="F1132" s="234"/>
    </row>
    <row r="1133" spans="1:6">
      <c r="A1133" s="207" t="s">
        <v>1006</v>
      </c>
      <c r="B1133" s="232"/>
      <c r="C1133" s="232">
        <v>0</v>
      </c>
      <c r="D1133" s="233">
        <v>0</v>
      </c>
      <c r="E1133" s="234"/>
      <c r="F1133" s="234"/>
    </row>
    <row r="1134" spans="1:6">
      <c r="A1134" s="207" t="s">
        <v>1007</v>
      </c>
      <c r="B1134" s="232"/>
      <c r="C1134" s="232">
        <v>0</v>
      </c>
      <c r="D1134" s="233">
        <v>0</v>
      </c>
      <c r="E1134" s="234"/>
      <c r="F1134" s="234"/>
    </row>
    <row r="1135" spans="1:6">
      <c r="A1135" s="207" t="s">
        <v>1008</v>
      </c>
      <c r="B1135" s="232"/>
      <c r="C1135" s="232">
        <v>0</v>
      </c>
      <c r="D1135" s="233">
        <v>0</v>
      </c>
      <c r="E1135" s="234"/>
      <c r="F1135" s="234"/>
    </row>
    <row r="1136" spans="1:6">
      <c r="A1136" s="207" t="s">
        <v>1009</v>
      </c>
      <c r="B1136" s="232"/>
      <c r="C1136" s="232">
        <v>0</v>
      </c>
      <c r="D1136" s="233">
        <v>0</v>
      </c>
      <c r="E1136" s="234"/>
      <c r="F1136" s="234"/>
    </row>
    <row r="1137" spans="1:6">
      <c r="A1137" s="207" t="s">
        <v>1010</v>
      </c>
      <c r="B1137" s="232"/>
      <c r="C1137" s="232">
        <v>0</v>
      </c>
      <c r="D1137" s="233">
        <v>0</v>
      </c>
      <c r="E1137" s="234"/>
      <c r="F1137" s="234"/>
    </row>
    <row r="1138" spans="1:6">
      <c r="A1138" s="207" t="s">
        <v>1011</v>
      </c>
      <c r="B1138" s="232"/>
      <c r="C1138" s="232">
        <v>0</v>
      </c>
      <c r="D1138" s="233">
        <v>0</v>
      </c>
      <c r="E1138" s="234"/>
      <c r="F1138" s="234"/>
    </row>
    <row r="1139" spans="1:6">
      <c r="A1139" s="207" t="s">
        <v>1012</v>
      </c>
      <c r="B1139" s="232">
        <v>0</v>
      </c>
      <c r="C1139" s="232">
        <v>0</v>
      </c>
      <c r="D1139" s="233">
        <v>0</v>
      </c>
      <c r="E1139" s="234"/>
      <c r="F1139" s="234"/>
    </row>
    <row r="1140" spans="1:6">
      <c r="A1140" s="207" t="s">
        <v>1013</v>
      </c>
      <c r="B1140" s="232"/>
      <c r="C1140" s="232">
        <v>0</v>
      </c>
      <c r="D1140" s="233">
        <v>0</v>
      </c>
      <c r="E1140" s="234"/>
      <c r="F1140" s="234"/>
    </row>
    <row r="1141" spans="1:6">
      <c r="A1141" s="207" t="s">
        <v>1014</v>
      </c>
      <c r="B1141" s="232"/>
      <c r="C1141" s="232">
        <v>0</v>
      </c>
      <c r="D1141" s="233">
        <v>0</v>
      </c>
      <c r="E1141" s="234"/>
      <c r="F1141" s="234"/>
    </row>
    <row r="1142" spans="1:6">
      <c r="A1142" s="207" t="s">
        <v>1015</v>
      </c>
      <c r="B1142" s="232"/>
      <c r="C1142" s="232">
        <v>0</v>
      </c>
      <c r="D1142" s="233">
        <v>0</v>
      </c>
      <c r="E1142" s="234"/>
      <c r="F1142" s="234"/>
    </row>
    <row r="1143" spans="1:6">
      <c r="A1143" s="207" t="s">
        <v>1016</v>
      </c>
      <c r="B1143" s="232"/>
      <c r="C1143" s="232">
        <v>0</v>
      </c>
      <c r="D1143" s="233">
        <v>0</v>
      </c>
      <c r="E1143" s="234"/>
      <c r="F1143" s="234"/>
    </row>
    <row r="1144" spans="1:6">
      <c r="A1144" s="207" t="s">
        <v>1017</v>
      </c>
      <c r="B1144" s="232"/>
      <c r="C1144" s="232">
        <v>0</v>
      </c>
      <c r="D1144" s="233">
        <v>0</v>
      </c>
      <c r="E1144" s="234"/>
      <c r="F1144" s="234"/>
    </row>
    <row r="1145" spans="1:6">
      <c r="A1145" s="207" t="s">
        <v>1018</v>
      </c>
      <c r="B1145" s="232">
        <v>0</v>
      </c>
      <c r="C1145" s="232">
        <v>0</v>
      </c>
      <c r="D1145" s="233">
        <v>0</v>
      </c>
      <c r="E1145" s="234"/>
      <c r="F1145" s="234"/>
    </row>
    <row r="1146" spans="1:6">
      <c r="A1146" s="207" t="s">
        <v>1019</v>
      </c>
      <c r="B1146" s="232"/>
      <c r="C1146" s="232">
        <v>0</v>
      </c>
      <c r="D1146" s="233">
        <v>0</v>
      </c>
      <c r="E1146" s="234"/>
      <c r="F1146" s="234"/>
    </row>
    <row r="1147" spans="1:6">
      <c r="A1147" s="207" t="s">
        <v>1020</v>
      </c>
      <c r="B1147" s="232"/>
      <c r="C1147" s="232">
        <v>0</v>
      </c>
      <c r="D1147" s="233">
        <v>0</v>
      </c>
      <c r="E1147" s="234"/>
      <c r="F1147" s="234"/>
    </row>
    <row r="1148" spans="1:6">
      <c r="A1148" s="207" t="s">
        <v>1021</v>
      </c>
      <c r="B1148" s="232">
        <v>0</v>
      </c>
      <c r="C1148" s="232">
        <v>10</v>
      </c>
      <c r="D1148" s="233">
        <v>0</v>
      </c>
      <c r="E1148" s="234"/>
      <c r="F1148" s="234"/>
    </row>
    <row r="1149" spans="1:6">
      <c r="A1149" s="207" t="s">
        <v>1022</v>
      </c>
      <c r="B1149" s="232"/>
      <c r="C1149" s="232">
        <v>10</v>
      </c>
      <c r="D1149" s="233">
        <v>0</v>
      </c>
      <c r="E1149" s="234"/>
      <c r="F1149" s="234"/>
    </row>
    <row r="1150" spans="1:6">
      <c r="A1150" s="207" t="s">
        <v>1023</v>
      </c>
      <c r="B1150" s="232"/>
      <c r="C1150" s="232">
        <v>0</v>
      </c>
      <c r="D1150" s="233">
        <v>0</v>
      </c>
      <c r="E1150" s="234"/>
      <c r="F1150" s="234"/>
    </row>
    <row r="1151" spans="1:6">
      <c r="A1151" s="205" t="s">
        <v>135</v>
      </c>
      <c r="B1151" s="232">
        <v>0</v>
      </c>
      <c r="C1151" s="232">
        <v>0</v>
      </c>
      <c r="D1151" s="233">
        <v>0</v>
      </c>
      <c r="E1151" s="234"/>
      <c r="F1151" s="234"/>
    </row>
    <row r="1152" spans="1:6">
      <c r="A1152" s="207" t="s">
        <v>1024</v>
      </c>
      <c r="B1152" s="232">
        <v>0</v>
      </c>
      <c r="C1152" s="232">
        <v>0</v>
      </c>
      <c r="D1152" s="233">
        <v>0</v>
      </c>
      <c r="E1152" s="234"/>
      <c r="F1152" s="234"/>
    </row>
    <row r="1153" spans="1:6">
      <c r="A1153" s="207" t="s">
        <v>1025</v>
      </c>
      <c r="B1153" s="232">
        <v>0</v>
      </c>
      <c r="C1153" s="232">
        <v>0</v>
      </c>
      <c r="D1153" s="233">
        <v>0</v>
      </c>
      <c r="E1153" s="234"/>
      <c r="F1153" s="234"/>
    </row>
    <row r="1154" spans="1:6">
      <c r="A1154" s="207" t="s">
        <v>1026</v>
      </c>
      <c r="B1154" s="232">
        <v>0</v>
      </c>
      <c r="C1154" s="232">
        <v>0</v>
      </c>
      <c r="D1154" s="233">
        <v>0</v>
      </c>
      <c r="E1154" s="234"/>
      <c r="F1154" s="234"/>
    </row>
    <row r="1155" spans="1:6">
      <c r="A1155" s="207" t="s">
        <v>1027</v>
      </c>
      <c r="B1155" s="232">
        <v>0</v>
      </c>
      <c r="C1155" s="232">
        <v>0</v>
      </c>
      <c r="D1155" s="233">
        <v>0</v>
      </c>
      <c r="E1155" s="234"/>
      <c r="F1155" s="234"/>
    </row>
    <row r="1156" spans="1:6">
      <c r="A1156" s="207" t="s">
        <v>1028</v>
      </c>
      <c r="B1156" s="232">
        <v>0</v>
      </c>
      <c r="C1156" s="232">
        <v>0</v>
      </c>
      <c r="D1156" s="233">
        <v>0</v>
      </c>
      <c r="E1156" s="234"/>
      <c r="F1156" s="234"/>
    </row>
    <row r="1157" spans="1:6">
      <c r="A1157" s="207" t="s">
        <v>1029</v>
      </c>
      <c r="B1157" s="232">
        <v>0</v>
      </c>
      <c r="C1157" s="232">
        <v>0</v>
      </c>
      <c r="D1157" s="233">
        <v>0</v>
      </c>
      <c r="E1157" s="234"/>
      <c r="F1157" s="234"/>
    </row>
    <row r="1158" spans="1:6">
      <c r="A1158" s="207" t="s">
        <v>1030</v>
      </c>
      <c r="B1158" s="232">
        <v>0</v>
      </c>
      <c r="C1158" s="232">
        <v>0</v>
      </c>
      <c r="D1158" s="233">
        <v>0</v>
      </c>
      <c r="E1158" s="234"/>
      <c r="F1158" s="234"/>
    </row>
    <row r="1159" spans="1:6">
      <c r="A1159" s="207" t="s">
        <v>1031</v>
      </c>
      <c r="B1159" s="232">
        <v>0</v>
      </c>
      <c r="C1159" s="232">
        <v>0</v>
      </c>
      <c r="D1159" s="233">
        <v>0</v>
      </c>
      <c r="E1159" s="234"/>
      <c r="F1159" s="234"/>
    </row>
    <row r="1160" spans="1:6">
      <c r="A1160" s="207" t="s">
        <v>1032</v>
      </c>
      <c r="B1160" s="232">
        <v>0</v>
      </c>
      <c r="C1160" s="232">
        <v>0</v>
      </c>
      <c r="D1160" s="233">
        <v>0</v>
      </c>
      <c r="E1160" s="234"/>
      <c r="F1160" s="234"/>
    </row>
    <row r="1161" spans="1:6">
      <c r="A1161" s="205" t="s">
        <v>136</v>
      </c>
      <c r="B1161" s="232">
        <v>1569</v>
      </c>
      <c r="C1161" s="232">
        <v>5295</v>
      </c>
      <c r="D1161" s="233">
        <v>6077</v>
      </c>
      <c r="E1161" s="234">
        <f>D1161/B1161</f>
        <v>3.873167622689611</v>
      </c>
      <c r="F1161" s="234">
        <f t="shared" ref="F1161:F1163" si="77">D1161/C1161</f>
        <v>1.1476864966949953</v>
      </c>
    </row>
    <row r="1162" spans="1:6">
      <c r="A1162" s="207" t="s">
        <v>1033</v>
      </c>
      <c r="B1162" s="232">
        <v>1308</v>
      </c>
      <c r="C1162" s="232">
        <v>5059</v>
      </c>
      <c r="D1162" s="233">
        <v>5762</v>
      </c>
      <c r="E1162" s="234">
        <f>D1162/B1162</f>
        <v>4.40519877675841</v>
      </c>
      <c r="F1162" s="234">
        <f t="shared" si="77"/>
        <v>1.1389602688278315</v>
      </c>
    </row>
    <row r="1163" spans="1:6">
      <c r="A1163" s="207" t="s">
        <v>167</v>
      </c>
      <c r="B1163" s="232"/>
      <c r="C1163" s="232">
        <v>1311</v>
      </c>
      <c r="D1163" s="233">
        <v>1818</v>
      </c>
      <c r="E1163" s="234"/>
      <c r="F1163" s="234">
        <f t="shared" si="77"/>
        <v>1.3867276887871853</v>
      </c>
    </row>
    <row r="1164" spans="1:6">
      <c r="A1164" s="207" t="s">
        <v>168</v>
      </c>
      <c r="B1164" s="232"/>
      <c r="C1164" s="232">
        <v>0</v>
      </c>
      <c r="D1164" s="233">
        <v>0</v>
      </c>
      <c r="E1164" s="234"/>
      <c r="F1164" s="234"/>
    </row>
    <row r="1165" spans="1:6">
      <c r="A1165" s="207" t="s">
        <v>169</v>
      </c>
      <c r="B1165" s="232"/>
      <c r="C1165" s="232">
        <v>0</v>
      </c>
      <c r="D1165" s="233">
        <v>0</v>
      </c>
      <c r="E1165" s="234"/>
      <c r="F1165" s="234"/>
    </row>
    <row r="1166" spans="1:6">
      <c r="A1166" s="207" t="s">
        <v>1034</v>
      </c>
      <c r="B1166" s="232"/>
      <c r="C1166" s="232">
        <v>0</v>
      </c>
      <c r="D1166" s="233">
        <v>0</v>
      </c>
      <c r="E1166" s="234"/>
      <c r="F1166" s="234"/>
    </row>
    <row r="1167" spans="1:6">
      <c r="A1167" s="207" t="s">
        <v>1035</v>
      </c>
      <c r="B1167" s="232"/>
      <c r="C1167" s="232">
        <v>8</v>
      </c>
      <c r="D1167" s="233">
        <v>243</v>
      </c>
      <c r="E1167" s="234"/>
      <c r="F1167" s="234">
        <f>D1167/C1167</f>
        <v>30.375</v>
      </c>
    </row>
    <row r="1168" spans="1:6">
      <c r="A1168" s="207" t="s">
        <v>1036</v>
      </c>
      <c r="B1168" s="232"/>
      <c r="C1168" s="232">
        <v>0</v>
      </c>
      <c r="D1168" s="233">
        <v>0</v>
      </c>
      <c r="E1168" s="234"/>
      <c r="F1168" s="234"/>
    </row>
    <row r="1169" spans="1:6">
      <c r="A1169" s="207" t="s">
        <v>1037</v>
      </c>
      <c r="B1169" s="232"/>
      <c r="C1169" s="232">
        <v>0</v>
      </c>
      <c r="D1169" s="233">
        <v>0</v>
      </c>
      <c r="E1169" s="234"/>
      <c r="F1169" s="234"/>
    </row>
    <row r="1170" spans="1:6">
      <c r="A1170" s="207" t="s">
        <v>1038</v>
      </c>
      <c r="B1170" s="232"/>
      <c r="C1170" s="232">
        <v>0</v>
      </c>
      <c r="D1170" s="233">
        <v>0</v>
      </c>
      <c r="E1170" s="234"/>
      <c r="F1170" s="234"/>
    </row>
    <row r="1171" spans="1:6">
      <c r="A1171" s="207" t="s">
        <v>1039</v>
      </c>
      <c r="B1171" s="232"/>
      <c r="C1171" s="232">
        <v>0</v>
      </c>
      <c r="D1171" s="233">
        <v>3584</v>
      </c>
      <c r="E1171" s="234"/>
      <c r="F1171" s="234"/>
    </row>
    <row r="1172" spans="1:6">
      <c r="A1172" s="207" t="s">
        <v>1040</v>
      </c>
      <c r="B1172" s="232"/>
      <c r="C1172" s="232">
        <v>0</v>
      </c>
      <c r="D1172" s="233">
        <v>117</v>
      </c>
      <c r="E1172" s="234"/>
      <c r="F1172" s="234"/>
    </row>
    <row r="1173" spans="1:6">
      <c r="A1173" s="207" t="s">
        <v>1041</v>
      </c>
      <c r="B1173" s="232"/>
      <c r="C1173" s="232">
        <v>44</v>
      </c>
      <c r="D1173" s="233">
        <v>0</v>
      </c>
      <c r="E1173" s="234"/>
      <c r="F1173" s="234">
        <f>D1173/C1173</f>
        <v>0</v>
      </c>
    </row>
    <row r="1174" spans="1:6">
      <c r="A1174" s="207" t="s">
        <v>1042</v>
      </c>
      <c r="B1174" s="232"/>
      <c r="C1174" s="232">
        <v>0</v>
      </c>
      <c r="D1174" s="233">
        <v>0</v>
      </c>
      <c r="E1174" s="234"/>
      <c r="F1174" s="234"/>
    </row>
    <row r="1175" spans="1:6">
      <c r="A1175" s="207" t="s">
        <v>1043</v>
      </c>
      <c r="B1175" s="232"/>
      <c r="C1175" s="232">
        <v>0</v>
      </c>
      <c r="D1175" s="233">
        <v>0</v>
      </c>
      <c r="E1175" s="234"/>
      <c r="F1175" s="234"/>
    </row>
    <row r="1176" spans="1:6">
      <c r="A1176" s="207" t="s">
        <v>1044</v>
      </c>
      <c r="B1176" s="232"/>
      <c r="C1176" s="232">
        <v>0</v>
      </c>
      <c r="D1176" s="233">
        <v>0</v>
      </c>
      <c r="E1176" s="234"/>
      <c r="F1176" s="234"/>
    </row>
    <row r="1177" spans="1:6">
      <c r="A1177" s="207" t="s">
        <v>1045</v>
      </c>
      <c r="B1177" s="232"/>
      <c r="C1177" s="232">
        <v>0</v>
      </c>
      <c r="D1177" s="233">
        <v>0</v>
      </c>
      <c r="E1177" s="234"/>
      <c r="F1177" s="234"/>
    </row>
    <row r="1178" spans="1:6">
      <c r="A1178" s="207" t="s">
        <v>1046</v>
      </c>
      <c r="B1178" s="232"/>
      <c r="C1178" s="232">
        <v>0</v>
      </c>
      <c r="D1178" s="233">
        <v>0</v>
      </c>
      <c r="E1178" s="234"/>
      <c r="F1178" s="234"/>
    </row>
    <row r="1179" spans="1:6">
      <c r="A1179" s="207" t="s">
        <v>1047</v>
      </c>
      <c r="B1179" s="232"/>
      <c r="C1179" s="232">
        <v>0</v>
      </c>
      <c r="D1179" s="233">
        <v>0</v>
      </c>
      <c r="E1179" s="234"/>
      <c r="F1179" s="234"/>
    </row>
    <row r="1180" spans="1:6">
      <c r="A1180" s="207" t="s">
        <v>1048</v>
      </c>
      <c r="B1180" s="232"/>
      <c r="C1180" s="232">
        <v>0</v>
      </c>
      <c r="D1180" s="233">
        <v>0</v>
      </c>
      <c r="E1180" s="234"/>
      <c r="F1180" s="234"/>
    </row>
    <row r="1181" spans="1:6">
      <c r="A1181" s="207" t="s">
        <v>1049</v>
      </c>
      <c r="B1181" s="232"/>
      <c r="C1181" s="232">
        <v>0</v>
      </c>
      <c r="D1181" s="233">
        <v>0</v>
      </c>
      <c r="E1181" s="234"/>
      <c r="F1181" s="234"/>
    </row>
    <row r="1182" spans="1:6">
      <c r="A1182" s="207" t="s">
        <v>1050</v>
      </c>
      <c r="B1182" s="232"/>
      <c r="C1182" s="232">
        <v>0</v>
      </c>
      <c r="D1182" s="233">
        <v>0</v>
      </c>
      <c r="E1182" s="234"/>
      <c r="F1182" s="234"/>
    </row>
    <row r="1183" spans="1:6">
      <c r="A1183" s="207" t="s">
        <v>1051</v>
      </c>
      <c r="B1183" s="232"/>
      <c r="C1183" s="232">
        <v>0</v>
      </c>
      <c r="D1183" s="233">
        <v>0</v>
      </c>
      <c r="E1183" s="234"/>
      <c r="F1183" s="234"/>
    </row>
    <row r="1184" spans="1:6">
      <c r="A1184" s="207" t="s">
        <v>1052</v>
      </c>
      <c r="B1184" s="232"/>
      <c r="C1184" s="232">
        <v>0</v>
      </c>
      <c r="D1184" s="233">
        <v>0</v>
      </c>
      <c r="E1184" s="234"/>
      <c r="F1184" s="234"/>
    </row>
    <row r="1185" spans="1:6">
      <c r="A1185" s="207" t="s">
        <v>1053</v>
      </c>
      <c r="B1185" s="232"/>
      <c r="C1185" s="232">
        <v>0</v>
      </c>
      <c r="D1185" s="233">
        <v>0</v>
      </c>
      <c r="E1185" s="234"/>
      <c r="F1185" s="234"/>
    </row>
    <row r="1186" spans="1:6">
      <c r="A1186" s="207" t="s">
        <v>1054</v>
      </c>
      <c r="B1186" s="232"/>
      <c r="C1186" s="232">
        <v>0</v>
      </c>
      <c r="D1186" s="233">
        <v>0</v>
      </c>
      <c r="E1186" s="234"/>
      <c r="F1186" s="234"/>
    </row>
    <row r="1187" spans="1:6">
      <c r="A1187" s="207" t="s">
        <v>176</v>
      </c>
      <c r="B1187" s="232"/>
      <c r="C1187" s="232">
        <v>0</v>
      </c>
      <c r="D1187" s="233">
        <v>0</v>
      </c>
      <c r="E1187" s="234"/>
      <c r="F1187" s="234"/>
    </row>
    <row r="1188" spans="1:6">
      <c r="A1188" s="207" t="s">
        <v>1055</v>
      </c>
      <c r="B1188" s="232"/>
      <c r="C1188" s="232">
        <v>1125</v>
      </c>
      <c r="D1188" s="233">
        <v>0</v>
      </c>
      <c r="E1188" s="234"/>
      <c r="F1188" s="234"/>
    </row>
    <row r="1189" spans="1:6">
      <c r="A1189" s="207" t="s">
        <v>1056</v>
      </c>
      <c r="B1189" s="232">
        <v>261</v>
      </c>
      <c r="C1189" s="232">
        <v>236</v>
      </c>
      <c r="D1189" s="233">
        <v>315</v>
      </c>
      <c r="E1189" s="234">
        <f>D1189/B1189</f>
        <v>1.2068965517241379</v>
      </c>
      <c r="F1189" s="234">
        <f>D1189/C1189</f>
        <v>1.3347457627118644</v>
      </c>
    </row>
    <row r="1190" spans="1:6">
      <c r="A1190" s="207" t="s">
        <v>167</v>
      </c>
      <c r="B1190" s="232"/>
      <c r="C1190" s="232">
        <v>12</v>
      </c>
      <c r="D1190" s="233">
        <v>0</v>
      </c>
      <c r="E1190" s="234"/>
      <c r="F1190" s="234"/>
    </row>
    <row r="1191" spans="1:6">
      <c r="A1191" s="207" t="s">
        <v>168</v>
      </c>
      <c r="B1191" s="232"/>
      <c r="C1191" s="232">
        <v>0</v>
      </c>
      <c r="D1191" s="233">
        <v>0</v>
      </c>
      <c r="E1191" s="234"/>
      <c r="F1191" s="234"/>
    </row>
    <row r="1192" spans="1:6">
      <c r="A1192" s="207" t="s">
        <v>169</v>
      </c>
      <c r="B1192" s="232"/>
      <c r="C1192" s="232">
        <v>0</v>
      </c>
      <c r="D1192" s="233">
        <v>0</v>
      </c>
      <c r="E1192" s="234"/>
      <c r="F1192" s="234"/>
    </row>
    <row r="1193" spans="1:6">
      <c r="A1193" s="207" t="s">
        <v>1057</v>
      </c>
      <c r="B1193" s="232"/>
      <c r="C1193" s="232">
        <v>108</v>
      </c>
      <c r="D1193" s="233">
        <v>147</v>
      </c>
      <c r="E1193" s="234"/>
      <c r="F1193" s="234"/>
    </row>
    <row r="1194" spans="1:6">
      <c r="A1194" s="207" t="s">
        <v>1058</v>
      </c>
      <c r="B1194" s="232"/>
      <c r="C1194" s="232">
        <v>0</v>
      </c>
      <c r="D1194" s="233">
        <v>0</v>
      </c>
      <c r="E1194" s="234"/>
      <c r="F1194" s="234"/>
    </row>
    <row r="1195" spans="1:6">
      <c r="A1195" s="207" t="s">
        <v>1059</v>
      </c>
      <c r="B1195" s="232"/>
      <c r="C1195" s="232">
        <v>0</v>
      </c>
      <c r="D1195" s="233">
        <v>0</v>
      </c>
      <c r="E1195" s="234"/>
      <c r="F1195" s="234"/>
    </row>
    <row r="1196" spans="1:6">
      <c r="A1196" s="207" t="s">
        <v>1060</v>
      </c>
      <c r="B1196" s="232"/>
      <c r="C1196" s="232">
        <v>10</v>
      </c>
      <c r="D1196" s="233">
        <v>10</v>
      </c>
      <c r="E1196" s="234"/>
      <c r="F1196" s="234"/>
    </row>
    <row r="1197" spans="1:6">
      <c r="A1197" s="207" t="s">
        <v>1061</v>
      </c>
      <c r="B1197" s="232"/>
      <c r="C1197" s="232">
        <v>60</v>
      </c>
      <c r="D1197" s="233">
        <v>120</v>
      </c>
      <c r="E1197" s="234"/>
      <c r="F1197" s="234"/>
    </row>
    <row r="1198" spans="1:6">
      <c r="A1198" s="207" t="s">
        <v>1062</v>
      </c>
      <c r="B1198" s="232"/>
      <c r="C1198" s="232">
        <v>38</v>
      </c>
      <c r="D1198" s="233">
        <v>38</v>
      </c>
      <c r="E1198" s="234"/>
      <c r="F1198" s="234"/>
    </row>
    <row r="1199" spans="1:6">
      <c r="A1199" s="207" t="s">
        <v>1063</v>
      </c>
      <c r="B1199" s="232"/>
      <c r="C1199" s="232">
        <v>0</v>
      </c>
      <c r="D1199" s="233">
        <v>0</v>
      </c>
      <c r="E1199" s="234"/>
      <c r="F1199" s="234"/>
    </row>
    <row r="1200" spans="1:6">
      <c r="A1200" s="207" t="s">
        <v>1064</v>
      </c>
      <c r="B1200" s="232"/>
      <c r="C1200" s="232">
        <v>0</v>
      </c>
      <c r="D1200" s="233">
        <v>0</v>
      </c>
      <c r="E1200" s="234"/>
      <c r="F1200" s="234"/>
    </row>
    <row r="1201" spans="1:6">
      <c r="A1201" s="207" t="s">
        <v>1065</v>
      </c>
      <c r="B1201" s="232"/>
      <c r="C1201" s="232">
        <v>0</v>
      </c>
      <c r="D1201" s="233">
        <v>0</v>
      </c>
      <c r="E1201" s="234"/>
      <c r="F1201" s="234"/>
    </row>
    <row r="1202" spans="1:6">
      <c r="A1202" s="207" t="s">
        <v>1066</v>
      </c>
      <c r="B1202" s="232"/>
      <c r="C1202" s="232">
        <v>0</v>
      </c>
      <c r="D1202" s="233">
        <v>0</v>
      </c>
      <c r="E1202" s="234"/>
      <c r="F1202" s="234"/>
    </row>
    <row r="1203" spans="1:6">
      <c r="A1203" s="207" t="s">
        <v>1067</v>
      </c>
      <c r="B1203" s="232"/>
      <c r="C1203" s="232">
        <v>8</v>
      </c>
      <c r="D1203" s="233">
        <v>0</v>
      </c>
      <c r="E1203" s="234"/>
      <c r="F1203" s="234">
        <f t="shared" ref="F1203:F1207" si="78">D1203/C1203</f>
        <v>0</v>
      </c>
    </row>
    <row r="1204" spans="1:6">
      <c r="A1204" s="207" t="s">
        <v>1068</v>
      </c>
      <c r="B1204" s="232">
        <v>0</v>
      </c>
      <c r="C1204" s="232">
        <v>0</v>
      </c>
      <c r="D1204" s="233">
        <v>0</v>
      </c>
      <c r="E1204" s="234"/>
      <c r="F1204" s="234" t="e">
        <f t="shared" si="78"/>
        <v>#DIV/0!</v>
      </c>
    </row>
    <row r="1205" spans="1:6">
      <c r="A1205" s="207" t="s">
        <v>1069</v>
      </c>
      <c r="B1205" s="232"/>
      <c r="C1205" s="232">
        <v>0</v>
      </c>
      <c r="D1205" s="233">
        <v>0</v>
      </c>
      <c r="E1205" s="234"/>
      <c r="F1205" s="234" t="e">
        <f t="shared" si="78"/>
        <v>#DIV/0!</v>
      </c>
    </row>
    <row r="1206" spans="1:6">
      <c r="A1206" s="205" t="s">
        <v>137</v>
      </c>
      <c r="B1206" s="232">
        <v>11689</v>
      </c>
      <c r="C1206" s="232">
        <v>27504</v>
      </c>
      <c r="D1206" s="233">
        <v>13239</v>
      </c>
      <c r="E1206" s="234">
        <f>D1206/B1206</f>
        <v>1.1326033022499786</v>
      </c>
      <c r="F1206" s="234">
        <f t="shared" si="78"/>
        <v>0.48134816753926701</v>
      </c>
    </row>
    <row r="1207" spans="1:6">
      <c r="A1207" s="207" t="s">
        <v>1070</v>
      </c>
      <c r="B1207" s="232">
        <v>95</v>
      </c>
      <c r="C1207" s="232">
        <v>15858</v>
      </c>
      <c r="D1207" s="233">
        <v>1320</v>
      </c>
      <c r="E1207" s="234"/>
      <c r="F1207" s="234">
        <f t="shared" si="78"/>
        <v>8.32387438516837E-2</v>
      </c>
    </row>
    <row r="1208" spans="1:6">
      <c r="A1208" s="207" t="s">
        <v>1071</v>
      </c>
      <c r="B1208" s="232"/>
      <c r="C1208" s="232">
        <v>0</v>
      </c>
      <c r="D1208" s="233">
        <v>20</v>
      </c>
      <c r="E1208" s="234"/>
      <c r="F1208" s="234"/>
    </row>
    <row r="1209" spans="1:6">
      <c r="A1209" s="207" t="s">
        <v>1072</v>
      </c>
      <c r="B1209" s="232"/>
      <c r="C1209" s="232">
        <v>0</v>
      </c>
      <c r="D1209" s="233">
        <v>0</v>
      </c>
      <c r="E1209" s="234"/>
      <c r="F1209" s="234"/>
    </row>
    <row r="1210" spans="1:6">
      <c r="A1210" s="207" t="s">
        <v>1073</v>
      </c>
      <c r="B1210" s="232"/>
      <c r="C1210" s="232">
        <v>0</v>
      </c>
      <c r="D1210" s="233">
        <v>224</v>
      </c>
      <c r="E1210" s="234"/>
      <c r="F1210" s="234" t="e">
        <f t="shared" ref="F1210:F1214" si="79">D1210/C1210</f>
        <v>#DIV/0!</v>
      </c>
    </row>
    <row r="1211" spans="1:6">
      <c r="A1211" s="207" t="s">
        <v>1074</v>
      </c>
      <c r="B1211" s="232"/>
      <c r="C1211" s="232">
        <v>0</v>
      </c>
      <c r="D1211" s="233">
        <v>0</v>
      </c>
      <c r="E1211" s="234"/>
      <c r="F1211" s="234"/>
    </row>
    <row r="1212" spans="1:6">
      <c r="A1212" s="207" t="s">
        <v>1075</v>
      </c>
      <c r="B1212" s="232"/>
      <c r="C1212" s="232">
        <v>15833</v>
      </c>
      <c r="D1212" s="233">
        <v>58</v>
      </c>
      <c r="E1212" s="234"/>
      <c r="F1212" s="234">
        <f t="shared" si="79"/>
        <v>3.66323501547401E-3</v>
      </c>
    </row>
    <row r="1213" spans="1:6">
      <c r="A1213" s="207" t="s">
        <v>1076</v>
      </c>
      <c r="B1213" s="232"/>
      <c r="C1213" s="232">
        <v>0</v>
      </c>
      <c r="D1213" s="233">
        <v>120</v>
      </c>
      <c r="E1213" s="234"/>
      <c r="F1213" s="234"/>
    </row>
    <row r="1214" spans="1:6">
      <c r="A1214" s="207" t="s">
        <v>1077</v>
      </c>
      <c r="B1214" s="232"/>
      <c r="C1214" s="232">
        <v>25</v>
      </c>
      <c r="D1214" s="233">
        <v>6</v>
      </c>
      <c r="E1214" s="234"/>
      <c r="F1214" s="234">
        <f t="shared" si="79"/>
        <v>0.24</v>
      </c>
    </row>
    <row r="1215" spans="1:6">
      <c r="A1215" s="207" t="s">
        <v>1078</v>
      </c>
      <c r="B1215" s="232"/>
      <c r="C1215" s="232">
        <v>0</v>
      </c>
      <c r="D1215" s="233">
        <v>784</v>
      </c>
      <c r="E1215" s="234"/>
      <c r="F1215" s="234"/>
    </row>
    <row r="1216" spans="1:6">
      <c r="A1216" s="207" t="s">
        <v>1079</v>
      </c>
      <c r="B1216" s="232"/>
      <c r="C1216" s="232">
        <v>0</v>
      </c>
      <c r="D1216" s="233">
        <v>0</v>
      </c>
      <c r="E1216" s="234"/>
      <c r="F1216" s="234"/>
    </row>
    <row r="1217" spans="1:6">
      <c r="A1217" s="207" t="s">
        <v>1080</v>
      </c>
      <c r="B1217" s="232"/>
      <c r="C1217" s="232">
        <v>0</v>
      </c>
      <c r="D1217" s="233">
        <v>108</v>
      </c>
      <c r="E1217" s="234"/>
      <c r="F1217" s="234" t="e">
        <f t="shared" ref="F1217:F1219" si="80">D1217/C1217</f>
        <v>#DIV/0!</v>
      </c>
    </row>
    <row r="1218" spans="1:6">
      <c r="A1218" s="207" t="s">
        <v>1081</v>
      </c>
      <c r="B1218" s="232">
        <v>11594</v>
      </c>
      <c r="C1218" s="232">
        <v>11646</v>
      </c>
      <c r="D1218" s="233">
        <v>11919</v>
      </c>
      <c r="E1218" s="234">
        <f>D1218/B1218</f>
        <v>1.0280317405554598</v>
      </c>
      <c r="F1218" s="234">
        <f t="shared" si="80"/>
        <v>1.02344152498712</v>
      </c>
    </row>
    <row r="1219" spans="1:6">
      <c r="A1219" s="207" t="s">
        <v>1082</v>
      </c>
      <c r="B1219" s="232"/>
      <c r="C1219" s="232">
        <v>11646</v>
      </c>
      <c r="D1219" s="233">
        <v>11919</v>
      </c>
      <c r="E1219" s="234"/>
      <c r="F1219" s="234">
        <f t="shared" si="80"/>
        <v>1.02344152498712</v>
      </c>
    </row>
    <row r="1220" spans="1:6">
      <c r="A1220" s="207" t="s">
        <v>1083</v>
      </c>
      <c r="B1220" s="232"/>
      <c r="C1220" s="232">
        <v>0</v>
      </c>
      <c r="D1220" s="233">
        <v>0</v>
      </c>
      <c r="E1220" s="234"/>
      <c r="F1220" s="234"/>
    </row>
    <row r="1221" spans="1:6">
      <c r="A1221" s="207" t="s">
        <v>1084</v>
      </c>
      <c r="B1221" s="232"/>
      <c r="C1221" s="232">
        <v>0</v>
      </c>
      <c r="D1221" s="233">
        <v>0</v>
      </c>
      <c r="E1221" s="234"/>
      <c r="F1221" s="234"/>
    </row>
    <row r="1222" spans="1:6">
      <c r="A1222" s="207" t="s">
        <v>1085</v>
      </c>
      <c r="B1222" s="232">
        <v>0</v>
      </c>
      <c r="C1222" s="232">
        <v>0</v>
      </c>
      <c r="D1222" s="233">
        <v>0</v>
      </c>
      <c r="E1222" s="234"/>
      <c r="F1222" s="234"/>
    </row>
    <row r="1223" spans="1:6">
      <c r="A1223" s="207" t="s">
        <v>1086</v>
      </c>
      <c r="B1223" s="232"/>
      <c r="C1223" s="232">
        <v>0</v>
      </c>
      <c r="D1223" s="233">
        <v>0</v>
      </c>
      <c r="E1223" s="234"/>
      <c r="F1223" s="234"/>
    </row>
    <row r="1224" spans="1:6">
      <c r="A1224" s="207" t="s">
        <v>1087</v>
      </c>
      <c r="B1224" s="232"/>
      <c r="C1224" s="232">
        <v>0</v>
      </c>
      <c r="D1224" s="233">
        <v>0</v>
      </c>
      <c r="E1224" s="234"/>
      <c r="F1224" s="234"/>
    </row>
    <row r="1225" spans="1:6">
      <c r="A1225" s="207" t="s">
        <v>1088</v>
      </c>
      <c r="B1225" s="232"/>
      <c r="C1225" s="232">
        <v>0</v>
      </c>
      <c r="D1225" s="233">
        <v>0</v>
      </c>
      <c r="E1225" s="234"/>
      <c r="F1225" s="234"/>
    </row>
    <row r="1226" spans="1:6">
      <c r="A1226" s="205" t="s">
        <v>138</v>
      </c>
      <c r="B1226" s="232">
        <v>5</v>
      </c>
      <c r="C1226" s="232">
        <v>875</v>
      </c>
      <c r="D1226" s="233">
        <v>358</v>
      </c>
      <c r="E1226" s="234">
        <f>D1226/B1226</f>
        <v>71.599999999999994</v>
      </c>
      <c r="F1226" s="234">
        <f t="shared" ref="F1226:F1228" si="81">D1226/C1226</f>
        <v>0.40914285714285714</v>
      </c>
    </row>
    <row r="1227" spans="1:6">
      <c r="A1227" s="207" t="s">
        <v>1089</v>
      </c>
      <c r="B1227" s="232">
        <v>5</v>
      </c>
      <c r="C1227" s="232">
        <v>291</v>
      </c>
      <c r="D1227" s="233">
        <v>358</v>
      </c>
      <c r="E1227" s="234">
        <f>D1227/B1227</f>
        <v>71.599999999999994</v>
      </c>
      <c r="F1227" s="234">
        <f t="shared" si="81"/>
        <v>1.2302405498281788</v>
      </c>
    </row>
    <row r="1228" spans="1:6">
      <c r="A1228" s="207" t="s">
        <v>167</v>
      </c>
      <c r="B1228" s="232"/>
      <c r="C1228" s="232">
        <v>74</v>
      </c>
      <c r="D1228" s="233">
        <v>5</v>
      </c>
      <c r="E1228" s="234"/>
      <c r="F1228" s="234">
        <f t="shared" si="81"/>
        <v>6.7567567567567571E-2</v>
      </c>
    </row>
    <row r="1229" spans="1:6">
      <c r="A1229" s="207" t="s">
        <v>168</v>
      </c>
      <c r="B1229" s="232"/>
      <c r="C1229" s="232">
        <v>0</v>
      </c>
      <c r="D1229" s="233">
        <v>0</v>
      </c>
      <c r="E1229" s="234"/>
      <c r="F1229" s="234"/>
    </row>
    <row r="1230" spans="1:6">
      <c r="A1230" s="207" t="s">
        <v>169</v>
      </c>
      <c r="B1230" s="232"/>
      <c r="C1230" s="232">
        <v>0</v>
      </c>
      <c r="D1230" s="233">
        <v>0</v>
      </c>
      <c r="E1230" s="234"/>
      <c r="F1230" s="234"/>
    </row>
    <row r="1231" spans="1:6">
      <c r="A1231" s="207" t="s">
        <v>1090</v>
      </c>
      <c r="B1231" s="232"/>
      <c r="C1231" s="232">
        <v>0</v>
      </c>
      <c r="D1231" s="233">
        <v>0</v>
      </c>
      <c r="E1231" s="234"/>
      <c r="F1231" s="234"/>
    </row>
    <row r="1232" spans="1:6">
      <c r="A1232" s="207" t="s">
        <v>1091</v>
      </c>
      <c r="B1232" s="232"/>
      <c r="C1232" s="232">
        <v>10</v>
      </c>
      <c r="D1232" s="233">
        <v>0</v>
      </c>
      <c r="E1232" s="234"/>
      <c r="F1232" s="234"/>
    </row>
    <row r="1233" spans="1:6">
      <c r="A1233" s="207" t="s">
        <v>1092</v>
      </c>
      <c r="B1233" s="232"/>
      <c r="C1233" s="232">
        <v>0</v>
      </c>
      <c r="D1233" s="233">
        <v>0</v>
      </c>
      <c r="E1233" s="234"/>
      <c r="F1233" s="234"/>
    </row>
    <row r="1234" spans="1:6">
      <c r="A1234" s="207" t="s">
        <v>1093</v>
      </c>
      <c r="B1234" s="232"/>
      <c r="C1234" s="232">
        <v>0</v>
      </c>
      <c r="D1234" s="233">
        <v>0</v>
      </c>
      <c r="E1234" s="234"/>
      <c r="F1234" s="234"/>
    </row>
    <row r="1235" spans="1:6">
      <c r="A1235" s="207" t="s">
        <v>1094</v>
      </c>
      <c r="B1235" s="232"/>
      <c r="C1235" s="232">
        <v>2</v>
      </c>
      <c r="D1235" s="233">
        <v>0</v>
      </c>
      <c r="E1235" s="234"/>
      <c r="F1235" s="234"/>
    </row>
    <row r="1236" spans="1:6">
      <c r="A1236" s="207" t="s">
        <v>1095</v>
      </c>
      <c r="B1236" s="232"/>
      <c r="C1236" s="232">
        <v>0</v>
      </c>
      <c r="D1236" s="233">
        <v>0</v>
      </c>
      <c r="E1236" s="234"/>
      <c r="F1236" s="234"/>
    </row>
    <row r="1237" spans="1:6">
      <c r="A1237" s="207" t="s">
        <v>1096</v>
      </c>
      <c r="B1237" s="232"/>
      <c r="C1237" s="232">
        <v>0</v>
      </c>
      <c r="D1237" s="233">
        <v>0</v>
      </c>
      <c r="E1237" s="234"/>
      <c r="F1237" s="234"/>
    </row>
    <row r="1238" spans="1:6">
      <c r="A1238" s="207" t="s">
        <v>1097</v>
      </c>
      <c r="B1238" s="232"/>
      <c r="C1238" s="232">
        <v>28</v>
      </c>
      <c r="D1238" s="233">
        <v>0</v>
      </c>
      <c r="E1238" s="234"/>
      <c r="F1238" s="234">
        <f>D1238/C1238</f>
        <v>0</v>
      </c>
    </row>
    <row r="1239" spans="1:6">
      <c r="A1239" s="207" t="s">
        <v>1098</v>
      </c>
      <c r="B1239" s="232"/>
      <c r="C1239" s="232">
        <v>0</v>
      </c>
      <c r="D1239" s="233">
        <v>309</v>
      </c>
      <c r="E1239" s="234"/>
      <c r="F1239" s="234"/>
    </row>
    <row r="1240" spans="1:6">
      <c r="A1240" s="207" t="s">
        <v>176</v>
      </c>
      <c r="B1240" s="232"/>
      <c r="C1240" s="232">
        <v>0</v>
      </c>
      <c r="D1240" s="233">
        <v>0</v>
      </c>
      <c r="E1240" s="234"/>
      <c r="F1240" s="234"/>
    </row>
    <row r="1241" spans="1:6">
      <c r="A1241" s="207" t="s">
        <v>1099</v>
      </c>
      <c r="B1241" s="232"/>
      <c r="C1241" s="232">
        <v>177</v>
      </c>
      <c r="D1241" s="233">
        <v>44</v>
      </c>
      <c r="E1241" s="234"/>
      <c r="F1241" s="234">
        <f>D1241/C1241</f>
        <v>0.24858757062146894</v>
      </c>
    </row>
    <row r="1242" spans="1:6">
      <c r="A1242" s="207" t="s">
        <v>1100</v>
      </c>
      <c r="B1242" s="232">
        <v>0</v>
      </c>
      <c r="C1242" s="232">
        <v>0</v>
      </c>
      <c r="D1242" s="233">
        <v>0</v>
      </c>
      <c r="E1242" s="234"/>
      <c r="F1242" s="234"/>
    </row>
    <row r="1243" spans="1:6">
      <c r="A1243" s="207" t="s">
        <v>167</v>
      </c>
      <c r="B1243" s="232"/>
      <c r="C1243" s="232">
        <v>0</v>
      </c>
      <c r="D1243" s="233">
        <v>0</v>
      </c>
      <c r="E1243" s="234"/>
      <c r="F1243" s="234"/>
    </row>
    <row r="1244" spans="1:6">
      <c r="A1244" s="207" t="s">
        <v>168</v>
      </c>
      <c r="B1244" s="232"/>
      <c r="C1244" s="232">
        <v>0</v>
      </c>
      <c r="D1244" s="233">
        <v>0</v>
      </c>
      <c r="E1244" s="234"/>
      <c r="F1244" s="234"/>
    </row>
    <row r="1245" spans="1:6">
      <c r="A1245" s="207" t="s">
        <v>169</v>
      </c>
      <c r="B1245" s="232"/>
      <c r="C1245" s="232">
        <v>0</v>
      </c>
      <c r="D1245" s="233">
        <v>0</v>
      </c>
      <c r="E1245" s="234"/>
      <c r="F1245" s="234"/>
    </row>
    <row r="1246" spans="1:6">
      <c r="A1246" s="207" t="s">
        <v>1101</v>
      </c>
      <c r="B1246" s="232"/>
      <c r="C1246" s="232">
        <v>0</v>
      </c>
      <c r="D1246" s="233">
        <v>0</v>
      </c>
      <c r="E1246" s="234"/>
      <c r="F1246" s="234"/>
    </row>
    <row r="1247" spans="1:6">
      <c r="A1247" s="207" t="s">
        <v>1102</v>
      </c>
      <c r="B1247" s="232"/>
      <c r="C1247" s="232">
        <v>0</v>
      </c>
      <c r="D1247" s="233">
        <v>0</v>
      </c>
      <c r="E1247" s="234"/>
      <c r="F1247" s="234"/>
    </row>
    <row r="1248" spans="1:6">
      <c r="A1248" s="207" t="s">
        <v>1103</v>
      </c>
      <c r="B1248" s="232"/>
      <c r="C1248" s="232">
        <v>0</v>
      </c>
      <c r="D1248" s="233">
        <v>0</v>
      </c>
      <c r="E1248" s="234"/>
      <c r="F1248" s="234"/>
    </row>
    <row r="1249" spans="1:6">
      <c r="A1249" s="207" t="s">
        <v>1104</v>
      </c>
      <c r="B1249" s="232"/>
      <c r="C1249" s="232">
        <v>0</v>
      </c>
      <c r="D1249" s="233">
        <v>0</v>
      </c>
      <c r="E1249" s="234"/>
      <c r="F1249" s="234"/>
    </row>
    <row r="1250" spans="1:6">
      <c r="A1250" s="207" t="s">
        <v>1105</v>
      </c>
      <c r="B1250" s="232"/>
      <c r="C1250" s="232">
        <v>0</v>
      </c>
      <c r="D1250" s="233">
        <v>0</v>
      </c>
      <c r="E1250" s="234"/>
      <c r="F1250" s="234"/>
    </row>
    <row r="1251" spans="1:6">
      <c r="A1251" s="207" t="s">
        <v>1106</v>
      </c>
      <c r="B1251" s="232"/>
      <c r="C1251" s="232">
        <v>0</v>
      </c>
      <c r="D1251" s="233">
        <v>0</v>
      </c>
      <c r="E1251" s="234"/>
      <c r="F1251" s="234"/>
    </row>
    <row r="1252" spans="1:6">
      <c r="A1252" s="207" t="s">
        <v>1107</v>
      </c>
      <c r="B1252" s="232"/>
      <c r="C1252" s="232">
        <v>0</v>
      </c>
      <c r="D1252" s="233">
        <v>0</v>
      </c>
      <c r="E1252" s="234"/>
      <c r="F1252" s="234"/>
    </row>
    <row r="1253" spans="1:6">
      <c r="A1253" s="207" t="s">
        <v>1108</v>
      </c>
      <c r="B1253" s="232"/>
      <c r="C1253" s="232">
        <v>0</v>
      </c>
      <c r="D1253" s="233">
        <v>0</v>
      </c>
      <c r="E1253" s="234"/>
      <c r="F1253" s="234"/>
    </row>
    <row r="1254" spans="1:6">
      <c r="A1254" s="207" t="s">
        <v>176</v>
      </c>
      <c r="B1254" s="232"/>
      <c r="C1254" s="232">
        <v>0</v>
      </c>
      <c r="D1254" s="233">
        <v>0</v>
      </c>
      <c r="E1254" s="234"/>
      <c r="F1254" s="234"/>
    </row>
    <row r="1255" spans="1:6">
      <c r="A1255" s="207" t="s">
        <v>1109</v>
      </c>
      <c r="B1255" s="232"/>
      <c r="C1255" s="232">
        <v>0</v>
      </c>
      <c r="D1255" s="233">
        <v>0</v>
      </c>
      <c r="E1255" s="234"/>
      <c r="F1255" s="234"/>
    </row>
    <row r="1256" spans="1:6">
      <c r="A1256" s="207" t="s">
        <v>1110</v>
      </c>
      <c r="B1256" s="232">
        <v>0</v>
      </c>
      <c r="C1256" s="232">
        <v>0</v>
      </c>
      <c r="D1256" s="233">
        <v>0</v>
      </c>
      <c r="E1256" s="234"/>
      <c r="F1256" s="234"/>
    </row>
    <row r="1257" spans="1:6">
      <c r="A1257" s="207" t="s">
        <v>1111</v>
      </c>
      <c r="B1257" s="232"/>
      <c r="C1257" s="232">
        <v>0</v>
      </c>
      <c r="D1257" s="233">
        <v>0</v>
      </c>
      <c r="E1257" s="234"/>
      <c r="F1257" s="234"/>
    </row>
    <row r="1258" spans="1:6">
      <c r="A1258" s="207" t="s">
        <v>1112</v>
      </c>
      <c r="B1258" s="232"/>
      <c r="C1258" s="232">
        <v>0</v>
      </c>
      <c r="D1258" s="233">
        <v>0</v>
      </c>
      <c r="E1258" s="234"/>
      <c r="F1258" s="234"/>
    </row>
    <row r="1259" spans="1:6">
      <c r="A1259" s="207" t="s">
        <v>1113</v>
      </c>
      <c r="B1259" s="232"/>
      <c r="C1259" s="232">
        <v>0</v>
      </c>
      <c r="D1259" s="233">
        <v>0</v>
      </c>
      <c r="E1259" s="234"/>
      <c r="F1259" s="234"/>
    </row>
    <row r="1260" spans="1:6">
      <c r="A1260" s="207" t="s">
        <v>1114</v>
      </c>
      <c r="B1260" s="232"/>
      <c r="C1260" s="232">
        <v>0</v>
      </c>
      <c r="D1260" s="233">
        <v>0</v>
      </c>
      <c r="E1260" s="234"/>
      <c r="F1260" s="234"/>
    </row>
    <row r="1261" spans="1:6">
      <c r="A1261" s="207" t="s">
        <v>1115</v>
      </c>
      <c r="B1261" s="232">
        <v>0</v>
      </c>
      <c r="C1261" s="232">
        <v>584</v>
      </c>
      <c r="D1261" s="233">
        <v>0</v>
      </c>
      <c r="E1261" s="234"/>
      <c r="F1261" s="234"/>
    </row>
    <row r="1262" spans="1:6">
      <c r="A1262" s="207" t="s">
        <v>1116</v>
      </c>
      <c r="B1262" s="232"/>
      <c r="C1262" s="232">
        <v>0</v>
      </c>
      <c r="D1262" s="233">
        <v>0</v>
      </c>
      <c r="E1262" s="234"/>
      <c r="F1262" s="234"/>
    </row>
    <row r="1263" spans="1:6">
      <c r="A1263" s="207" t="s">
        <v>1117</v>
      </c>
      <c r="B1263" s="232"/>
      <c r="C1263" s="232">
        <v>534</v>
      </c>
      <c r="D1263" s="233">
        <v>0</v>
      </c>
      <c r="E1263" s="234"/>
      <c r="F1263" s="234"/>
    </row>
    <row r="1264" spans="1:6">
      <c r="A1264" s="207" t="s">
        <v>1118</v>
      </c>
      <c r="B1264" s="232"/>
      <c r="C1264" s="232">
        <v>50</v>
      </c>
      <c r="D1264" s="233">
        <v>0</v>
      </c>
      <c r="E1264" s="234"/>
      <c r="F1264" s="234"/>
    </row>
    <row r="1265" spans="1:6">
      <c r="A1265" s="207" t="s">
        <v>1119</v>
      </c>
      <c r="B1265" s="232"/>
      <c r="C1265" s="232">
        <v>0</v>
      </c>
      <c r="D1265" s="233">
        <v>0</v>
      </c>
      <c r="E1265" s="234"/>
      <c r="F1265" s="234"/>
    </row>
    <row r="1266" spans="1:6">
      <c r="A1266" s="207" t="s">
        <v>1120</v>
      </c>
      <c r="B1266" s="232"/>
      <c r="C1266" s="232">
        <v>0</v>
      </c>
      <c r="D1266" s="233">
        <v>0</v>
      </c>
      <c r="E1266" s="234"/>
      <c r="F1266" s="234"/>
    </row>
    <row r="1267" spans="1:6">
      <c r="A1267" s="207" t="s">
        <v>1121</v>
      </c>
      <c r="B1267" s="232">
        <v>0</v>
      </c>
      <c r="C1267" s="232">
        <v>0</v>
      </c>
      <c r="D1267" s="233">
        <v>0</v>
      </c>
      <c r="E1267" s="234"/>
      <c r="F1267" s="234"/>
    </row>
    <row r="1268" spans="1:6">
      <c r="A1268" s="207" t="s">
        <v>1122</v>
      </c>
      <c r="B1268" s="232"/>
      <c r="C1268" s="232">
        <v>0</v>
      </c>
      <c r="D1268" s="233">
        <v>0</v>
      </c>
      <c r="E1268" s="234"/>
      <c r="F1268" s="234"/>
    </row>
    <row r="1269" spans="1:6">
      <c r="A1269" s="207" t="s">
        <v>1123</v>
      </c>
      <c r="B1269" s="232"/>
      <c r="C1269" s="232">
        <v>0</v>
      </c>
      <c r="D1269" s="233">
        <v>0</v>
      </c>
      <c r="E1269" s="234"/>
      <c r="F1269" s="234"/>
    </row>
    <row r="1270" spans="1:6">
      <c r="A1270" s="207" t="s">
        <v>1124</v>
      </c>
      <c r="B1270" s="232"/>
      <c r="C1270" s="232">
        <v>0</v>
      </c>
      <c r="D1270" s="233">
        <v>0</v>
      </c>
      <c r="E1270" s="234"/>
      <c r="F1270" s="234"/>
    </row>
    <row r="1271" spans="1:6">
      <c r="A1271" s="207" t="s">
        <v>1125</v>
      </c>
      <c r="B1271" s="232"/>
      <c r="C1271" s="232">
        <v>0</v>
      </c>
      <c r="D1271" s="233">
        <v>0</v>
      </c>
      <c r="E1271" s="234"/>
      <c r="F1271" s="234"/>
    </row>
    <row r="1272" spans="1:6">
      <c r="A1272" s="207" t="s">
        <v>1126</v>
      </c>
      <c r="B1272" s="232"/>
      <c r="C1272" s="232">
        <v>0</v>
      </c>
      <c r="D1272" s="233">
        <v>0</v>
      </c>
      <c r="E1272" s="234"/>
      <c r="F1272" s="234"/>
    </row>
    <row r="1273" spans="1:6">
      <c r="A1273" s="207" t="s">
        <v>1127</v>
      </c>
      <c r="B1273" s="232"/>
      <c r="C1273" s="232">
        <v>0</v>
      </c>
      <c r="D1273" s="233">
        <v>0</v>
      </c>
      <c r="E1273" s="234"/>
      <c r="F1273" s="234"/>
    </row>
    <row r="1274" spans="1:6">
      <c r="A1274" s="207" t="s">
        <v>1128</v>
      </c>
      <c r="B1274" s="232"/>
      <c r="C1274" s="232">
        <v>0</v>
      </c>
      <c r="D1274" s="233">
        <v>0</v>
      </c>
      <c r="E1274" s="234"/>
      <c r="F1274" s="234"/>
    </row>
    <row r="1275" spans="1:6">
      <c r="A1275" s="207" t="s">
        <v>1129</v>
      </c>
      <c r="B1275" s="232"/>
      <c r="C1275" s="232">
        <v>0</v>
      </c>
      <c r="D1275" s="233">
        <v>0</v>
      </c>
      <c r="E1275" s="234"/>
      <c r="F1275" s="234"/>
    </row>
    <row r="1276" spans="1:6">
      <c r="A1276" s="207" t="s">
        <v>1130</v>
      </c>
      <c r="B1276" s="232"/>
      <c r="C1276" s="232">
        <v>0</v>
      </c>
      <c r="D1276" s="233">
        <v>0</v>
      </c>
      <c r="E1276" s="234"/>
      <c r="F1276" s="234"/>
    </row>
    <row r="1277" spans="1:6">
      <c r="A1277" s="207" t="s">
        <v>1131</v>
      </c>
      <c r="B1277" s="232"/>
      <c r="C1277" s="232">
        <v>0</v>
      </c>
      <c r="D1277" s="233">
        <v>0</v>
      </c>
      <c r="E1277" s="234"/>
      <c r="F1277" s="234"/>
    </row>
    <row r="1278" spans="1:6">
      <c r="A1278" s="207" t="s">
        <v>1132</v>
      </c>
      <c r="B1278" s="232"/>
      <c r="C1278" s="232">
        <v>0</v>
      </c>
      <c r="D1278" s="233">
        <v>0</v>
      </c>
      <c r="E1278" s="234"/>
      <c r="F1278" s="234"/>
    </row>
    <row r="1279" spans="1:6">
      <c r="A1279" s="207" t="s">
        <v>1133</v>
      </c>
      <c r="B1279" s="232"/>
      <c r="C1279" s="232">
        <v>0</v>
      </c>
      <c r="D1279" s="233">
        <v>0</v>
      </c>
      <c r="E1279" s="234"/>
      <c r="F1279" s="234"/>
    </row>
    <row r="1280" spans="1:6">
      <c r="A1280" s="205" t="s">
        <v>139</v>
      </c>
      <c r="B1280" s="232">
        <v>1129</v>
      </c>
      <c r="C1280" s="232">
        <v>1451</v>
      </c>
      <c r="D1280" s="233">
        <v>1775</v>
      </c>
      <c r="E1280" s="234">
        <f>D1280/B1280</f>
        <v>1.5721877767936228</v>
      </c>
      <c r="F1280" s="234">
        <f t="shared" ref="F1280:F1282" si="82">D1280/C1280</f>
        <v>1.2232942798070296</v>
      </c>
    </row>
    <row r="1281" spans="1:6">
      <c r="A1281" s="207" t="s">
        <v>1134</v>
      </c>
      <c r="B1281" s="232">
        <v>400</v>
      </c>
      <c r="C1281" s="232">
        <v>425</v>
      </c>
      <c r="D1281" s="233">
        <v>587</v>
      </c>
      <c r="E1281" s="234">
        <f>D1281/B1281</f>
        <v>1.4675</v>
      </c>
      <c r="F1281" s="234">
        <f t="shared" si="82"/>
        <v>1.3811764705882352</v>
      </c>
    </row>
    <row r="1282" spans="1:6">
      <c r="A1282" s="207" t="s">
        <v>167</v>
      </c>
      <c r="B1282" s="232"/>
      <c r="C1282" s="232">
        <v>0</v>
      </c>
      <c r="D1282" s="233">
        <v>0</v>
      </c>
      <c r="E1282" s="234"/>
      <c r="F1282" s="234" t="e">
        <f t="shared" si="82"/>
        <v>#DIV/0!</v>
      </c>
    </row>
    <row r="1283" spans="1:6">
      <c r="A1283" s="207" t="s">
        <v>168</v>
      </c>
      <c r="B1283" s="232"/>
      <c r="C1283" s="232">
        <v>0</v>
      </c>
      <c r="D1283" s="233">
        <v>0</v>
      </c>
      <c r="E1283" s="234"/>
      <c r="F1283" s="234"/>
    </row>
    <row r="1284" spans="1:6">
      <c r="A1284" s="207" t="s">
        <v>169</v>
      </c>
      <c r="B1284" s="232"/>
      <c r="C1284" s="232">
        <v>0</v>
      </c>
      <c r="D1284" s="233">
        <v>0</v>
      </c>
      <c r="E1284" s="234"/>
      <c r="F1284" s="234"/>
    </row>
    <row r="1285" spans="1:6">
      <c r="A1285" s="207" t="s">
        <v>1135</v>
      </c>
      <c r="B1285" s="232"/>
      <c r="C1285" s="232">
        <v>0</v>
      </c>
      <c r="D1285" s="233">
        <v>0</v>
      </c>
      <c r="E1285" s="234"/>
      <c r="F1285" s="234"/>
    </row>
    <row r="1286" spans="1:6">
      <c r="A1286" s="207" t="s">
        <v>1136</v>
      </c>
      <c r="B1286" s="232"/>
      <c r="C1286" s="232">
        <v>0</v>
      </c>
      <c r="D1286" s="233">
        <v>0</v>
      </c>
      <c r="E1286" s="234"/>
      <c r="F1286" s="234"/>
    </row>
    <row r="1287" spans="1:6">
      <c r="A1287" s="207" t="s">
        <v>1137</v>
      </c>
      <c r="B1287" s="232"/>
      <c r="C1287" s="232">
        <v>425</v>
      </c>
      <c r="D1287" s="233">
        <v>587</v>
      </c>
      <c r="E1287" s="234"/>
      <c r="F1287" s="234">
        <f>D1287/C1287</f>
        <v>1.3811764705882352</v>
      </c>
    </row>
    <row r="1288" spans="1:6">
      <c r="A1288" s="207" t="s">
        <v>1138</v>
      </c>
      <c r="B1288" s="232"/>
      <c r="C1288" s="232">
        <v>0</v>
      </c>
      <c r="D1288" s="233">
        <v>0</v>
      </c>
      <c r="E1288" s="234"/>
      <c r="F1288" s="234"/>
    </row>
    <row r="1289" spans="1:6">
      <c r="A1289" s="207" t="s">
        <v>1139</v>
      </c>
      <c r="B1289" s="232"/>
      <c r="C1289" s="232">
        <v>0</v>
      </c>
      <c r="D1289" s="233">
        <v>0</v>
      </c>
      <c r="E1289" s="234"/>
      <c r="F1289" s="234"/>
    </row>
    <row r="1290" spans="1:6">
      <c r="A1290" s="207" t="s">
        <v>1140</v>
      </c>
      <c r="B1290" s="232"/>
      <c r="C1290" s="232">
        <v>0</v>
      </c>
      <c r="D1290" s="233">
        <v>0</v>
      </c>
      <c r="E1290" s="234"/>
      <c r="F1290" s="234"/>
    </row>
    <row r="1291" spans="1:6">
      <c r="A1291" s="207" t="s">
        <v>176</v>
      </c>
      <c r="B1291" s="232"/>
      <c r="C1291" s="232">
        <v>0</v>
      </c>
      <c r="D1291" s="233">
        <v>0</v>
      </c>
      <c r="E1291" s="234"/>
      <c r="F1291" s="234"/>
    </row>
    <row r="1292" spans="1:6">
      <c r="A1292" s="207" t="s">
        <v>1141</v>
      </c>
      <c r="B1292" s="232"/>
      <c r="C1292" s="232">
        <v>0</v>
      </c>
      <c r="D1292" s="233">
        <v>0</v>
      </c>
      <c r="E1292" s="234"/>
      <c r="F1292" s="234"/>
    </row>
    <row r="1293" spans="1:6">
      <c r="A1293" s="207" t="s">
        <v>1142</v>
      </c>
      <c r="B1293" s="232">
        <v>385</v>
      </c>
      <c r="C1293" s="232">
        <v>0</v>
      </c>
      <c r="D1293" s="233">
        <v>423</v>
      </c>
      <c r="E1293" s="234">
        <f>D1293/B1293</f>
        <v>1.0987012987012987</v>
      </c>
      <c r="F1293" s="234" t="e">
        <f t="shared" ref="F1293:F1297" si="83">D1293/C1293</f>
        <v>#DIV/0!</v>
      </c>
    </row>
    <row r="1294" spans="1:6">
      <c r="A1294" s="207" t="s">
        <v>167</v>
      </c>
      <c r="B1294" s="232"/>
      <c r="C1294" s="232">
        <v>0</v>
      </c>
      <c r="D1294" s="233">
        <v>270</v>
      </c>
      <c r="E1294" s="234"/>
      <c r="F1294" s="234" t="e">
        <f t="shared" si="83"/>
        <v>#DIV/0!</v>
      </c>
    </row>
    <row r="1295" spans="1:6">
      <c r="A1295" s="207" t="s">
        <v>168</v>
      </c>
      <c r="B1295" s="232"/>
      <c r="C1295" s="232">
        <v>0</v>
      </c>
      <c r="D1295" s="233">
        <v>0</v>
      </c>
      <c r="E1295" s="234"/>
      <c r="F1295" s="234"/>
    </row>
    <row r="1296" spans="1:6">
      <c r="A1296" s="207" t="s">
        <v>169</v>
      </c>
      <c r="B1296" s="232"/>
      <c r="C1296" s="232">
        <v>0</v>
      </c>
      <c r="D1296" s="233">
        <v>0</v>
      </c>
      <c r="E1296" s="234"/>
      <c r="F1296" s="234"/>
    </row>
    <row r="1297" spans="1:6">
      <c r="A1297" s="207" t="s">
        <v>1143</v>
      </c>
      <c r="B1297" s="232"/>
      <c r="C1297" s="232">
        <v>0</v>
      </c>
      <c r="D1297" s="233">
        <v>153</v>
      </c>
      <c r="E1297" s="234"/>
      <c r="F1297" s="234" t="e">
        <f t="shared" si="83"/>
        <v>#DIV/0!</v>
      </c>
    </row>
    <row r="1298" spans="1:6">
      <c r="A1298" s="207" t="s">
        <v>1144</v>
      </c>
      <c r="B1298" s="232"/>
      <c r="C1298" s="232">
        <v>0</v>
      </c>
      <c r="D1298" s="233">
        <v>0</v>
      </c>
      <c r="E1298" s="234"/>
      <c r="F1298" s="234"/>
    </row>
    <row r="1299" spans="1:6">
      <c r="A1299" s="207" t="s">
        <v>1145</v>
      </c>
      <c r="B1299" s="232">
        <v>0</v>
      </c>
      <c r="C1299" s="232">
        <v>0</v>
      </c>
      <c r="D1299" s="233">
        <v>60</v>
      </c>
      <c r="E1299" s="234"/>
      <c r="F1299" s="234" t="e">
        <f>D1299/C1299</f>
        <v>#DIV/0!</v>
      </c>
    </row>
    <row r="1300" spans="1:6">
      <c r="A1300" s="207" t="s">
        <v>167</v>
      </c>
      <c r="B1300" s="232"/>
      <c r="C1300" s="232">
        <v>0</v>
      </c>
      <c r="D1300" s="233">
        <v>0</v>
      </c>
      <c r="E1300" s="234"/>
      <c r="F1300" s="234"/>
    </row>
    <row r="1301" spans="1:6">
      <c r="A1301" s="207" t="s">
        <v>168</v>
      </c>
      <c r="B1301" s="232"/>
      <c r="C1301" s="232">
        <v>0</v>
      </c>
      <c r="D1301" s="233">
        <v>0</v>
      </c>
      <c r="E1301" s="234"/>
      <c r="F1301" s="234"/>
    </row>
    <row r="1302" spans="1:6">
      <c r="A1302" s="207" t="s">
        <v>169</v>
      </c>
      <c r="B1302" s="232"/>
      <c r="C1302" s="232">
        <v>0</v>
      </c>
      <c r="D1302" s="233">
        <v>0</v>
      </c>
      <c r="E1302" s="234"/>
      <c r="F1302" s="234"/>
    </row>
    <row r="1303" spans="1:6">
      <c r="A1303" s="207" t="s">
        <v>1146</v>
      </c>
      <c r="B1303" s="232"/>
      <c r="C1303" s="232">
        <v>0</v>
      </c>
      <c r="D1303" s="233">
        <v>60</v>
      </c>
      <c r="E1303" s="234"/>
      <c r="F1303" s="234" t="e">
        <f>D1303/C1303</f>
        <v>#DIV/0!</v>
      </c>
    </row>
    <row r="1304" spans="1:6">
      <c r="A1304" s="207" t="s">
        <v>1147</v>
      </c>
      <c r="B1304" s="232"/>
      <c r="C1304" s="232">
        <v>0</v>
      </c>
      <c r="D1304" s="233">
        <v>0</v>
      </c>
      <c r="E1304" s="234"/>
      <c r="F1304" s="234"/>
    </row>
    <row r="1305" spans="1:6">
      <c r="A1305" s="207" t="s">
        <v>1148</v>
      </c>
      <c r="B1305" s="232">
        <v>0</v>
      </c>
      <c r="C1305" s="232">
        <v>0</v>
      </c>
      <c r="D1305" s="233">
        <v>0</v>
      </c>
      <c r="E1305" s="234"/>
      <c r="F1305" s="234" t="e">
        <f>D1305/C1305</f>
        <v>#DIV/0!</v>
      </c>
    </row>
    <row r="1306" spans="1:6">
      <c r="A1306" s="207" t="s">
        <v>167</v>
      </c>
      <c r="B1306" s="232"/>
      <c r="C1306" s="232">
        <v>0</v>
      </c>
      <c r="D1306" s="233">
        <v>0</v>
      </c>
      <c r="E1306" s="234"/>
      <c r="F1306" s="234"/>
    </row>
    <row r="1307" spans="1:6">
      <c r="A1307" s="207" t="s">
        <v>168</v>
      </c>
      <c r="B1307" s="232"/>
      <c r="C1307" s="232">
        <v>0</v>
      </c>
      <c r="D1307" s="233">
        <v>0</v>
      </c>
      <c r="E1307" s="234"/>
      <c r="F1307" s="234"/>
    </row>
    <row r="1308" spans="1:6">
      <c r="A1308" s="207" t="s">
        <v>169</v>
      </c>
      <c r="B1308" s="232"/>
      <c r="C1308" s="232">
        <v>0</v>
      </c>
      <c r="D1308" s="233">
        <v>0</v>
      </c>
      <c r="E1308" s="234"/>
      <c r="F1308" s="234"/>
    </row>
    <row r="1309" spans="1:6">
      <c r="A1309" s="207" t="s">
        <v>1149</v>
      </c>
      <c r="B1309" s="232"/>
      <c r="C1309" s="232">
        <v>0</v>
      </c>
      <c r="D1309" s="233">
        <v>0</v>
      </c>
      <c r="E1309" s="234"/>
      <c r="F1309" s="234"/>
    </row>
    <row r="1310" spans="1:6">
      <c r="A1310" s="207" t="s">
        <v>1150</v>
      </c>
      <c r="B1310" s="232"/>
      <c r="C1310" s="232">
        <v>0</v>
      </c>
      <c r="D1310" s="233">
        <v>0</v>
      </c>
      <c r="E1310" s="234"/>
      <c r="F1310" s="234"/>
    </row>
    <row r="1311" spans="1:6">
      <c r="A1311" s="207" t="s">
        <v>176</v>
      </c>
      <c r="B1311" s="232"/>
      <c r="C1311" s="232">
        <v>0</v>
      </c>
      <c r="D1311" s="233">
        <v>0</v>
      </c>
      <c r="E1311" s="234"/>
      <c r="F1311" s="234"/>
    </row>
    <row r="1312" spans="1:6">
      <c r="A1312" s="207" t="s">
        <v>1151</v>
      </c>
      <c r="B1312" s="232"/>
      <c r="C1312" s="232">
        <v>0</v>
      </c>
      <c r="D1312" s="233">
        <v>0</v>
      </c>
      <c r="E1312" s="234"/>
      <c r="F1312" s="234" t="e">
        <f t="shared" ref="F1312:F1314" si="84">D1312/C1312</f>
        <v>#DIV/0!</v>
      </c>
    </row>
    <row r="1313" spans="1:6">
      <c r="A1313" s="207" t="s">
        <v>1152</v>
      </c>
      <c r="B1313" s="232">
        <v>144</v>
      </c>
      <c r="C1313" s="232">
        <v>124</v>
      </c>
      <c r="D1313" s="233">
        <v>164</v>
      </c>
      <c r="E1313" s="234">
        <f>D1313/B1313</f>
        <v>1.1388888888888888</v>
      </c>
      <c r="F1313" s="234">
        <f t="shared" si="84"/>
        <v>1.3225806451612903</v>
      </c>
    </row>
    <row r="1314" spans="1:6">
      <c r="A1314" s="207" t="s">
        <v>167</v>
      </c>
      <c r="B1314" s="232"/>
      <c r="C1314" s="232">
        <v>124</v>
      </c>
      <c r="D1314" s="233">
        <v>164</v>
      </c>
      <c r="E1314" s="234"/>
      <c r="F1314" s="234">
        <f t="shared" si="84"/>
        <v>1.3225806451612903</v>
      </c>
    </row>
    <row r="1315" spans="1:6">
      <c r="A1315" s="207" t="s">
        <v>168</v>
      </c>
      <c r="B1315" s="232"/>
      <c r="C1315" s="232">
        <v>0</v>
      </c>
      <c r="D1315" s="233">
        <v>0</v>
      </c>
      <c r="E1315" s="234"/>
      <c r="F1315" s="234"/>
    </row>
    <row r="1316" spans="1:6">
      <c r="A1316" s="207" t="s">
        <v>169</v>
      </c>
      <c r="B1316" s="232"/>
      <c r="C1316" s="232">
        <v>0</v>
      </c>
      <c r="D1316" s="233">
        <v>0</v>
      </c>
      <c r="E1316" s="234"/>
      <c r="F1316" s="234"/>
    </row>
    <row r="1317" spans="1:6">
      <c r="A1317" s="207" t="s">
        <v>1153</v>
      </c>
      <c r="B1317" s="232"/>
      <c r="C1317" s="232">
        <v>0</v>
      </c>
      <c r="D1317" s="233">
        <v>0</v>
      </c>
      <c r="E1317" s="234"/>
      <c r="F1317" s="234"/>
    </row>
    <row r="1318" spans="1:6">
      <c r="A1318" s="207" t="s">
        <v>1154</v>
      </c>
      <c r="B1318" s="232"/>
      <c r="C1318" s="232">
        <v>0</v>
      </c>
      <c r="D1318" s="233">
        <v>0</v>
      </c>
      <c r="E1318" s="234"/>
      <c r="F1318" s="234"/>
    </row>
    <row r="1319" spans="1:6">
      <c r="A1319" s="207" t="s">
        <v>1155</v>
      </c>
      <c r="B1319" s="232"/>
      <c r="C1319" s="232">
        <v>0</v>
      </c>
      <c r="D1319" s="233">
        <v>0</v>
      </c>
      <c r="E1319" s="234"/>
      <c r="F1319" s="234" t="e">
        <f>D1319/C1319</f>
        <v>#DIV/0!</v>
      </c>
    </row>
    <row r="1320" spans="1:6">
      <c r="A1320" s="207" t="s">
        <v>1156</v>
      </c>
      <c r="B1320" s="232"/>
      <c r="C1320" s="232">
        <v>0</v>
      </c>
      <c r="D1320" s="233">
        <v>0</v>
      </c>
      <c r="E1320" s="234"/>
      <c r="F1320" s="234"/>
    </row>
    <row r="1321" spans="1:6">
      <c r="A1321" s="207" t="s">
        <v>1157</v>
      </c>
      <c r="B1321" s="232"/>
      <c r="C1321" s="232">
        <v>0</v>
      </c>
      <c r="D1321" s="233">
        <v>0</v>
      </c>
      <c r="E1321" s="234"/>
      <c r="F1321" s="234"/>
    </row>
    <row r="1322" spans="1:6">
      <c r="A1322" s="207" t="s">
        <v>1158</v>
      </c>
      <c r="B1322" s="232"/>
      <c r="C1322" s="232">
        <v>0</v>
      </c>
      <c r="D1322" s="233">
        <v>0</v>
      </c>
      <c r="E1322" s="234"/>
      <c r="F1322" s="234"/>
    </row>
    <row r="1323" spans="1:6">
      <c r="A1323" s="207" t="s">
        <v>1159</v>
      </c>
      <c r="B1323" s="232"/>
      <c r="C1323" s="232">
        <v>0</v>
      </c>
      <c r="D1323" s="233">
        <v>0</v>
      </c>
      <c r="E1323" s="234"/>
      <c r="F1323" s="234"/>
    </row>
    <row r="1324" spans="1:6">
      <c r="A1324" s="207" t="s">
        <v>1160</v>
      </c>
      <c r="B1324" s="232"/>
      <c r="C1324" s="232">
        <v>0</v>
      </c>
      <c r="D1324" s="233">
        <v>0</v>
      </c>
      <c r="E1324" s="234"/>
      <c r="F1324" s="234"/>
    </row>
    <row r="1325" spans="1:6">
      <c r="A1325" s="207" t="s">
        <v>1161</v>
      </c>
      <c r="B1325" s="232"/>
      <c r="C1325" s="232">
        <v>0</v>
      </c>
      <c r="D1325" s="233">
        <v>0</v>
      </c>
      <c r="E1325" s="234"/>
      <c r="F1325" s="234"/>
    </row>
    <row r="1326" spans="1:6">
      <c r="A1326" s="207" t="s">
        <v>1162</v>
      </c>
      <c r="B1326" s="232">
        <v>0</v>
      </c>
      <c r="C1326" s="232">
        <v>662</v>
      </c>
      <c r="D1326" s="233">
        <v>25</v>
      </c>
      <c r="E1326" s="234"/>
      <c r="F1326" s="234">
        <f t="shared" ref="F1326:F1328" si="85">D1326/C1326</f>
        <v>3.7764350453172203E-2</v>
      </c>
    </row>
    <row r="1327" spans="1:6">
      <c r="A1327" s="207" t="s">
        <v>1163</v>
      </c>
      <c r="B1327" s="232"/>
      <c r="C1327" s="232">
        <v>662</v>
      </c>
      <c r="D1327" s="233">
        <v>0</v>
      </c>
      <c r="E1327" s="234"/>
      <c r="F1327" s="234">
        <f t="shared" si="85"/>
        <v>0</v>
      </c>
    </row>
    <row r="1328" spans="1:6">
      <c r="A1328" s="207" t="s">
        <v>1164</v>
      </c>
      <c r="B1328" s="232"/>
      <c r="C1328" s="232">
        <v>0</v>
      </c>
      <c r="D1328" s="233">
        <v>25</v>
      </c>
      <c r="E1328" s="234"/>
      <c r="F1328" s="234" t="e">
        <f t="shared" si="85"/>
        <v>#DIV/0!</v>
      </c>
    </row>
    <row r="1329" spans="1:6">
      <c r="A1329" s="207" t="s">
        <v>1165</v>
      </c>
      <c r="B1329" s="232"/>
      <c r="C1329" s="232">
        <v>0</v>
      </c>
      <c r="D1329" s="233">
        <v>0</v>
      </c>
      <c r="E1329" s="234"/>
      <c r="F1329" s="234"/>
    </row>
    <row r="1330" spans="1:6">
      <c r="A1330" s="207" t="s">
        <v>1166</v>
      </c>
      <c r="B1330" s="232">
        <v>200</v>
      </c>
      <c r="C1330" s="232">
        <v>200</v>
      </c>
      <c r="D1330" s="233">
        <v>70</v>
      </c>
      <c r="E1330" s="234"/>
      <c r="F1330" s="234">
        <f t="shared" ref="F1330:F1331" si="86">D1330/C1330</f>
        <v>0.35</v>
      </c>
    </row>
    <row r="1331" spans="1:6">
      <c r="A1331" s="207" t="s">
        <v>1167</v>
      </c>
      <c r="B1331" s="232"/>
      <c r="C1331" s="232">
        <v>200</v>
      </c>
      <c r="D1331" s="233">
        <v>0</v>
      </c>
      <c r="E1331" s="234"/>
      <c r="F1331" s="234">
        <f t="shared" si="86"/>
        <v>0</v>
      </c>
    </row>
    <row r="1332" spans="1:6">
      <c r="A1332" s="207" t="s">
        <v>1168</v>
      </c>
      <c r="B1332" s="232"/>
      <c r="C1332" s="232">
        <v>0</v>
      </c>
      <c r="D1332" s="233">
        <v>70</v>
      </c>
      <c r="E1332" s="234"/>
      <c r="F1332" s="234"/>
    </row>
    <row r="1333" spans="1:6">
      <c r="A1333" s="207" t="s">
        <v>1169</v>
      </c>
      <c r="B1333" s="232"/>
      <c r="C1333" s="232">
        <v>0</v>
      </c>
      <c r="D1333" s="233">
        <v>0</v>
      </c>
      <c r="E1333" s="234"/>
      <c r="F1333" s="234"/>
    </row>
    <row r="1334" spans="1:6">
      <c r="A1334" s="207" t="s">
        <v>1170</v>
      </c>
      <c r="B1334" s="232"/>
      <c r="C1334" s="232">
        <v>0</v>
      </c>
      <c r="D1334" s="233">
        <v>0</v>
      </c>
      <c r="E1334" s="234"/>
      <c r="F1334" s="234"/>
    </row>
    <row r="1335" spans="1:6">
      <c r="A1335" s="207" t="s">
        <v>1171</v>
      </c>
      <c r="B1335" s="232"/>
      <c r="C1335" s="232">
        <v>0</v>
      </c>
      <c r="D1335" s="233">
        <v>0</v>
      </c>
      <c r="E1335" s="234"/>
      <c r="F1335" s="234"/>
    </row>
    <row r="1336" spans="1:6">
      <c r="A1336" s="207" t="s">
        <v>1172</v>
      </c>
      <c r="B1336" s="232">
        <v>0</v>
      </c>
      <c r="C1336" s="232">
        <v>40</v>
      </c>
      <c r="D1336" s="233">
        <v>446</v>
      </c>
      <c r="E1336" s="234"/>
      <c r="F1336" s="234"/>
    </row>
    <row r="1337" spans="1:6">
      <c r="A1337" s="205" t="s">
        <v>141</v>
      </c>
      <c r="B1337" s="232">
        <v>44730</v>
      </c>
      <c r="C1337" s="232">
        <v>0</v>
      </c>
      <c r="D1337" s="233">
        <v>408</v>
      </c>
      <c r="E1337" s="234"/>
      <c r="F1337" s="234"/>
    </row>
    <row r="1338" spans="1:6">
      <c r="A1338" s="207" t="s">
        <v>1173</v>
      </c>
      <c r="B1338" s="232"/>
      <c r="C1338" s="232">
        <v>0</v>
      </c>
      <c r="D1338" s="233">
        <v>408</v>
      </c>
      <c r="E1338" s="234"/>
      <c r="F1338" s="234"/>
    </row>
    <row r="1339" spans="1:6">
      <c r="A1339" s="207" t="s">
        <v>1174</v>
      </c>
      <c r="B1339" s="232"/>
      <c r="C1339" s="232">
        <v>0</v>
      </c>
      <c r="D1339" s="233">
        <v>408</v>
      </c>
      <c r="E1339" s="234"/>
      <c r="F1339" s="234"/>
    </row>
    <row r="1340" spans="1:6">
      <c r="A1340" s="205" t="s">
        <v>142</v>
      </c>
      <c r="B1340" s="232"/>
      <c r="C1340" s="232">
        <v>2930</v>
      </c>
      <c r="D1340" s="233">
        <v>2968</v>
      </c>
      <c r="E1340" s="234"/>
      <c r="F1340" s="234">
        <f t="shared" ref="F1340" si="87">D1340/C1340</f>
        <v>1.0129692832764505</v>
      </c>
    </row>
    <row r="1341" spans="1:6">
      <c r="A1341" s="207"/>
      <c r="B1341" s="232"/>
      <c r="C1341" s="232"/>
      <c r="D1341" s="233"/>
      <c r="E1341" s="234"/>
      <c r="F1341" s="234"/>
    </row>
    <row r="1342" spans="1:6">
      <c r="A1342" s="207"/>
      <c r="B1342" s="232"/>
      <c r="C1342" s="232"/>
      <c r="D1342" s="233"/>
      <c r="E1342" s="234"/>
      <c r="F1342" s="234"/>
    </row>
    <row r="1343" spans="1:6">
      <c r="A1343" s="207" t="s">
        <v>1175</v>
      </c>
      <c r="B1343" s="232"/>
      <c r="C1343" s="232">
        <v>2930</v>
      </c>
      <c r="D1343" s="233">
        <v>2968</v>
      </c>
      <c r="E1343" s="234"/>
      <c r="F1343" s="234">
        <f>D1343/C1343</f>
        <v>1.0129692832764505</v>
      </c>
    </row>
    <row r="1344" spans="1:6">
      <c r="A1344" s="207" t="s">
        <v>1176</v>
      </c>
      <c r="B1344" s="232"/>
      <c r="C1344" s="232">
        <v>2930</v>
      </c>
      <c r="D1344" s="233">
        <v>2968</v>
      </c>
      <c r="E1344" s="234"/>
      <c r="F1344" s="234">
        <f>D1344/C1344</f>
        <v>1.0129692832764505</v>
      </c>
    </row>
    <row r="1345" spans="1:6">
      <c r="A1345" s="207" t="s">
        <v>1177</v>
      </c>
      <c r="B1345" s="232"/>
      <c r="C1345" s="232">
        <v>0</v>
      </c>
      <c r="D1345" s="233">
        <v>0</v>
      </c>
      <c r="E1345" s="234"/>
      <c r="F1345" s="234"/>
    </row>
    <row r="1346" spans="1:6">
      <c r="A1346" s="207" t="s">
        <v>1178</v>
      </c>
      <c r="B1346" s="232"/>
      <c r="C1346" s="232">
        <v>0</v>
      </c>
      <c r="D1346" s="233">
        <v>0</v>
      </c>
      <c r="E1346" s="234"/>
      <c r="F1346" s="234"/>
    </row>
    <row r="1347" spans="1:6">
      <c r="A1347" s="207" t="s">
        <v>1179</v>
      </c>
      <c r="B1347" s="232"/>
      <c r="C1347" s="232">
        <v>0</v>
      </c>
      <c r="D1347" s="233">
        <v>0</v>
      </c>
      <c r="E1347" s="234"/>
      <c r="F1347" s="234"/>
    </row>
    <row r="1348" spans="1:6">
      <c r="A1348" s="207" t="s">
        <v>143</v>
      </c>
      <c r="B1348" s="232"/>
      <c r="C1348" s="232">
        <v>0</v>
      </c>
      <c r="D1348" s="232">
        <v>5</v>
      </c>
      <c r="E1348" s="234"/>
      <c r="F1348" s="234"/>
    </row>
    <row r="1349" spans="1:6">
      <c r="A1349" s="207"/>
      <c r="B1349" s="232"/>
      <c r="C1349" s="232"/>
      <c r="D1349" s="232"/>
      <c r="E1349" s="234"/>
      <c r="F1349" s="234"/>
    </row>
    <row r="1350" spans="1:6">
      <c r="A1350" s="207"/>
      <c r="B1350" s="232"/>
      <c r="C1350" s="232"/>
      <c r="D1350" s="232"/>
      <c r="E1350" s="234"/>
      <c r="F1350" s="234"/>
    </row>
    <row r="1351" spans="1:6">
      <c r="A1351" s="207" t="s">
        <v>1180</v>
      </c>
      <c r="B1351" s="232"/>
      <c r="C1351" s="232">
        <v>0</v>
      </c>
      <c r="D1351" s="232">
        <v>5</v>
      </c>
      <c r="E1351" s="234"/>
      <c r="F1351" s="234"/>
    </row>
    <row r="1352" spans="1:6">
      <c r="A1352" s="207"/>
      <c r="B1352" s="235"/>
      <c r="C1352" s="232"/>
      <c r="D1352" s="232"/>
      <c r="E1352" s="234"/>
      <c r="F1352" s="234"/>
    </row>
    <row r="1353" spans="1:6">
      <c r="A1353" s="211" t="s">
        <v>1181</v>
      </c>
      <c r="B1353" s="232">
        <v>245246</v>
      </c>
      <c r="C1353" s="232">
        <v>395372</v>
      </c>
      <c r="D1353" s="233">
        <v>382655</v>
      </c>
      <c r="E1353" s="234">
        <f t="shared" ref="E1353" si="88">D1353/B1353</f>
        <v>1.560290483840715</v>
      </c>
      <c r="F1353" s="234">
        <f>D1353/C1353</f>
        <v>0.96783535505802132</v>
      </c>
    </row>
    <row r="1354" spans="1:6">
      <c r="A1354" s="296" t="s">
        <v>65</v>
      </c>
      <c r="B1354" s="296"/>
      <c r="C1354" s="296"/>
      <c r="D1354" s="297"/>
      <c r="E1354" s="296"/>
      <c r="F1354" s="296"/>
    </row>
  </sheetData>
  <mergeCells count="3">
    <mergeCell ref="A2:F2"/>
    <mergeCell ref="A3:E3"/>
    <mergeCell ref="A1354:F1354"/>
  </mergeCells>
  <phoneticPr fontId="44" type="noConversion"/>
  <printOptions horizontalCentered="1"/>
  <pageMargins left="0.59027777777777801" right="0.59027777777777801" top="0.75138888888888899" bottom="0.75138888888888899" header="0.29861111111111099" footer="0.29861111111111099"/>
  <pageSetup paperSize="9" orientation="portrait" r:id="rId1"/>
</worksheet>
</file>

<file path=xl/worksheets/sheet6.xml><?xml version="1.0" encoding="utf-8"?>
<worksheet xmlns="http://schemas.openxmlformats.org/spreadsheetml/2006/main" xmlns:r="http://schemas.openxmlformats.org/officeDocument/2006/relationships">
  <dimension ref="A1:E7"/>
  <sheetViews>
    <sheetView workbookViewId="0">
      <selection activeCell="A5" sqref="A5"/>
    </sheetView>
  </sheetViews>
  <sheetFormatPr defaultColWidth="9" defaultRowHeight="13.5"/>
  <cols>
    <col min="1" max="1" width="14.875" style="84" customWidth="1"/>
    <col min="2" max="2" width="11.125" style="84" customWidth="1"/>
    <col min="3" max="3" width="17.5" style="84" customWidth="1"/>
    <col min="4" max="4" width="13" style="84" customWidth="1"/>
    <col min="5" max="5" width="20.375" style="84" customWidth="1"/>
    <col min="6" max="16384" width="9" style="84"/>
  </cols>
  <sheetData>
    <row r="1" spans="1:5">
      <c r="A1" s="84" t="s">
        <v>1182</v>
      </c>
    </row>
    <row r="2" spans="1:5" ht="22.5">
      <c r="A2" s="95" t="s">
        <v>1831</v>
      </c>
      <c r="B2" s="95"/>
      <c r="C2" s="95"/>
      <c r="D2" s="95"/>
      <c r="E2" s="95"/>
    </row>
    <row r="3" spans="1:5">
      <c r="A3" s="97"/>
      <c r="B3" s="97"/>
      <c r="C3" s="97"/>
      <c r="D3" s="97"/>
      <c r="E3" s="98" t="s">
        <v>8</v>
      </c>
    </row>
    <row r="4" spans="1:5" ht="24">
      <c r="A4" s="89" t="s">
        <v>1183</v>
      </c>
      <c r="B4" s="89" t="s">
        <v>11</v>
      </c>
      <c r="C4" s="89" t="s">
        <v>146</v>
      </c>
      <c r="D4" s="89" t="s">
        <v>147</v>
      </c>
      <c r="E4" s="89" t="s">
        <v>148</v>
      </c>
    </row>
    <row r="5" spans="1:5" ht="18" customHeight="1">
      <c r="A5" s="90" t="s">
        <v>1832</v>
      </c>
      <c r="B5" s="93"/>
      <c r="C5" s="93"/>
      <c r="D5" s="93"/>
      <c r="E5" s="93"/>
    </row>
    <row r="7" spans="1:5">
      <c r="A7" s="84" t="s">
        <v>1184</v>
      </c>
    </row>
  </sheetData>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7.xml><?xml version="1.0" encoding="utf-8"?>
<worksheet xmlns="http://schemas.openxmlformats.org/spreadsheetml/2006/main" xmlns:r="http://schemas.openxmlformats.org/officeDocument/2006/relationships">
  <dimension ref="A1:S6"/>
  <sheetViews>
    <sheetView tabSelected="1" workbookViewId="0">
      <selection activeCell="C12" sqref="C12"/>
    </sheetView>
  </sheetViews>
  <sheetFormatPr defaultColWidth="9" defaultRowHeight="13.5"/>
  <cols>
    <col min="1" max="19" width="6.75" customWidth="1"/>
  </cols>
  <sheetData>
    <row r="1" spans="1:19">
      <c r="A1" t="s">
        <v>1185</v>
      </c>
    </row>
    <row r="2" spans="1:19" s="81" customFormat="1" ht="21">
      <c r="A2" s="298" t="s">
        <v>1801</v>
      </c>
      <c r="B2" s="298"/>
      <c r="C2" s="298"/>
      <c r="D2" s="298"/>
      <c r="E2" s="298"/>
      <c r="F2" s="298"/>
      <c r="G2" s="298"/>
      <c r="H2" s="298"/>
      <c r="I2" s="298"/>
      <c r="J2" s="298"/>
      <c r="K2" s="298"/>
      <c r="L2" s="298"/>
      <c r="M2" s="298"/>
      <c r="N2" s="298"/>
      <c r="O2" s="298"/>
      <c r="P2" s="298"/>
      <c r="Q2" s="298"/>
      <c r="R2" s="298"/>
      <c r="S2" s="298"/>
    </row>
    <row r="3" spans="1:19">
      <c r="A3" s="87"/>
      <c r="B3" s="87"/>
      <c r="C3" s="87"/>
      <c r="D3" s="87"/>
      <c r="E3" s="87"/>
      <c r="F3" s="87"/>
      <c r="G3" s="88"/>
      <c r="H3" s="87"/>
      <c r="I3" s="87"/>
      <c r="J3" s="88"/>
      <c r="K3" s="87"/>
      <c r="L3" s="87"/>
      <c r="M3" s="88"/>
      <c r="N3" s="87"/>
      <c r="O3" s="87"/>
      <c r="P3" s="87"/>
      <c r="Q3" s="87"/>
      <c r="R3" s="87"/>
      <c r="S3" s="88" t="s">
        <v>8</v>
      </c>
    </row>
    <row r="4" spans="1:19" s="228" customFormat="1" ht="48">
      <c r="A4" s="229" t="s">
        <v>1183</v>
      </c>
      <c r="B4" s="229" t="s">
        <v>11</v>
      </c>
      <c r="C4" s="229" t="s">
        <v>1186</v>
      </c>
      <c r="D4" s="229" t="s">
        <v>1187</v>
      </c>
      <c r="E4" s="229" t="s">
        <v>1188</v>
      </c>
      <c r="F4" s="229" t="s">
        <v>1189</v>
      </c>
      <c r="G4" s="229" t="s">
        <v>1190</v>
      </c>
      <c r="H4" s="229" t="s">
        <v>1191</v>
      </c>
      <c r="I4" s="229" t="s">
        <v>1192</v>
      </c>
      <c r="J4" s="229" t="s">
        <v>1193</v>
      </c>
      <c r="K4" s="229" t="s">
        <v>1194</v>
      </c>
      <c r="L4" s="229" t="s">
        <v>1195</v>
      </c>
      <c r="M4" s="229" t="s">
        <v>1196</v>
      </c>
      <c r="N4" s="229" t="s">
        <v>1197</v>
      </c>
      <c r="O4" s="229" t="s">
        <v>1198</v>
      </c>
      <c r="P4" s="229" t="s">
        <v>1199</v>
      </c>
      <c r="Q4" s="229" t="s">
        <v>1200</v>
      </c>
      <c r="R4" s="229" t="s">
        <v>1201</v>
      </c>
      <c r="S4" s="229" t="s">
        <v>1202</v>
      </c>
    </row>
    <row r="5" spans="1:19" ht="31.5" customHeight="1">
      <c r="A5" s="100" t="s">
        <v>1832</v>
      </c>
      <c r="B5" s="101"/>
      <c r="C5" s="101"/>
      <c r="D5" s="101"/>
      <c r="E5" s="101"/>
      <c r="F5" s="101"/>
      <c r="G5" s="101"/>
      <c r="H5" s="101"/>
      <c r="I5" s="101"/>
      <c r="J5" s="101"/>
      <c r="K5" s="101"/>
      <c r="L5" s="101"/>
      <c r="M5" s="101"/>
      <c r="N5" s="101"/>
      <c r="O5" s="101"/>
      <c r="P5" s="101"/>
      <c r="Q5" s="101"/>
      <c r="R5" s="101"/>
      <c r="S5" s="101"/>
    </row>
    <row r="6" spans="1:19">
      <c r="A6" t="s">
        <v>1203</v>
      </c>
    </row>
  </sheetData>
  <mergeCells count="1">
    <mergeCell ref="A2:S2"/>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8.xml><?xml version="1.0" encoding="utf-8"?>
<worksheet xmlns="http://schemas.openxmlformats.org/spreadsheetml/2006/main" xmlns:r="http://schemas.openxmlformats.org/officeDocument/2006/relationships">
  <dimension ref="A1:C11"/>
  <sheetViews>
    <sheetView workbookViewId="0">
      <selection activeCell="C5" sqref="C5:C11"/>
    </sheetView>
  </sheetViews>
  <sheetFormatPr defaultColWidth="9" defaultRowHeight="13.5"/>
  <cols>
    <col min="1" max="1" width="53.5" style="224" customWidth="1"/>
    <col min="2" max="2" width="27.5" style="224" customWidth="1"/>
    <col min="3" max="3" width="22.875" style="225" customWidth="1"/>
    <col min="4" max="16384" width="9" style="224"/>
  </cols>
  <sheetData>
    <row r="1" spans="1:3">
      <c r="A1" s="224" t="s">
        <v>1204</v>
      </c>
    </row>
    <row r="2" spans="1:3" ht="22.5">
      <c r="A2" s="299" t="s">
        <v>1833</v>
      </c>
      <c r="B2" s="299"/>
      <c r="C2" s="299"/>
    </row>
    <row r="3" spans="1:3" ht="14.25">
      <c r="A3" s="300" t="s">
        <v>1205</v>
      </c>
      <c r="B3" s="300"/>
      <c r="C3" s="300"/>
    </row>
    <row r="4" spans="1:3">
      <c r="A4" s="226" t="s">
        <v>1206</v>
      </c>
      <c r="B4" s="226" t="s">
        <v>10</v>
      </c>
      <c r="C4" s="227" t="s">
        <v>11</v>
      </c>
    </row>
    <row r="5" spans="1:3">
      <c r="A5" s="179" t="s">
        <v>1207</v>
      </c>
      <c r="B5" s="180"/>
      <c r="C5" s="181">
        <v>79162</v>
      </c>
    </row>
    <row r="6" spans="1:3">
      <c r="A6" s="179" t="s">
        <v>1208</v>
      </c>
      <c r="B6" s="182"/>
      <c r="C6" s="181">
        <v>96500</v>
      </c>
    </row>
    <row r="7" spans="1:3">
      <c r="A7" s="179" t="s">
        <v>1209</v>
      </c>
      <c r="B7" s="180"/>
      <c r="C7" s="181">
        <v>1687</v>
      </c>
    </row>
    <row r="8" spans="1:3">
      <c r="A8" s="179" t="s">
        <v>1210</v>
      </c>
      <c r="B8" s="180"/>
      <c r="C8" s="181">
        <v>1950</v>
      </c>
    </row>
    <row r="9" spans="1:3">
      <c r="A9" s="179" t="s">
        <v>1211</v>
      </c>
      <c r="B9" s="180"/>
      <c r="C9" s="181">
        <v>82562</v>
      </c>
    </row>
    <row r="10" spans="1:3">
      <c r="A10" s="179" t="s">
        <v>1212</v>
      </c>
      <c r="B10" s="180"/>
      <c r="C10" s="181"/>
    </row>
    <row r="11" spans="1:3">
      <c r="A11" s="179" t="s">
        <v>1213</v>
      </c>
      <c r="B11" s="180"/>
      <c r="C11" s="181">
        <v>88300</v>
      </c>
    </row>
  </sheetData>
  <mergeCells count="2">
    <mergeCell ref="A2:C2"/>
    <mergeCell ref="A3:C3"/>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9.xml><?xml version="1.0" encoding="utf-8"?>
<worksheet xmlns="http://schemas.openxmlformats.org/spreadsheetml/2006/main" xmlns:r="http://schemas.openxmlformats.org/officeDocument/2006/relationships">
  <dimension ref="A1:F57"/>
  <sheetViews>
    <sheetView workbookViewId="0">
      <selection activeCell="E56" sqref="E56"/>
    </sheetView>
  </sheetViews>
  <sheetFormatPr defaultColWidth="9" defaultRowHeight="13.5"/>
  <cols>
    <col min="1" max="1" width="24.375" customWidth="1"/>
    <col min="2" max="3" width="12.75" style="261" customWidth="1"/>
    <col min="4" max="4" width="12.75" style="262" hidden="1" customWidth="1"/>
    <col min="5" max="5" width="9" style="118"/>
    <col min="6" max="6" width="11.25" customWidth="1"/>
  </cols>
  <sheetData>
    <row r="1" spans="1:6">
      <c r="A1" t="s">
        <v>1214</v>
      </c>
    </row>
    <row r="2" spans="1:6" ht="22.5">
      <c r="A2" s="278" t="s">
        <v>1834</v>
      </c>
      <c r="B2" s="278"/>
      <c r="C2" s="278"/>
      <c r="D2" s="301"/>
      <c r="E2" s="278"/>
      <c r="F2" s="278"/>
    </row>
    <row r="3" spans="1:6">
      <c r="A3" s="87"/>
      <c r="B3" s="88"/>
      <c r="C3" s="88"/>
      <c r="D3" s="264"/>
      <c r="E3" s="219"/>
      <c r="F3" s="119" t="s">
        <v>8</v>
      </c>
    </row>
    <row r="4" spans="1:6" ht="24">
      <c r="A4" s="99" t="s">
        <v>9</v>
      </c>
      <c r="B4" s="99" t="s">
        <v>10</v>
      </c>
      <c r="C4" s="99" t="s">
        <v>11</v>
      </c>
      <c r="D4" s="265" t="s">
        <v>12</v>
      </c>
      <c r="E4" s="220" t="s">
        <v>13</v>
      </c>
      <c r="F4" s="220" t="s">
        <v>14</v>
      </c>
    </row>
    <row r="5" spans="1:6" ht="12.95" customHeight="1">
      <c r="A5" s="100" t="s">
        <v>15</v>
      </c>
      <c r="B5" s="101">
        <v>40139</v>
      </c>
      <c r="C5" s="101">
        <v>33847</v>
      </c>
      <c r="D5" s="132">
        <v>37660</v>
      </c>
      <c r="E5" s="122">
        <f>C5/B5</f>
        <v>0.84324472458207733</v>
      </c>
      <c r="F5" s="221">
        <f>C5/D5</f>
        <v>0.89875199150292084</v>
      </c>
    </row>
    <row r="6" spans="1:6" ht="12.95" customHeight="1">
      <c r="A6" s="100" t="s">
        <v>16</v>
      </c>
      <c r="B6" s="101">
        <v>18919</v>
      </c>
      <c r="C6" s="101">
        <v>11288</v>
      </c>
      <c r="D6" s="132">
        <v>14663</v>
      </c>
      <c r="E6" s="122">
        <f>C6/B6</f>
        <v>0.59664887150483636</v>
      </c>
      <c r="F6" s="221">
        <f t="shared" ref="F6:F32" si="0">C6/D6</f>
        <v>0.769828820841574</v>
      </c>
    </row>
    <row r="7" spans="1:6" ht="12.95" customHeight="1">
      <c r="A7" s="100" t="s">
        <v>17</v>
      </c>
      <c r="B7" s="101"/>
      <c r="C7" s="101"/>
      <c r="D7" s="132"/>
      <c r="E7" s="122"/>
      <c r="F7" s="221"/>
    </row>
    <row r="8" spans="1:6" ht="12.95" customHeight="1">
      <c r="A8" s="100" t="s">
        <v>18</v>
      </c>
      <c r="B8" s="101"/>
      <c r="C8" s="101"/>
      <c r="D8" s="132"/>
      <c r="E8" s="122"/>
      <c r="F8" s="221"/>
    </row>
    <row r="9" spans="1:6" ht="12.95" customHeight="1">
      <c r="A9" s="100" t="s">
        <v>19</v>
      </c>
      <c r="B9" s="101">
        <v>1500</v>
      </c>
      <c r="C9" s="101">
        <v>1476</v>
      </c>
      <c r="D9" s="132">
        <v>1451</v>
      </c>
      <c r="E9" s="122">
        <f>C9/B9</f>
        <v>0.98399999999999999</v>
      </c>
      <c r="F9" s="221">
        <f t="shared" si="0"/>
        <v>1.0172294968986906</v>
      </c>
    </row>
    <row r="10" spans="1:6" ht="12.95" customHeight="1">
      <c r="A10" s="100" t="s">
        <v>20</v>
      </c>
      <c r="B10" s="101"/>
      <c r="C10" s="101"/>
      <c r="D10" s="132"/>
      <c r="E10" s="122"/>
      <c r="F10" s="221"/>
    </row>
    <row r="11" spans="1:6" ht="12.95" customHeight="1">
      <c r="A11" s="100" t="s">
        <v>21</v>
      </c>
      <c r="B11" s="101">
        <v>480</v>
      </c>
      <c r="C11" s="101">
        <v>577</v>
      </c>
      <c r="D11" s="132">
        <v>470</v>
      </c>
      <c r="E11" s="122">
        <f t="shared" ref="E11:E18" si="1">C11/B11</f>
        <v>1.2020833333333334</v>
      </c>
      <c r="F11" s="221">
        <f t="shared" si="0"/>
        <v>1.2276595744680852</v>
      </c>
    </row>
    <row r="12" spans="1:6" ht="12.95" customHeight="1">
      <c r="A12" s="100" t="s">
        <v>22</v>
      </c>
      <c r="B12" s="101">
        <v>400</v>
      </c>
      <c r="C12" s="101">
        <v>1447</v>
      </c>
      <c r="D12" s="132">
        <v>388</v>
      </c>
      <c r="E12" s="122">
        <f t="shared" si="1"/>
        <v>3.6175000000000002</v>
      </c>
      <c r="F12" s="221">
        <f t="shared" si="0"/>
        <v>3.7293814432989691</v>
      </c>
    </row>
    <row r="13" spans="1:6" ht="12.95" customHeight="1">
      <c r="A13" s="100" t="s">
        <v>23</v>
      </c>
      <c r="B13" s="101">
        <v>1500</v>
      </c>
      <c r="C13" s="101">
        <v>1157</v>
      </c>
      <c r="D13" s="132">
        <v>1410</v>
      </c>
      <c r="E13" s="122">
        <f t="shared" si="1"/>
        <v>0.77133333333333332</v>
      </c>
      <c r="F13" s="221">
        <f t="shared" si="0"/>
        <v>0.82056737588652484</v>
      </c>
    </row>
    <row r="14" spans="1:6" ht="12.95" customHeight="1">
      <c r="A14" s="100" t="s">
        <v>24</v>
      </c>
      <c r="B14" s="101">
        <v>500</v>
      </c>
      <c r="C14" s="101">
        <v>610</v>
      </c>
      <c r="D14" s="132">
        <v>482</v>
      </c>
      <c r="E14" s="122">
        <f t="shared" si="1"/>
        <v>1.22</v>
      </c>
      <c r="F14" s="221">
        <f t="shared" si="0"/>
        <v>1.2655601659751037</v>
      </c>
    </row>
    <row r="15" spans="1:6" ht="12.95" customHeight="1">
      <c r="A15" s="100" t="s">
        <v>25</v>
      </c>
      <c r="B15" s="101">
        <v>480</v>
      </c>
      <c r="C15" s="101">
        <v>549</v>
      </c>
      <c r="D15" s="132">
        <v>461</v>
      </c>
      <c r="E15" s="122">
        <f t="shared" si="1"/>
        <v>1.14375</v>
      </c>
      <c r="F15" s="221">
        <f t="shared" si="0"/>
        <v>1.1908893709327548</v>
      </c>
    </row>
    <row r="16" spans="1:6" ht="12.95" customHeight="1">
      <c r="A16" s="100" t="s">
        <v>26</v>
      </c>
      <c r="B16" s="101">
        <v>780</v>
      </c>
      <c r="C16" s="101">
        <v>2190</v>
      </c>
      <c r="D16" s="132">
        <v>782</v>
      </c>
      <c r="E16" s="122">
        <f t="shared" si="1"/>
        <v>2.8076923076923075</v>
      </c>
      <c r="F16" s="221">
        <f t="shared" si="0"/>
        <v>2.8005115089514065</v>
      </c>
    </row>
    <row r="17" spans="1:6" ht="12.95" customHeight="1">
      <c r="A17" s="100" t="s">
        <v>27</v>
      </c>
      <c r="B17" s="101">
        <v>600</v>
      </c>
      <c r="C17" s="101">
        <v>2059</v>
      </c>
      <c r="D17" s="132">
        <v>604</v>
      </c>
      <c r="E17" s="122">
        <f t="shared" si="1"/>
        <v>3.4316666666666666</v>
      </c>
      <c r="F17" s="221">
        <f t="shared" si="0"/>
        <v>3.4089403973509933</v>
      </c>
    </row>
    <row r="18" spans="1:6" ht="12.95" customHeight="1">
      <c r="A18" s="100" t="s">
        <v>28</v>
      </c>
      <c r="B18" s="101">
        <v>2500</v>
      </c>
      <c r="C18" s="101">
        <v>776</v>
      </c>
      <c r="D18" s="132">
        <v>4897</v>
      </c>
      <c r="E18" s="122">
        <f t="shared" si="1"/>
        <v>0.31040000000000001</v>
      </c>
      <c r="F18" s="221">
        <f t="shared" si="0"/>
        <v>0.15846436593832958</v>
      </c>
    </row>
    <row r="19" spans="1:6" ht="12.95" customHeight="1">
      <c r="A19" s="100" t="s">
        <v>29</v>
      </c>
      <c r="B19" s="101"/>
      <c r="C19" s="101"/>
      <c r="D19" s="132"/>
      <c r="E19" s="122"/>
      <c r="F19" s="221"/>
    </row>
    <row r="20" spans="1:6" ht="12.95" customHeight="1">
      <c r="A20" s="100" t="s">
        <v>30</v>
      </c>
      <c r="B20" s="101"/>
      <c r="C20" s="101"/>
      <c r="D20" s="132"/>
      <c r="E20" s="122"/>
      <c r="F20" s="221"/>
    </row>
    <row r="21" spans="1:6" ht="12.95" customHeight="1">
      <c r="A21" s="100" t="s">
        <v>31</v>
      </c>
      <c r="B21" s="101"/>
      <c r="C21" s="101"/>
      <c r="D21" s="132"/>
      <c r="E21" s="122"/>
      <c r="F21" s="221"/>
    </row>
    <row r="22" spans="1:6" ht="12.95" customHeight="1">
      <c r="A22" s="100" t="s">
        <v>32</v>
      </c>
      <c r="B22" s="101">
        <v>2000</v>
      </c>
      <c r="C22" s="101">
        <v>385</v>
      </c>
      <c r="D22" s="132">
        <v>1629</v>
      </c>
      <c r="E22" s="122">
        <f>C22/B22</f>
        <v>0.1925</v>
      </c>
      <c r="F22" s="221">
        <f t="shared" si="0"/>
        <v>0.23634131368937999</v>
      </c>
    </row>
    <row r="23" spans="1:6" ht="12.95" customHeight="1">
      <c r="A23" s="100" t="s">
        <v>33</v>
      </c>
      <c r="B23" s="101">
        <v>2600</v>
      </c>
      <c r="C23" s="101">
        <v>3408</v>
      </c>
      <c r="D23" s="132">
        <v>2449</v>
      </c>
      <c r="E23" s="122">
        <f>C23/B23</f>
        <v>1.3107692307692307</v>
      </c>
      <c r="F23" s="221">
        <f t="shared" si="0"/>
        <v>1.3915884034299715</v>
      </c>
    </row>
    <row r="24" spans="1:6" ht="12.95" customHeight="1">
      <c r="A24" s="100" t="s">
        <v>34</v>
      </c>
      <c r="B24" s="101">
        <v>7800</v>
      </c>
      <c r="C24" s="101">
        <v>7734</v>
      </c>
      <c r="D24" s="132">
        <v>7903</v>
      </c>
      <c r="E24" s="122">
        <f>C24/B24</f>
        <v>0.99153846153846159</v>
      </c>
      <c r="F24" s="221">
        <f t="shared" si="0"/>
        <v>0.97861571555105653</v>
      </c>
    </row>
    <row r="25" spans="1:6" ht="12.95" customHeight="1">
      <c r="A25" s="100" t="s">
        <v>35</v>
      </c>
      <c r="B25" s="101">
        <v>80</v>
      </c>
      <c r="C25" s="101">
        <v>152</v>
      </c>
      <c r="D25" s="132">
        <v>72</v>
      </c>
      <c r="E25" s="122">
        <f>C25/B25</f>
        <v>1.9</v>
      </c>
      <c r="F25" s="221">
        <f t="shared" si="0"/>
        <v>2.1111111111111112</v>
      </c>
    </row>
    <row r="26" spans="1:6" ht="12.95" customHeight="1">
      <c r="A26" s="100" t="s">
        <v>36</v>
      </c>
      <c r="B26" s="101"/>
      <c r="C26" s="101">
        <v>39</v>
      </c>
      <c r="D26" s="132">
        <v>-1</v>
      </c>
      <c r="E26" s="122"/>
      <c r="F26" s="221"/>
    </row>
    <row r="27" spans="1:6" ht="12.95" customHeight="1">
      <c r="A27" s="100" t="s">
        <v>37</v>
      </c>
      <c r="B27" s="101">
        <v>14846</v>
      </c>
      <c r="C27" s="101">
        <v>16248</v>
      </c>
      <c r="D27" s="132">
        <v>15465</v>
      </c>
      <c r="E27" s="122">
        <f>C27/B27</f>
        <v>1.0944362117742152</v>
      </c>
      <c r="F27" s="221">
        <f t="shared" si="0"/>
        <v>1.0506304558680892</v>
      </c>
    </row>
    <row r="28" spans="1:6" ht="12.95" customHeight="1">
      <c r="A28" s="100" t="s">
        <v>38</v>
      </c>
      <c r="B28" s="101">
        <v>3846</v>
      </c>
      <c r="C28" s="101">
        <v>3725</v>
      </c>
      <c r="D28" s="132">
        <v>3726</v>
      </c>
      <c r="E28" s="122">
        <f>C28/B28</f>
        <v>0.96853874154966202</v>
      </c>
      <c r="F28" s="221">
        <f t="shared" si="0"/>
        <v>0.99973161567364466</v>
      </c>
    </row>
    <row r="29" spans="1:6" ht="12.95" customHeight="1">
      <c r="A29" s="100" t="s">
        <v>39</v>
      </c>
      <c r="B29" s="101">
        <v>2000</v>
      </c>
      <c r="C29" s="101">
        <v>3721</v>
      </c>
      <c r="D29" s="132">
        <v>2284</v>
      </c>
      <c r="E29" s="122">
        <f>C29/B29</f>
        <v>1.8605</v>
      </c>
      <c r="F29" s="221">
        <f t="shared" si="0"/>
        <v>1.6291593695271454</v>
      </c>
    </row>
    <row r="30" spans="1:6" ht="12.95" customHeight="1">
      <c r="A30" s="100" t="s">
        <v>40</v>
      </c>
      <c r="B30" s="101">
        <v>4500</v>
      </c>
      <c r="C30" s="101">
        <v>3239</v>
      </c>
      <c r="D30" s="132">
        <v>4738</v>
      </c>
      <c r="E30" s="122">
        <f>C30/B30</f>
        <v>0.71977777777777774</v>
      </c>
      <c r="F30" s="221">
        <f t="shared" si="0"/>
        <v>0.68362178134233853</v>
      </c>
    </row>
    <row r="31" spans="1:6" ht="12.95" customHeight="1">
      <c r="A31" s="100" t="s">
        <v>41</v>
      </c>
      <c r="B31" s="101"/>
      <c r="C31" s="101"/>
      <c r="D31" s="132"/>
      <c r="E31" s="122"/>
      <c r="F31" s="221"/>
    </row>
    <row r="32" spans="1:6" ht="12.95" customHeight="1">
      <c r="A32" s="100" t="s">
        <v>42</v>
      </c>
      <c r="B32" s="101">
        <v>4000</v>
      </c>
      <c r="C32" s="101">
        <v>5362</v>
      </c>
      <c r="D32" s="132">
        <v>4217</v>
      </c>
      <c r="E32" s="122">
        <f>C32/B32</f>
        <v>1.3405</v>
      </c>
      <c r="F32" s="221">
        <f t="shared" si="0"/>
        <v>1.2715200379416647</v>
      </c>
    </row>
    <row r="33" spans="1:6" ht="12.95" customHeight="1">
      <c r="A33" s="100" t="s">
        <v>43</v>
      </c>
      <c r="B33" s="101"/>
      <c r="C33" s="101">
        <v>100</v>
      </c>
      <c r="D33" s="132"/>
      <c r="E33" s="122"/>
      <c r="F33" s="221"/>
    </row>
    <row r="34" spans="1:6" ht="12.95" customHeight="1">
      <c r="A34" s="100" t="s">
        <v>44</v>
      </c>
      <c r="B34" s="101">
        <v>500</v>
      </c>
      <c r="C34" s="101">
        <v>101</v>
      </c>
      <c r="D34" s="132">
        <v>500</v>
      </c>
      <c r="E34" s="122">
        <f>C34/B34</f>
        <v>0.20200000000000001</v>
      </c>
      <c r="F34" s="221"/>
    </row>
    <row r="35" spans="1:6" ht="12.95" customHeight="1">
      <c r="A35" s="100" t="s">
        <v>45</v>
      </c>
      <c r="B35" s="101"/>
      <c r="C35" s="101"/>
      <c r="D35" s="132"/>
      <c r="E35" s="122"/>
      <c r="F35" s="221"/>
    </row>
    <row r="36" spans="1:6" ht="12.95" customHeight="1">
      <c r="A36" s="100"/>
      <c r="B36" s="101"/>
      <c r="C36" s="101"/>
      <c r="D36" s="132"/>
      <c r="E36" s="122"/>
      <c r="F36" s="221"/>
    </row>
    <row r="37" spans="1:6" ht="12.95" customHeight="1">
      <c r="A37" s="103" t="s">
        <v>46</v>
      </c>
      <c r="B37" s="104">
        <v>54985</v>
      </c>
      <c r="C37" s="104">
        <f>C5+C27</f>
        <v>50095</v>
      </c>
      <c r="D37" s="144">
        <f>D5+D27</f>
        <v>53125</v>
      </c>
      <c r="E37" s="122">
        <f>C37/B37</f>
        <v>0.91106665454214786</v>
      </c>
      <c r="F37" s="221">
        <f>C37/D37</f>
        <v>0.94296470588235293</v>
      </c>
    </row>
    <row r="38" spans="1:6" ht="12.95" customHeight="1">
      <c r="A38" s="281"/>
      <c r="B38" s="281"/>
      <c r="C38" s="281"/>
      <c r="D38" s="302"/>
      <c r="E38" s="281"/>
      <c r="F38" s="281"/>
    </row>
    <row r="39" spans="1:6" ht="12.95" customHeight="1">
      <c r="A39" s="100" t="s">
        <v>47</v>
      </c>
      <c r="B39" s="93"/>
      <c r="C39" s="93">
        <v>292295</v>
      </c>
      <c r="D39" s="132">
        <v>311783</v>
      </c>
      <c r="E39" s="122"/>
      <c r="F39" s="222">
        <f>C39/D39</f>
        <v>0.93749498850161816</v>
      </c>
    </row>
    <row r="40" spans="1:6" ht="12.95" customHeight="1">
      <c r="A40" s="100" t="s">
        <v>48</v>
      </c>
      <c r="B40" s="93"/>
      <c r="C40" s="93">
        <v>9959</v>
      </c>
      <c r="D40" s="132">
        <v>10435</v>
      </c>
      <c r="E40" s="122"/>
      <c r="F40" s="222">
        <f t="shared" ref="F40:F48" si="2">C40/D40</f>
        <v>0.95438428366075712</v>
      </c>
    </row>
    <row r="41" spans="1:6" ht="12.95" customHeight="1">
      <c r="A41" s="100" t="s">
        <v>49</v>
      </c>
      <c r="B41" s="93"/>
      <c r="C41" s="93">
        <v>196221</v>
      </c>
      <c r="D41" s="132">
        <v>179153</v>
      </c>
      <c r="E41" s="122"/>
      <c r="F41" s="222">
        <f t="shared" si="2"/>
        <v>1.0952705229608213</v>
      </c>
    </row>
    <row r="42" spans="1:6" ht="12.95" customHeight="1">
      <c r="A42" s="100" t="s">
        <v>50</v>
      </c>
      <c r="B42" s="93"/>
      <c r="C42" s="93">
        <v>86115</v>
      </c>
      <c r="D42" s="132">
        <v>122195</v>
      </c>
      <c r="E42" s="122"/>
      <c r="F42" s="222">
        <f t="shared" si="2"/>
        <v>0.70473423626171283</v>
      </c>
    </row>
    <row r="43" spans="1:6" ht="12.95" customHeight="1">
      <c r="A43" s="100" t="s">
        <v>51</v>
      </c>
      <c r="B43" s="93"/>
      <c r="C43" s="93"/>
      <c r="D43" s="132"/>
      <c r="E43" s="122"/>
      <c r="F43" s="222"/>
    </row>
    <row r="44" spans="1:6" ht="12.95" customHeight="1">
      <c r="A44" s="100" t="s">
        <v>52</v>
      </c>
      <c r="B44" s="93"/>
      <c r="C44" s="93"/>
      <c r="D44" s="132"/>
      <c r="E44" s="122"/>
      <c r="F44" s="222"/>
    </row>
    <row r="45" spans="1:6" ht="12.95" customHeight="1">
      <c r="A45" s="100" t="s">
        <v>53</v>
      </c>
      <c r="B45" s="93"/>
      <c r="C45" s="93">
        <v>12891</v>
      </c>
      <c r="D45" s="132">
        <v>15516</v>
      </c>
      <c r="E45" s="122"/>
      <c r="F45" s="222">
        <f t="shared" si="2"/>
        <v>0.83081979891724667</v>
      </c>
    </row>
    <row r="46" spans="1:6" ht="12.95" customHeight="1">
      <c r="A46" s="100" t="s">
        <v>54</v>
      </c>
      <c r="B46" s="93"/>
      <c r="C46" s="93">
        <v>36631</v>
      </c>
      <c r="D46" s="132">
        <v>35226</v>
      </c>
      <c r="E46" s="122"/>
      <c r="F46" s="222">
        <f t="shared" si="2"/>
        <v>1.0398853119854652</v>
      </c>
    </row>
    <row r="47" spans="1:6" ht="12.95" customHeight="1">
      <c r="A47" s="100" t="s">
        <v>55</v>
      </c>
      <c r="B47" s="223"/>
      <c r="C47" s="93"/>
      <c r="D47" s="132"/>
      <c r="E47" s="122"/>
      <c r="F47" s="222"/>
    </row>
    <row r="48" spans="1:6" ht="12.95" customHeight="1">
      <c r="A48" s="100" t="s">
        <v>56</v>
      </c>
      <c r="B48" s="93"/>
      <c r="C48" s="93">
        <v>6000</v>
      </c>
      <c r="D48" s="132">
        <v>1687</v>
      </c>
      <c r="E48" s="122"/>
      <c r="F48" s="222">
        <f t="shared" si="2"/>
        <v>3.5566093657379962</v>
      </c>
    </row>
    <row r="49" spans="1:6" ht="12.95" customHeight="1">
      <c r="A49" s="100" t="s">
        <v>57</v>
      </c>
      <c r="B49" s="93"/>
      <c r="C49" s="93"/>
      <c r="D49" s="132"/>
      <c r="E49" s="122"/>
      <c r="F49" s="222"/>
    </row>
    <row r="50" spans="1:6" ht="12.95" customHeight="1">
      <c r="A50" s="100" t="s">
        <v>58</v>
      </c>
      <c r="B50" s="93"/>
      <c r="C50" s="93"/>
      <c r="D50" s="132"/>
      <c r="E50" s="122"/>
      <c r="F50" s="222"/>
    </row>
    <row r="51" spans="1:6" ht="12.95" customHeight="1">
      <c r="A51" s="100" t="s">
        <v>59</v>
      </c>
      <c r="B51" s="93"/>
      <c r="C51" s="93"/>
      <c r="D51" s="132"/>
      <c r="E51" s="122"/>
      <c r="F51" s="222"/>
    </row>
    <row r="52" spans="1:6" ht="12.95" customHeight="1">
      <c r="A52" s="100" t="s">
        <v>60</v>
      </c>
      <c r="B52" s="93"/>
      <c r="C52" s="93">
        <v>336</v>
      </c>
      <c r="D52" s="132"/>
      <c r="E52" s="122"/>
      <c r="F52" s="222"/>
    </row>
    <row r="53" spans="1:6" ht="12.95" customHeight="1">
      <c r="A53" s="100" t="s">
        <v>61</v>
      </c>
      <c r="B53" s="93"/>
      <c r="C53" s="93"/>
      <c r="D53" s="132"/>
      <c r="E53" s="122"/>
      <c r="F53" s="222"/>
    </row>
    <row r="54" spans="1:6" ht="12.95" customHeight="1">
      <c r="A54" s="100" t="s">
        <v>62</v>
      </c>
      <c r="B54" s="93"/>
      <c r="C54" s="93"/>
      <c r="D54" s="132"/>
      <c r="E54" s="122"/>
      <c r="F54" s="222"/>
    </row>
    <row r="55" spans="1:6" ht="12.95" customHeight="1">
      <c r="A55" s="100" t="s">
        <v>63</v>
      </c>
      <c r="B55" s="93"/>
      <c r="C55" s="93"/>
      <c r="D55" s="132"/>
      <c r="E55" s="122"/>
      <c r="F55" s="222"/>
    </row>
    <row r="56" spans="1:6" ht="12.95" customHeight="1">
      <c r="A56" s="103" t="s">
        <v>64</v>
      </c>
      <c r="B56" s="267">
        <f>B37+B39</f>
        <v>54985</v>
      </c>
      <c r="C56" s="267">
        <v>398248</v>
      </c>
      <c r="D56" s="268">
        <v>417337</v>
      </c>
      <c r="E56" s="122">
        <f>C56/B56</f>
        <v>7.2428480494680372</v>
      </c>
      <c r="F56" s="222">
        <f>C56/D56</f>
        <v>0.95425998653366462</v>
      </c>
    </row>
    <row r="57" spans="1:6">
      <c r="A57" s="284" t="s">
        <v>65</v>
      </c>
      <c r="B57" s="289"/>
      <c r="C57" s="289"/>
      <c r="D57" s="290"/>
      <c r="E57" s="289"/>
      <c r="F57" s="289"/>
    </row>
  </sheetData>
  <mergeCells count="3">
    <mergeCell ref="A2:F2"/>
    <mergeCell ref="A38:F38"/>
    <mergeCell ref="A57:F57"/>
  </mergeCells>
  <phoneticPr fontId="44" type="noConversion"/>
  <printOptions horizontalCentered="1"/>
  <pageMargins left="0.70069444444444495" right="0.70069444444444495" top="0.59027777777777801" bottom="0.39305555555555599" header="0.29861111111111099" footer="0.29861111111111099"/>
  <pageSetup paperSize="9" orientation="portrait" r:id="rId1"/>
</worksheet>
</file>

<file path=xl/worksheets/sheet10.xml><?xml version="1.0" encoding="utf-8"?>
<worksheet xmlns="http://schemas.openxmlformats.org/spreadsheetml/2006/main" xmlns:r="http://schemas.openxmlformats.org/officeDocument/2006/relationships">
  <sheetPr>
    <pageSetUpPr fitToPage="1"/>
  </sheetPr>
  <dimension ref="A1:F53"/>
  <sheetViews>
    <sheetView workbookViewId="0">
      <selection activeCell="D1" sqref="D1:D1048576"/>
    </sheetView>
  </sheetViews>
  <sheetFormatPr defaultColWidth="9" defaultRowHeight="13.5"/>
  <cols>
    <col min="1" max="1" width="20.25" style="84" customWidth="1"/>
    <col min="2" max="3" width="10.75" style="84" customWidth="1"/>
    <col min="4" max="4" width="10.75" style="158" hidden="1" customWidth="1"/>
    <col min="5" max="5" width="12.625" style="125" customWidth="1"/>
    <col min="6" max="6" width="11.125" style="84" customWidth="1"/>
    <col min="7" max="16384" width="9" style="84"/>
  </cols>
  <sheetData>
    <row r="1" spans="1:6">
      <c r="A1" s="84" t="s">
        <v>1215</v>
      </c>
    </row>
    <row r="2" spans="1:6" s="186" customFormat="1" ht="21">
      <c r="A2" s="287" t="s">
        <v>1835</v>
      </c>
      <c r="B2" s="287"/>
      <c r="C2" s="287"/>
      <c r="D2" s="288"/>
      <c r="E2" s="287"/>
      <c r="F2" s="287"/>
    </row>
    <row r="3" spans="1:6">
      <c r="A3" s="97"/>
      <c r="B3" s="97"/>
      <c r="C3" s="97"/>
      <c r="D3" s="167"/>
      <c r="E3" s="174"/>
      <c r="F3" s="175" t="s">
        <v>8</v>
      </c>
    </row>
    <row r="4" spans="1:6" ht="24">
      <c r="A4" s="92" t="s">
        <v>9</v>
      </c>
      <c r="B4" s="92" t="s">
        <v>10</v>
      </c>
      <c r="C4" s="92" t="s">
        <v>11</v>
      </c>
      <c r="D4" s="127" t="s">
        <v>12</v>
      </c>
      <c r="E4" s="148" t="s">
        <v>13</v>
      </c>
      <c r="F4" s="148" t="s">
        <v>14</v>
      </c>
    </row>
    <row r="5" spans="1:6">
      <c r="A5" s="90" t="s">
        <v>119</v>
      </c>
      <c r="B5" s="93">
        <v>23195</v>
      </c>
      <c r="C5" s="93">
        <v>31107</v>
      </c>
      <c r="D5" s="132">
        <v>44517</v>
      </c>
      <c r="E5" s="123">
        <f>C5/B5</f>
        <v>1.3411079974132356</v>
      </c>
      <c r="F5" s="212">
        <f>C5/D5</f>
        <v>0.69876676325897968</v>
      </c>
    </row>
    <row r="6" spans="1:6">
      <c r="A6" s="90" t="s">
        <v>120</v>
      </c>
      <c r="B6" s="93"/>
      <c r="C6" s="93"/>
      <c r="D6" s="132"/>
      <c r="E6" s="123"/>
      <c r="F6" s="212"/>
    </row>
    <row r="7" spans="1:6">
      <c r="A7" s="90" t="s">
        <v>121</v>
      </c>
      <c r="B7" s="93"/>
      <c r="C7" s="93">
        <v>42</v>
      </c>
      <c r="D7" s="132">
        <v>12</v>
      </c>
      <c r="E7" s="123"/>
      <c r="F7" s="212">
        <f t="shared" ref="F7:F30" si="0">C7/D7</f>
        <v>3.5</v>
      </c>
    </row>
    <row r="8" spans="1:6">
      <c r="A8" s="90" t="s">
        <v>122</v>
      </c>
      <c r="B8" s="93">
        <v>10526</v>
      </c>
      <c r="C8" s="93">
        <v>14546</v>
      </c>
      <c r="D8" s="132">
        <v>15273</v>
      </c>
      <c r="E8" s="123">
        <f t="shared" ref="E8:E13" si="1">C8/B8</f>
        <v>1.3819114573437203</v>
      </c>
      <c r="F8" s="212">
        <f t="shared" si="0"/>
        <v>0.95239965952988936</v>
      </c>
    </row>
    <row r="9" spans="1:6">
      <c r="A9" s="90" t="s">
        <v>123</v>
      </c>
      <c r="B9" s="93">
        <v>59344</v>
      </c>
      <c r="C9" s="93">
        <v>93309</v>
      </c>
      <c r="D9" s="132">
        <v>85515</v>
      </c>
      <c r="E9" s="123">
        <f t="shared" si="1"/>
        <v>1.5723409274737126</v>
      </c>
      <c r="F9" s="212">
        <f t="shared" si="0"/>
        <v>1.0911419049289599</v>
      </c>
    </row>
    <row r="10" spans="1:6">
      <c r="A10" s="90" t="s">
        <v>124</v>
      </c>
      <c r="B10" s="93">
        <v>581</v>
      </c>
      <c r="C10" s="93">
        <v>939</v>
      </c>
      <c r="D10" s="132">
        <v>771</v>
      </c>
      <c r="E10" s="123">
        <f t="shared" si="1"/>
        <v>1.6161790017211703</v>
      </c>
      <c r="F10" s="212">
        <f t="shared" si="0"/>
        <v>1.2178988326848248</v>
      </c>
    </row>
    <row r="11" spans="1:6">
      <c r="A11" s="90" t="s">
        <v>125</v>
      </c>
      <c r="B11" s="93">
        <v>2145</v>
      </c>
      <c r="C11" s="93">
        <v>3743</v>
      </c>
      <c r="D11" s="132">
        <v>2803</v>
      </c>
      <c r="E11" s="123">
        <f t="shared" si="1"/>
        <v>1.744988344988345</v>
      </c>
      <c r="F11" s="212">
        <f t="shared" si="0"/>
        <v>1.3353549768105601</v>
      </c>
    </row>
    <row r="12" spans="1:6">
      <c r="A12" s="90" t="s">
        <v>126</v>
      </c>
      <c r="B12" s="93">
        <v>36319</v>
      </c>
      <c r="C12" s="93">
        <v>47688</v>
      </c>
      <c r="D12" s="132">
        <v>47544</v>
      </c>
      <c r="E12" s="123">
        <f t="shared" si="1"/>
        <v>1.3130317464687904</v>
      </c>
      <c r="F12" s="212">
        <f t="shared" si="0"/>
        <v>1.0030287733467946</v>
      </c>
    </row>
    <row r="13" spans="1:6">
      <c r="A13" s="90" t="s">
        <v>127</v>
      </c>
      <c r="B13" s="93">
        <v>28827</v>
      </c>
      <c r="C13" s="93">
        <v>40898</v>
      </c>
      <c r="D13" s="132">
        <v>33121</v>
      </c>
      <c r="E13" s="123">
        <f t="shared" si="1"/>
        <v>1.4187393762791827</v>
      </c>
      <c r="F13" s="212">
        <f t="shared" si="0"/>
        <v>1.234805712387911</v>
      </c>
    </row>
    <row r="14" spans="1:6">
      <c r="A14" s="90" t="s">
        <v>128</v>
      </c>
      <c r="B14" s="93">
        <v>104</v>
      </c>
      <c r="C14" s="93">
        <v>5630</v>
      </c>
      <c r="D14" s="132">
        <v>6615</v>
      </c>
      <c r="E14" s="123"/>
      <c r="F14" s="212">
        <f t="shared" si="0"/>
        <v>0.85109599395313684</v>
      </c>
    </row>
    <row r="15" spans="1:6">
      <c r="A15" s="90" t="s">
        <v>129</v>
      </c>
      <c r="B15" s="93">
        <v>2681</v>
      </c>
      <c r="C15" s="93">
        <v>6057</v>
      </c>
      <c r="D15" s="132">
        <v>10396</v>
      </c>
      <c r="E15" s="123">
        <f>C15/B15</f>
        <v>2.2592316299888102</v>
      </c>
      <c r="F15" s="212">
        <f t="shared" si="0"/>
        <v>0.58262793382070022</v>
      </c>
    </row>
    <row r="16" spans="1:6">
      <c r="A16" s="90" t="s">
        <v>130</v>
      </c>
      <c r="B16" s="93">
        <v>18967</v>
      </c>
      <c r="C16" s="93">
        <v>101870</v>
      </c>
      <c r="D16" s="132">
        <v>101351</v>
      </c>
      <c r="E16" s="123">
        <f>C16/B16</f>
        <v>5.3709073654241575</v>
      </c>
      <c r="F16" s="212">
        <f t="shared" si="0"/>
        <v>1.0051208177521682</v>
      </c>
    </row>
    <row r="17" spans="1:6">
      <c r="A17" s="90" t="s">
        <v>131</v>
      </c>
      <c r="B17" s="93">
        <v>774</v>
      </c>
      <c r="C17" s="93">
        <v>10525</v>
      </c>
      <c r="D17" s="132">
        <v>8750</v>
      </c>
      <c r="E17" s="123">
        <f>C17/B17</f>
        <v>13.598191214470285</v>
      </c>
      <c r="F17" s="212">
        <f t="shared" si="0"/>
        <v>1.2028571428571428</v>
      </c>
    </row>
    <row r="18" spans="1:6">
      <c r="A18" s="90" t="s">
        <v>132</v>
      </c>
      <c r="B18" s="93"/>
      <c r="C18" s="93">
        <v>556</v>
      </c>
      <c r="D18" s="132">
        <v>122</v>
      </c>
      <c r="E18" s="123"/>
      <c r="F18" s="212">
        <f t="shared" si="0"/>
        <v>4.557377049180328</v>
      </c>
    </row>
    <row r="19" spans="1:6">
      <c r="A19" s="90" t="s">
        <v>133</v>
      </c>
      <c r="B19" s="93">
        <v>161</v>
      </c>
      <c r="C19" s="93">
        <v>915</v>
      </c>
      <c r="D19" s="132">
        <v>517</v>
      </c>
      <c r="E19" s="123">
        <f>C19/B19</f>
        <v>5.683229813664596</v>
      </c>
      <c r="F19" s="212">
        <f t="shared" si="0"/>
        <v>1.7698259187620891</v>
      </c>
    </row>
    <row r="20" spans="1:6">
      <c r="A20" s="90" t="s">
        <v>134</v>
      </c>
      <c r="B20" s="93"/>
      <c r="C20" s="93"/>
      <c r="D20" s="132">
        <v>10</v>
      </c>
      <c r="E20" s="123"/>
      <c r="F20" s="212"/>
    </row>
    <row r="21" spans="1:6">
      <c r="A21" s="90" t="s">
        <v>135</v>
      </c>
      <c r="B21" s="93"/>
      <c r="C21" s="93"/>
      <c r="D21" s="132"/>
      <c r="E21" s="123"/>
      <c r="F21" s="212"/>
    </row>
    <row r="22" spans="1:6">
      <c r="A22" s="90" t="s">
        <v>136</v>
      </c>
      <c r="B22" s="93">
        <v>1569</v>
      </c>
      <c r="C22" s="93">
        <v>6077</v>
      </c>
      <c r="D22" s="132">
        <v>5295</v>
      </c>
      <c r="E22" s="123">
        <f t="shared" ref="E22:E30" si="2">C22/B22</f>
        <v>3.873167622689611</v>
      </c>
      <c r="F22" s="212">
        <f t="shared" si="0"/>
        <v>1.1476864966949953</v>
      </c>
    </row>
    <row r="23" spans="1:6">
      <c r="A23" s="90" t="s">
        <v>137</v>
      </c>
      <c r="B23" s="93">
        <v>11689</v>
      </c>
      <c r="C23" s="93">
        <v>13239</v>
      </c>
      <c r="D23" s="132">
        <v>27504</v>
      </c>
      <c r="E23" s="123">
        <f t="shared" si="2"/>
        <v>1.1326033022499786</v>
      </c>
      <c r="F23" s="212">
        <f t="shared" si="0"/>
        <v>0.48134816753926701</v>
      </c>
    </row>
    <row r="24" spans="1:6">
      <c r="A24" s="90" t="s">
        <v>138</v>
      </c>
      <c r="B24" s="93">
        <v>5</v>
      </c>
      <c r="C24" s="93">
        <v>358</v>
      </c>
      <c r="D24" s="132">
        <v>875</v>
      </c>
      <c r="E24" s="123">
        <f t="shared" si="2"/>
        <v>71.599999999999994</v>
      </c>
      <c r="F24" s="212">
        <f t="shared" si="0"/>
        <v>0.40914285714285714</v>
      </c>
    </row>
    <row r="25" spans="1:6">
      <c r="A25" s="90" t="s">
        <v>139</v>
      </c>
      <c r="B25" s="93">
        <v>1129</v>
      </c>
      <c r="C25" s="93">
        <v>1775</v>
      </c>
      <c r="D25" s="132">
        <v>1451</v>
      </c>
      <c r="E25" s="123">
        <f t="shared" si="2"/>
        <v>1.5721877767936228</v>
      </c>
      <c r="F25" s="212">
        <f t="shared" si="0"/>
        <v>1.2232942798070296</v>
      </c>
    </row>
    <row r="26" spans="1:6">
      <c r="A26" s="90" t="s">
        <v>140</v>
      </c>
      <c r="B26" s="93">
        <v>2500</v>
      </c>
      <c r="C26" s="93"/>
      <c r="D26" s="132"/>
      <c r="E26" s="123"/>
      <c r="F26" s="212"/>
    </row>
    <row r="27" spans="1:6">
      <c r="A27" s="90" t="s">
        <v>141</v>
      </c>
      <c r="B27" s="93">
        <v>44730</v>
      </c>
      <c r="C27" s="93">
        <v>408</v>
      </c>
      <c r="D27" s="132"/>
      <c r="E27" s="123"/>
      <c r="F27" s="212"/>
    </row>
    <row r="28" spans="1:6">
      <c r="A28" s="90" t="s">
        <v>142</v>
      </c>
      <c r="B28" s="93"/>
      <c r="C28" s="93">
        <v>2968</v>
      </c>
      <c r="D28" s="132">
        <v>2930</v>
      </c>
      <c r="E28" s="123"/>
      <c r="F28" s="212">
        <f t="shared" si="0"/>
        <v>1.0129692832764505</v>
      </c>
    </row>
    <row r="29" spans="1:6">
      <c r="A29" s="90" t="s">
        <v>143</v>
      </c>
      <c r="B29" s="93"/>
      <c r="C29" s="93">
        <v>5</v>
      </c>
      <c r="D29" s="132"/>
      <c r="E29" s="123"/>
      <c r="F29" s="212"/>
    </row>
    <row r="30" spans="1:6">
      <c r="A30" s="213" t="s">
        <v>144</v>
      </c>
      <c r="B30" s="214">
        <v>245246</v>
      </c>
      <c r="C30" s="214">
        <v>382655</v>
      </c>
      <c r="D30" s="215">
        <v>395372</v>
      </c>
      <c r="E30" s="123">
        <f t="shared" si="2"/>
        <v>1.560290483840715</v>
      </c>
      <c r="F30" s="212">
        <f t="shared" si="0"/>
        <v>0.96783535505802132</v>
      </c>
    </row>
    <row r="31" spans="1:6">
      <c r="A31" s="216"/>
      <c r="B31" s="238"/>
      <c r="C31" s="238"/>
      <c r="D31" s="239"/>
      <c r="E31" s="123"/>
      <c r="F31" s="212"/>
    </row>
    <row r="32" spans="1:6">
      <c r="A32" s="90" t="s">
        <v>145</v>
      </c>
      <c r="B32" s="93"/>
      <c r="C32" s="93"/>
      <c r="D32" s="217"/>
      <c r="E32" s="123"/>
      <c r="F32" s="212"/>
    </row>
    <row r="33" spans="1:6">
      <c r="A33" s="90" t="s">
        <v>146</v>
      </c>
      <c r="B33" s="93"/>
      <c r="C33" s="93"/>
      <c r="D33" s="217"/>
      <c r="E33" s="123"/>
      <c r="F33" s="212"/>
    </row>
    <row r="34" spans="1:6">
      <c r="A34" s="90" t="s">
        <v>147</v>
      </c>
      <c r="B34" s="93"/>
      <c r="C34" s="93"/>
      <c r="D34" s="217"/>
      <c r="E34" s="123"/>
      <c r="F34" s="212"/>
    </row>
    <row r="35" spans="1:6">
      <c r="A35" s="90" t="s">
        <v>148</v>
      </c>
      <c r="B35" s="93"/>
      <c r="C35" s="93"/>
      <c r="D35" s="217"/>
      <c r="E35" s="123"/>
      <c r="F35" s="212"/>
    </row>
    <row r="36" spans="1:6">
      <c r="A36" s="90" t="s">
        <v>114</v>
      </c>
      <c r="B36" s="93"/>
      <c r="C36" s="93">
        <v>6134</v>
      </c>
      <c r="D36" s="217">
        <v>6054</v>
      </c>
      <c r="E36" s="123"/>
      <c r="F36" s="212">
        <f>C36/D36</f>
        <v>1.013214403700033</v>
      </c>
    </row>
    <row r="37" spans="1:6">
      <c r="A37" s="90" t="s">
        <v>149</v>
      </c>
      <c r="B37" s="93"/>
      <c r="C37" s="93"/>
      <c r="D37" s="217"/>
      <c r="E37" s="123"/>
      <c r="F37" s="212"/>
    </row>
    <row r="38" spans="1:6">
      <c r="A38" s="90" t="s">
        <v>150</v>
      </c>
      <c r="B38" s="93"/>
      <c r="C38" s="93">
        <v>6514</v>
      </c>
      <c r="D38" s="217">
        <v>1687</v>
      </c>
      <c r="E38" s="123"/>
      <c r="F38" s="212">
        <f>C38/D38</f>
        <v>3.8612922347362182</v>
      </c>
    </row>
    <row r="39" spans="1:6">
      <c r="A39" s="90" t="s">
        <v>151</v>
      </c>
      <c r="B39" s="93"/>
      <c r="C39" s="93"/>
      <c r="D39" s="217"/>
      <c r="E39" s="123"/>
      <c r="F39" s="212"/>
    </row>
    <row r="40" spans="1:6">
      <c r="A40" s="90" t="s">
        <v>152</v>
      </c>
      <c r="B40" s="93"/>
      <c r="C40" s="93"/>
      <c r="D40" s="217"/>
      <c r="E40" s="123"/>
      <c r="F40" s="212"/>
    </row>
    <row r="41" spans="1:6">
      <c r="A41" s="90" t="s">
        <v>153</v>
      </c>
      <c r="B41" s="93"/>
      <c r="C41" s="93"/>
      <c r="D41" s="217"/>
      <c r="E41" s="123"/>
      <c r="F41" s="212"/>
    </row>
    <row r="42" spans="1:6">
      <c r="A42" s="90" t="s">
        <v>154</v>
      </c>
      <c r="B42" s="93"/>
      <c r="C42" s="93"/>
      <c r="D42" s="217"/>
      <c r="E42" s="123"/>
      <c r="F42" s="212"/>
    </row>
    <row r="43" spans="1:6">
      <c r="A43" s="90" t="s">
        <v>155</v>
      </c>
      <c r="B43" s="93"/>
      <c r="C43" s="93">
        <v>193</v>
      </c>
      <c r="D43" s="217">
        <v>1333</v>
      </c>
      <c r="E43" s="123"/>
      <c r="F43" s="212"/>
    </row>
    <row r="44" spans="1:6">
      <c r="A44" s="90" t="s">
        <v>135</v>
      </c>
      <c r="B44" s="93"/>
      <c r="C44" s="93"/>
      <c r="D44" s="217"/>
      <c r="E44" s="123"/>
      <c r="F44" s="212"/>
    </row>
    <row r="45" spans="1:6">
      <c r="A45" s="90" t="s">
        <v>156</v>
      </c>
      <c r="B45" s="93"/>
      <c r="C45" s="93"/>
      <c r="D45" s="217"/>
      <c r="E45" s="123"/>
      <c r="F45" s="212"/>
    </row>
    <row r="46" spans="1:6">
      <c r="A46" s="90" t="s">
        <v>157</v>
      </c>
      <c r="B46" s="93"/>
      <c r="C46" s="93"/>
      <c r="D46" s="217"/>
      <c r="E46" s="123"/>
      <c r="F46" s="212"/>
    </row>
    <row r="47" spans="1:6">
      <c r="A47" s="90" t="s">
        <v>158</v>
      </c>
      <c r="B47" s="93"/>
      <c r="C47" s="93"/>
      <c r="D47" s="217"/>
      <c r="E47" s="123"/>
      <c r="F47" s="212"/>
    </row>
    <row r="48" spans="1:6">
      <c r="A48" s="90" t="s">
        <v>159</v>
      </c>
      <c r="B48" s="93"/>
      <c r="C48" s="93">
        <v>2752</v>
      </c>
      <c r="D48" s="217">
        <v>12891</v>
      </c>
      <c r="E48" s="123"/>
      <c r="F48" s="212">
        <f>C48/D48</f>
        <v>0.21348227445504617</v>
      </c>
    </row>
    <row r="49" spans="1:6">
      <c r="A49" s="90" t="s">
        <v>160</v>
      </c>
      <c r="B49" s="93"/>
      <c r="C49" s="93">
        <v>2752</v>
      </c>
      <c r="D49" s="217">
        <v>12891</v>
      </c>
      <c r="E49" s="123"/>
      <c r="F49" s="212">
        <f>C49/D49</f>
        <v>0.21348227445504617</v>
      </c>
    </row>
    <row r="50" spans="1:6">
      <c r="A50" s="90" t="s">
        <v>161</v>
      </c>
      <c r="B50" s="93"/>
      <c r="C50" s="93"/>
      <c r="D50" s="217"/>
      <c r="E50" s="123"/>
      <c r="F50" s="212"/>
    </row>
    <row r="51" spans="1:6">
      <c r="A51" s="90"/>
      <c r="B51" s="93"/>
      <c r="C51" s="93"/>
      <c r="D51" s="217"/>
      <c r="E51" s="123"/>
      <c r="F51" s="212"/>
    </row>
    <row r="52" spans="1:6">
      <c r="A52" s="106" t="s">
        <v>162</v>
      </c>
      <c r="B52" s="107"/>
      <c r="C52" s="107">
        <v>398248</v>
      </c>
      <c r="D52" s="218">
        <v>417337</v>
      </c>
      <c r="E52" s="123"/>
      <c r="F52" s="212">
        <f>C52/D52</f>
        <v>0.95425998653366462</v>
      </c>
    </row>
    <row r="53" spans="1:6">
      <c r="A53" s="284" t="s">
        <v>65</v>
      </c>
      <c r="B53" s="289"/>
      <c r="C53" s="289"/>
      <c r="D53" s="290"/>
      <c r="E53" s="289"/>
      <c r="F53" s="289"/>
    </row>
  </sheetData>
  <mergeCells count="2">
    <mergeCell ref="A2:F2"/>
    <mergeCell ref="A53:F53"/>
  </mergeCells>
  <phoneticPr fontId="44" type="noConversion"/>
  <printOptions horizontalCentered="1"/>
  <pageMargins left="0.70069444444444495" right="0.70069444444444495" top="0.35416666666666702" bottom="0.75138888888888899" header="0.29861111111111099" footer="0.29861111111111099"/>
  <pageSetup paperSize="9" fitToHeight="0" orientation="portrait" r:id="rId1"/>
</worksheet>
</file>

<file path=xl/worksheets/sheet11.xml><?xml version="1.0" encoding="utf-8"?>
<worksheet xmlns="http://schemas.openxmlformats.org/spreadsheetml/2006/main" xmlns:r="http://schemas.openxmlformats.org/officeDocument/2006/relationships">
  <dimension ref="A1:F1354"/>
  <sheetViews>
    <sheetView showZeros="0" workbookViewId="0">
      <pane xSplit="1" ySplit="4" topLeftCell="B860" activePane="bottomRight" state="frozen"/>
      <selection pane="topRight"/>
      <selection pane="bottomLeft"/>
      <selection pane="bottomRight" activeCell="F884" sqref="F884"/>
    </sheetView>
  </sheetViews>
  <sheetFormatPr defaultColWidth="9" defaultRowHeight="13.5"/>
  <cols>
    <col min="1" max="1" width="26.75" style="139" customWidth="1"/>
    <col min="2" max="2" width="12.25" style="230" customWidth="1"/>
    <col min="3" max="3" width="10.875" style="84" hidden="1" customWidth="1"/>
    <col min="4" max="4" width="11.25" style="231" customWidth="1"/>
    <col min="5" max="5" width="12.75" style="159" customWidth="1"/>
    <col min="6" max="6" width="13.625" style="139" customWidth="1"/>
    <col min="7" max="16384" width="9" style="139"/>
  </cols>
  <sheetData>
    <row r="1" spans="1:6">
      <c r="A1" s="139" t="s">
        <v>1216</v>
      </c>
    </row>
    <row r="2" spans="1:6" ht="18.75">
      <c r="A2" s="303" t="s">
        <v>1836</v>
      </c>
      <c r="B2" s="303"/>
      <c r="C2" s="303"/>
      <c r="D2" s="303"/>
      <c r="E2" s="303"/>
      <c r="F2" s="303"/>
    </row>
    <row r="3" spans="1:6" ht="14.25">
      <c r="A3" s="293" t="s">
        <v>1217</v>
      </c>
      <c r="B3" s="294"/>
      <c r="C3" s="294"/>
      <c r="D3" s="295"/>
      <c r="E3" s="295"/>
      <c r="F3" s="202" t="s">
        <v>8</v>
      </c>
    </row>
    <row r="4" spans="1:6" ht="24">
      <c r="A4" s="203" t="s">
        <v>165</v>
      </c>
      <c r="B4" s="203" t="s">
        <v>10</v>
      </c>
      <c r="C4" s="203" t="s">
        <v>67</v>
      </c>
      <c r="D4" s="203" t="s">
        <v>11</v>
      </c>
      <c r="E4" s="204" t="s">
        <v>13</v>
      </c>
      <c r="F4" s="204" t="s">
        <v>14</v>
      </c>
    </row>
    <row r="5" spans="1:6" s="201" customFormat="1" ht="14.25">
      <c r="A5" s="205" t="s">
        <v>119</v>
      </c>
      <c r="B5" s="232">
        <v>23195</v>
      </c>
      <c r="C5" s="232">
        <v>44517</v>
      </c>
      <c r="D5" s="233">
        <v>31107</v>
      </c>
      <c r="E5" s="206">
        <f>D5/B5</f>
        <v>1.3411079974132356</v>
      </c>
      <c r="F5" s="206">
        <f t="shared" ref="F5:F7" si="0">D5/C5</f>
        <v>0.69876676325897968</v>
      </c>
    </row>
    <row r="6" spans="1:6">
      <c r="A6" s="207" t="s">
        <v>166</v>
      </c>
      <c r="B6" s="232">
        <v>1071</v>
      </c>
      <c r="C6" s="232">
        <v>1486</v>
      </c>
      <c r="D6" s="233">
        <v>1622</v>
      </c>
      <c r="E6" s="206">
        <f>D6/B6</f>
        <v>1.5144724556489262</v>
      </c>
      <c r="F6" s="206">
        <f t="shared" si="0"/>
        <v>1.0915208613728129</v>
      </c>
    </row>
    <row r="7" spans="1:6">
      <c r="A7" s="207" t="s">
        <v>167</v>
      </c>
      <c r="B7" s="232"/>
      <c r="C7" s="232">
        <v>1143</v>
      </c>
      <c r="D7" s="233">
        <v>949</v>
      </c>
      <c r="E7" s="206"/>
      <c r="F7" s="206">
        <f t="shared" si="0"/>
        <v>0.83027121609798771</v>
      </c>
    </row>
    <row r="8" spans="1:6">
      <c r="A8" s="207" t="s">
        <v>168</v>
      </c>
      <c r="B8" s="232"/>
      <c r="C8" s="232">
        <v>18</v>
      </c>
      <c r="D8" s="233">
        <v>7</v>
      </c>
      <c r="E8" s="206"/>
      <c r="F8" s="206"/>
    </row>
    <row r="9" spans="1:6">
      <c r="A9" s="207" t="s">
        <v>169</v>
      </c>
      <c r="B9" s="232"/>
      <c r="C9" s="232">
        <v>0</v>
      </c>
      <c r="D9" s="233">
        <v>0</v>
      </c>
      <c r="E9" s="206"/>
      <c r="F9" s="206"/>
    </row>
    <row r="10" spans="1:6">
      <c r="A10" s="207" t="s">
        <v>170</v>
      </c>
      <c r="B10" s="232"/>
      <c r="C10" s="232">
        <v>65</v>
      </c>
      <c r="D10" s="233">
        <v>122</v>
      </c>
      <c r="E10" s="206"/>
      <c r="F10" s="206"/>
    </row>
    <row r="11" spans="1:6">
      <c r="A11" s="207" t="s">
        <v>171</v>
      </c>
      <c r="B11" s="232"/>
      <c r="C11" s="232">
        <v>0</v>
      </c>
      <c r="D11" s="233">
        <v>0</v>
      </c>
      <c r="E11" s="206"/>
      <c r="F11" s="206"/>
    </row>
    <row r="12" spans="1:6">
      <c r="A12" s="207" t="s">
        <v>172</v>
      </c>
      <c r="B12" s="232"/>
      <c r="C12" s="232">
        <v>0</v>
      </c>
      <c r="D12" s="233">
        <v>0</v>
      </c>
      <c r="E12" s="206"/>
      <c r="F12" s="206"/>
    </row>
    <row r="13" spans="1:6">
      <c r="A13" s="207" t="s">
        <v>173</v>
      </c>
      <c r="B13" s="232"/>
      <c r="C13" s="232">
        <v>0</v>
      </c>
      <c r="D13" s="233">
        <v>106</v>
      </c>
      <c r="E13" s="206"/>
      <c r="F13" s="206"/>
    </row>
    <row r="14" spans="1:6">
      <c r="A14" s="207" t="s">
        <v>174</v>
      </c>
      <c r="B14" s="232"/>
      <c r="C14" s="232">
        <v>59</v>
      </c>
      <c r="D14" s="233">
        <v>291</v>
      </c>
      <c r="E14" s="206"/>
      <c r="F14" s="206">
        <f t="shared" ref="F14:F19" si="1">D14/C14</f>
        <v>4.9322033898305087</v>
      </c>
    </row>
    <row r="15" spans="1:6">
      <c r="A15" s="207" t="s">
        <v>175</v>
      </c>
      <c r="B15" s="232"/>
      <c r="C15" s="232">
        <v>0</v>
      </c>
      <c r="D15" s="233">
        <v>0</v>
      </c>
      <c r="E15" s="206"/>
      <c r="F15" s="206" t="e">
        <f t="shared" si="1"/>
        <v>#DIV/0!</v>
      </c>
    </row>
    <row r="16" spans="1:6">
      <c r="A16" s="207" t="s">
        <v>176</v>
      </c>
      <c r="B16" s="232"/>
      <c r="C16" s="232">
        <v>0</v>
      </c>
      <c r="D16" s="233">
        <v>0</v>
      </c>
      <c r="E16" s="206"/>
      <c r="F16" s="206"/>
    </row>
    <row r="17" spans="1:6">
      <c r="A17" s="207" t="s">
        <v>177</v>
      </c>
      <c r="B17" s="232"/>
      <c r="C17" s="232">
        <v>201</v>
      </c>
      <c r="D17" s="233">
        <v>147</v>
      </c>
      <c r="E17" s="206"/>
      <c r="F17" s="206">
        <f t="shared" si="1"/>
        <v>0.73134328358208955</v>
      </c>
    </row>
    <row r="18" spans="1:6">
      <c r="A18" s="207" t="s">
        <v>178</v>
      </c>
      <c r="B18" s="232">
        <v>644</v>
      </c>
      <c r="C18" s="232">
        <v>788</v>
      </c>
      <c r="D18" s="233">
        <v>985</v>
      </c>
      <c r="E18" s="206">
        <f>D18/B18</f>
        <v>1.5295031055900621</v>
      </c>
      <c r="F18" s="206">
        <f t="shared" si="1"/>
        <v>1.25</v>
      </c>
    </row>
    <row r="19" spans="1:6">
      <c r="A19" s="207" t="s">
        <v>167</v>
      </c>
      <c r="B19" s="232"/>
      <c r="C19" s="232">
        <v>658</v>
      </c>
      <c r="D19" s="233">
        <v>756</v>
      </c>
      <c r="E19" s="206"/>
      <c r="F19" s="206">
        <f t="shared" si="1"/>
        <v>1.1489361702127661</v>
      </c>
    </row>
    <row r="20" spans="1:6">
      <c r="A20" s="207" t="s">
        <v>168</v>
      </c>
      <c r="B20" s="232"/>
      <c r="C20" s="232">
        <v>0</v>
      </c>
      <c r="D20" s="233">
        <v>0</v>
      </c>
      <c r="E20" s="206"/>
      <c r="F20" s="206"/>
    </row>
    <row r="21" spans="1:6">
      <c r="A21" s="207" t="s">
        <v>169</v>
      </c>
      <c r="B21" s="232"/>
      <c r="C21" s="232">
        <v>0</v>
      </c>
      <c r="D21" s="233">
        <v>0</v>
      </c>
      <c r="E21" s="206"/>
      <c r="F21" s="206"/>
    </row>
    <row r="22" spans="1:6">
      <c r="A22" s="207" t="s">
        <v>179</v>
      </c>
      <c r="B22" s="232"/>
      <c r="C22" s="232">
        <v>60</v>
      </c>
      <c r="D22" s="233">
        <v>61</v>
      </c>
      <c r="E22" s="206"/>
      <c r="F22" s="206"/>
    </row>
    <row r="23" spans="1:6">
      <c r="A23" s="207" t="s">
        <v>180</v>
      </c>
      <c r="B23" s="232"/>
      <c r="C23" s="232">
        <v>0</v>
      </c>
      <c r="D23" s="233">
        <v>0</v>
      </c>
      <c r="E23" s="206"/>
      <c r="F23" s="206" t="e">
        <f t="shared" ref="F23:F28" si="2">D23/C23</f>
        <v>#DIV/0!</v>
      </c>
    </row>
    <row r="24" spans="1:6">
      <c r="A24" s="207" t="s">
        <v>181</v>
      </c>
      <c r="B24" s="232"/>
      <c r="C24" s="232">
        <v>0</v>
      </c>
      <c r="D24" s="233">
        <v>0</v>
      </c>
      <c r="E24" s="206"/>
      <c r="F24" s="206"/>
    </row>
    <row r="25" spans="1:6">
      <c r="A25" s="207" t="s">
        <v>176</v>
      </c>
      <c r="B25" s="232"/>
      <c r="C25" s="232">
        <v>0</v>
      </c>
      <c r="D25" s="233">
        <v>0</v>
      </c>
      <c r="E25" s="206"/>
      <c r="F25" s="206"/>
    </row>
    <row r="26" spans="1:6">
      <c r="A26" s="207" t="s">
        <v>182</v>
      </c>
      <c r="B26" s="232"/>
      <c r="C26" s="232">
        <v>70</v>
      </c>
      <c r="D26" s="233">
        <v>168</v>
      </c>
      <c r="E26" s="206"/>
      <c r="F26" s="206">
        <f t="shared" si="2"/>
        <v>2.4</v>
      </c>
    </row>
    <row r="27" spans="1:6">
      <c r="A27" s="207" t="s">
        <v>183</v>
      </c>
      <c r="B27" s="232">
        <v>9298</v>
      </c>
      <c r="C27" s="232">
        <v>11252</v>
      </c>
      <c r="D27" s="233">
        <v>11281</v>
      </c>
      <c r="E27" s="206">
        <f>D27/B27</f>
        <v>1.2132716713271672</v>
      </c>
      <c r="F27" s="206">
        <f t="shared" si="2"/>
        <v>1.0025773195876289</v>
      </c>
    </row>
    <row r="28" spans="1:6">
      <c r="A28" s="207" t="s">
        <v>167</v>
      </c>
      <c r="B28" s="232"/>
      <c r="C28" s="232">
        <v>9807</v>
      </c>
      <c r="D28" s="233">
        <v>10911</v>
      </c>
      <c r="E28" s="206"/>
      <c r="F28" s="206">
        <f t="shared" si="2"/>
        <v>1.1125726521872132</v>
      </c>
    </row>
    <row r="29" spans="1:6">
      <c r="A29" s="207" t="s">
        <v>168</v>
      </c>
      <c r="B29" s="232"/>
      <c r="C29" s="232">
        <v>559</v>
      </c>
      <c r="D29" s="233">
        <v>0</v>
      </c>
      <c r="E29" s="206"/>
      <c r="F29" s="206"/>
    </row>
    <row r="30" spans="1:6">
      <c r="A30" s="207" t="s">
        <v>169</v>
      </c>
      <c r="B30" s="232"/>
      <c r="C30" s="232">
        <v>0</v>
      </c>
      <c r="D30" s="233">
        <v>0</v>
      </c>
      <c r="E30" s="206"/>
      <c r="F30" s="206"/>
    </row>
    <row r="31" spans="1:6">
      <c r="A31" s="207" t="s">
        <v>184</v>
      </c>
      <c r="B31" s="232"/>
      <c r="C31" s="232">
        <v>0</v>
      </c>
      <c r="D31" s="233">
        <v>0</v>
      </c>
      <c r="E31" s="206"/>
      <c r="F31" s="206"/>
    </row>
    <row r="32" spans="1:6">
      <c r="A32" s="207" t="s">
        <v>185</v>
      </c>
      <c r="B32" s="232"/>
      <c r="C32" s="232">
        <v>0</v>
      </c>
      <c r="D32" s="233">
        <v>65</v>
      </c>
      <c r="E32" s="206"/>
      <c r="F32" s="206"/>
    </row>
    <row r="33" spans="1:6">
      <c r="A33" s="207" t="s">
        <v>186</v>
      </c>
      <c r="B33" s="232"/>
      <c r="C33" s="232">
        <v>0</v>
      </c>
      <c r="D33" s="233">
        <v>0</v>
      </c>
      <c r="E33" s="206"/>
      <c r="F33" s="206"/>
    </row>
    <row r="34" spans="1:6">
      <c r="A34" s="207" t="s">
        <v>187</v>
      </c>
      <c r="B34" s="232"/>
      <c r="C34" s="232">
        <v>123</v>
      </c>
      <c r="D34" s="233">
        <v>70</v>
      </c>
      <c r="E34" s="206"/>
      <c r="F34" s="206">
        <f t="shared" ref="F34:F39" si="3">D34/C34</f>
        <v>0.56910569105691056</v>
      </c>
    </row>
    <row r="35" spans="1:6">
      <c r="A35" s="207" t="s">
        <v>188</v>
      </c>
      <c r="B35" s="232"/>
      <c r="C35" s="232">
        <v>0</v>
      </c>
      <c r="D35" s="233">
        <v>0</v>
      </c>
      <c r="E35" s="206"/>
      <c r="F35" s="206"/>
    </row>
    <row r="36" spans="1:6">
      <c r="A36" s="207" t="s">
        <v>176</v>
      </c>
      <c r="B36" s="232"/>
      <c r="C36" s="232">
        <v>0</v>
      </c>
      <c r="D36" s="233">
        <v>0</v>
      </c>
      <c r="E36" s="206"/>
      <c r="F36" s="206"/>
    </row>
    <row r="37" spans="1:6">
      <c r="A37" s="207" t="s">
        <v>189</v>
      </c>
      <c r="B37" s="232"/>
      <c r="C37" s="232">
        <v>763</v>
      </c>
      <c r="D37" s="233">
        <v>235</v>
      </c>
      <c r="E37" s="206"/>
      <c r="F37" s="206">
        <f t="shared" si="3"/>
        <v>0.30799475753604194</v>
      </c>
    </row>
    <row r="38" spans="1:6">
      <c r="A38" s="207" t="s">
        <v>190</v>
      </c>
      <c r="B38" s="232">
        <v>638</v>
      </c>
      <c r="C38" s="232">
        <v>692</v>
      </c>
      <c r="D38" s="233">
        <v>1111</v>
      </c>
      <c r="E38" s="206">
        <f>D38/B38</f>
        <v>1.7413793103448276</v>
      </c>
      <c r="F38" s="206">
        <f t="shared" si="3"/>
        <v>1.6054913294797688</v>
      </c>
    </row>
    <row r="39" spans="1:6">
      <c r="A39" s="207" t="s">
        <v>167</v>
      </c>
      <c r="B39" s="232"/>
      <c r="C39" s="232">
        <v>692</v>
      </c>
      <c r="D39" s="233">
        <v>831</v>
      </c>
      <c r="E39" s="206"/>
      <c r="F39" s="206">
        <f t="shared" si="3"/>
        <v>1.2008670520231215</v>
      </c>
    </row>
    <row r="40" spans="1:6">
      <c r="A40" s="207" t="s">
        <v>168</v>
      </c>
      <c r="B40" s="232"/>
      <c r="C40" s="232">
        <v>0</v>
      </c>
      <c r="D40" s="233">
        <v>0</v>
      </c>
      <c r="E40" s="206"/>
      <c r="F40" s="206"/>
    </row>
    <row r="41" spans="1:6">
      <c r="A41" s="207" t="s">
        <v>169</v>
      </c>
      <c r="B41" s="232"/>
      <c r="C41" s="232">
        <v>0</v>
      </c>
      <c r="D41" s="233">
        <v>0</v>
      </c>
      <c r="E41" s="206"/>
      <c r="F41" s="206"/>
    </row>
    <row r="42" spans="1:6">
      <c r="A42" s="207" t="s">
        <v>191</v>
      </c>
      <c r="B42" s="232"/>
      <c r="C42" s="232">
        <v>0</v>
      </c>
      <c r="D42" s="233">
        <v>0</v>
      </c>
      <c r="E42" s="206"/>
      <c r="F42" s="206"/>
    </row>
    <row r="43" spans="1:6">
      <c r="A43" s="207" t="s">
        <v>192</v>
      </c>
      <c r="B43" s="232"/>
      <c r="C43" s="232">
        <v>0</v>
      </c>
      <c r="D43" s="233">
        <v>0</v>
      </c>
      <c r="E43" s="206"/>
      <c r="F43" s="206"/>
    </row>
    <row r="44" spans="1:6">
      <c r="A44" s="207" t="s">
        <v>193</v>
      </c>
      <c r="B44" s="232"/>
      <c r="C44" s="232">
        <v>0</v>
      </c>
      <c r="D44" s="233">
        <v>0</v>
      </c>
      <c r="E44" s="206"/>
      <c r="F44" s="206"/>
    </row>
    <row r="45" spans="1:6">
      <c r="A45" s="207" t="s">
        <v>194</v>
      </c>
      <c r="B45" s="232"/>
      <c r="C45" s="232">
        <v>0</v>
      </c>
      <c r="D45" s="233">
        <v>0</v>
      </c>
      <c r="E45" s="206"/>
      <c r="F45" s="206"/>
    </row>
    <row r="46" spans="1:6">
      <c r="A46" s="207" t="s">
        <v>195</v>
      </c>
      <c r="B46" s="232"/>
      <c r="C46" s="232">
        <v>0</v>
      </c>
      <c r="D46" s="233">
        <v>0</v>
      </c>
      <c r="E46" s="206"/>
      <c r="F46" s="206"/>
    </row>
    <row r="47" spans="1:6">
      <c r="A47" s="207" t="s">
        <v>176</v>
      </c>
      <c r="B47" s="232"/>
      <c r="C47" s="232">
        <v>0</v>
      </c>
      <c r="D47" s="233">
        <v>0</v>
      </c>
      <c r="E47" s="206"/>
      <c r="F47" s="206"/>
    </row>
    <row r="48" spans="1:6">
      <c r="A48" s="207" t="s">
        <v>196</v>
      </c>
      <c r="B48" s="232"/>
      <c r="C48" s="232">
        <v>0</v>
      </c>
      <c r="D48" s="233">
        <v>280</v>
      </c>
      <c r="E48" s="206"/>
      <c r="F48" s="206"/>
    </row>
    <row r="49" spans="1:6">
      <c r="A49" s="207" t="s">
        <v>197</v>
      </c>
      <c r="B49" s="232">
        <v>645</v>
      </c>
      <c r="C49" s="232">
        <v>858</v>
      </c>
      <c r="D49" s="233">
        <v>1657</v>
      </c>
      <c r="E49" s="206">
        <f>D49/B49</f>
        <v>2.5689922480620155</v>
      </c>
      <c r="F49" s="206">
        <f>D49/C49</f>
        <v>1.9312354312354312</v>
      </c>
    </row>
    <row r="50" spans="1:6">
      <c r="A50" s="207" t="s">
        <v>167</v>
      </c>
      <c r="B50" s="232"/>
      <c r="C50" s="232">
        <v>657</v>
      </c>
      <c r="D50" s="233">
        <v>720</v>
      </c>
      <c r="E50" s="206"/>
      <c r="F50" s="206">
        <f>D50/C50</f>
        <v>1.095890410958904</v>
      </c>
    </row>
    <row r="51" spans="1:6">
      <c r="A51" s="207" t="s">
        <v>168</v>
      </c>
      <c r="B51" s="232"/>
      <c r="C51" s="232">
        <v>0</v>
      </c>
      <c r="D51" s="233">
        <v>0</v>
      </c>
      <c r="E51" s="206"/>
      <c r="F51" s="206"/>
    </row>
    <row r="52" spans="1:6">
      <c r="A52" s="207" t="s">
        <v>169</v>
      </c>
      <c r="B52" s="232"/>
      <c r="C52" s="232">
        <v>0</v>
      </c>
      <c r="D52" s="233">
        <v>0</v>
      </c>
      <c r="E52" s="206"/>
      <c r="F52" s="206"/>
    </row>
    <row r="53" spans="1:6">
      <c r="A53" s="207" t="s">
        <v>198</v>
      </c>
      <c r="B53" s="232"/>
      <c r="C53" s="232">
        <v>0</v>
      </c>
      <c r="D53" s="233">
        <v>0</v>
      </c>
      <c r="E53" s="206"/>
      <c r="F53" s="206"/>
    </row>
    <row r="54" spans="1:6">
      <c r="A54" s="207" t="s">
        <v>199</v>
      </c>
      <c r="B54" s="232"/>
      <c r="C54" s="232">
        <v>0</v>
      </c>
      <c r="D54" s="233">
        <v>30</v>
      </c>
      <c r="E54" s="206"/>
      <c r="F54" s="206"/>
    </row>
    <row r="55" spans="1:6">
      <c r="A55" s="207" t="s">
        <v>200</v>
      </c>
      <c r="B55" s="232"/>
      <c r="C55" s="232">
        <v>0</v>
      </c>
      <c r="D55" s="233">
        <v>0</v>
      </c>
      <c r="E55" s="206"/>
      <c r="F55" s="206"/>
    </row>
    <row r="56" spans="1:6">
      <c r="A56" s="207" t="s">
        <v>201</v>
      </c>
      <c r="B56" s="232"/>
      <c r="C56" s="232">
        <v>149</v>
      </c>
      <c r="D56" s="233">
        <v>840</v>
      </c>
      <c r="E56" s="206"/>
      <c r="F56" s="206">
        <f t="shared" ref="F56:F61" si="4">D56/C56</f>
        <v>5.6375838926174495</v>
      </c>
    </row>
    <row r="57" spans="1:6">
      <c r="A57" s="207" t="s">
        <v>202</v>
      </c>
      <c r="B57" s="232"/>
      <c r="C57" s="232">
        <v>0</v>
      </c>
      <c r="D57" s="233">
        <v>15</v>
      </c>
      <c r="E57" s="206"/>
      <c r="F57" s="206"/>
    </row>
    <row r="58" spans="1:6">
      <c r="A58" s="207" t="s">
        <v>176</v>
      </c>
      <c r="B58" s="232"/>
      <c r="C58" s="232">
        <v>0</v>
      </c>
      <c r="D58" s="233">
        <v>0</v>
      </c>
      <c r="E58" s="206"/>
      <c r="F58" s="206"/>
    </row>
    <row r="59" spans="1:6">
      <c r="A59" s="207" t="s">
        <v>203</v>
      </c>
      <c r="B59" s="232"/>
      <c r="C59" s="232">
        <v>52</v>
      </c>
      <c r="D59" s="233">
        <v>52</v>
      </c>
      <c r="E59" s="206"/>
      <c r="F59" s="206"/>
    </row>
    <row r="60" spans="1:6">
      <c r="A60" s="207" t="s">
        <v>204</v>
      </c>
      <c r="B60" s="232">
        <v>1728</v>
      </c>
      <c r="C60" s="232">
        <v>1955</v>
      </c>
      <c r="D60" s="233">
        <v>1872</v>
      </c>
      <c r="E60" s="206">
        <f>D60/B60</f>
        <v>1.0833333333333333</v>
      </c>
      <c r="F60" s="206">
        <f t="shared" si="4"/>
        <v>0.95754475703324804</v>
      </c>
    </row>
    <row r="61" spans="1:6">
      <c r="A61" s="207" t="s">
        <v>167</v>
      </c>
      <c r="B61" s="232"/>
      <c r="C61" s="232">
        <v>1824</v>
      </c>
      <c r="D61" s="233">
        <v>1840</v>
      </c>
      <c r="E61" s="206"/>
      <c r="F61" s="206">
        <f t="shared" si="4"/>
        <v>1.0087719298245614</v>
      </c>
    </row>
    <row r="62" spans="1:6">
      <c r="A62" s="207" t="s">
        <v>168</v>
      </c>
      <c r="B62" s="232"/>
      <c r="C62" s="232">
        <v>0</v>
      </c>
      <c r="D62" s="233">
        <v>0</v>
      </c>
      <c r="E62" s="206"/>
      <c r="F62" s="206"/>
    </row>
    <row r="63" spans="1:6">
      <c r="A63" s="207" t="s">
        <v>169</v>
      </c>
      <c r="B63" s="232"/>
      <c r="C63" s="232">
        <v>0</v>
      </c>
      <c r="D63" s="233">
        <v>0</v>
      </c>
      <c r="E63" s="206"/>
      <c r="F63" s="206"/>
    </row>
    <row r="64" spans="1:6">
      <c r="A64" s="207" t="s">
        <v>205</v>
      </c>
      <c r="B64" s="232"/>
      <c r="C64" s="232">
        <v>0</v>
      </c>
      <c r="D64" s="233">
        <v>0</v>
      </c>
      <c r="E64" s="206"/>
      <c r="F64" s="206"/>
    </row>
    <row r="65" spans="1:6">
      <c r="A65" s="207" t="s">
        <v>206</v>
      </c>
      <c r="B65" s="232"/>
      <c r="C65" s="232">
        <v>0</v>
      </c>
      <c r="D65" s="233">
        <v>0</v>
      </c>
      <c r="E65" s="206"/>
      <c r="F65" s="206"/>
    </row>
    <row r="66" spans="1:6">
      <c r="A66" s="207" t="s">
        <v>207</v>
      </c>
      <c r="B66" s="232"/>
      <c r="C66" s="232">
        <v>0</v>
      </c>
      <c r="D66" s="233">
        <v>0</v>
      </c>
      <c r="E66" s="206"/>
      <c r="F66" s="206"/>
    </row>
    <row r="67" spans="1:6">
      <c r="A67" s="207" t="s">
        <v>208</v>
      </c>
      <c r="B67" s="232"/>
      <c r="C67" s="232">
        <v>0</v>
      </c>
      <c r="D67" s="233">
        <v>6</v>
      </c>
      <c r="E67" s="206"/>
      <c r="F67" s="206"/>
    </row>
    <row r="68" spans="1:6">
      <c r="A68" s="207" t="s">
        <v>209</v>
      </c>
      <c r="B68" s="232"/>
      <c r="C68" s="232">
        <v>0</v>
      </c>
      <c r="D68" s="233">
        <v>0</v>
      </c>
      <c r="E68" s="206"/>
      <c r="F68" s="206"/>
    </row>
    <row r="69" spans="1:6">
      <c r="A69" s="207" t="s">
        <v>176</v>
      </c>
      <c r="B69" s="232"/>
      <c r="C69" s="232">
        <v>0</v>
      </c>
      <c r="D69" s="233">
        <v>0</v>
      </c>
      <c r="E69" s="206"/>
      <c r="F69" s="206"/>
    </row>
    <row r="70" spans="1:6">
      <c r="A70" s="207" t="s">
        <v>210</v>
      </c>
      <c r="B70" s="232"/>
      <c r="C70" s="232">
        <v>131</v>
      </c>
      <c r="D70" s="233">
        <v>26</v>
      </c>
      <c r="E70" s="206"/>
      <c r="F70" s="206">
        <f t="shared" ref="F70:F72" si="5">D70/C70</f>
        <v>0.19847328244274809</v>
      </c>
    </row>
    <row r="71" spans="1:6">
      <c r="A71" s="207" t="s">
        <v>211</v>
      </c>
      <c r="B71" s="232">
        <v>0</v>
      </c>
      <c r="C71" s="232">
        <v>877</v>
      </c>
      <c r="D71" s="233">
        <v>526</v>
      </c>
      <c r="E71" s="206"/>
      <c r="F71" s="206">
        <f t="shared" si="5"/>
        <v>0.59977194982896243</v>
      </c>
    </row>
    <row r="72" spans="1:6">
      <c r="A72" s="207" t="s">
        <v>167</v>
      </c>
      <c r="B72" s="232"/>
      <c r="C72" s="232">
        <v>367</v>
      </c>
      <c r="D72" s="233">
        <v>124</v>
      </c>
      <c r="E72" s="206"/>
      <c r="F72" s="206">
        <f t="shared" si="5"/>
        <v>0.33787465940054495</v>
      </c>
    </row>
    <row r="73" spans="1:6">
      <c r="A73" s="207" t="s">
        <v>168</v>
      </c>
      <c r="B73" s="232"/>
      <c r="C73" s="232">
        <v>0</v>
      </c>
      <c r="D73" s="233">
        <v>0</v>
      </c>
      <c r="E73" s="206"/>
      <c r="F73" s="206"/>
    </row>
    <row r="74" spans="1:6">
      <c r="A74" s="207" t="s">
        <v>169</v>
      </c>
      <c r="B74" s="232"/>
      <c r="C74" s="232">
        <v>0</v>
      </c>
      <c r="D74" s="233">
        <v>0</v>
      </c>
      <c r="E74" s="206"/>
      <c r="F74" s="206"/>
    </row>
    <row r="75" spans="1:6">
      <c r="A75" s="207" t="s">
        <v>212</v>
      </c>
      <c r="B75" s="232"/>
      <c r="C75" s="232">
        <v>0</v>
      </c>
      <c r="D75" s="233">
        <v>0</v>
      </c>
      <c r="E75" s="206"/>
      <c r="F75" s="206"/>
    </row>
    <row r="76" spans="1:6">
      <c r="A76" s="207" t="s">
        <v>213</v>
      </c>
      <c r="B76" s="232"/>
      <c r="C76" s="232">
        <v>0</v>
      </c>
      <c r="D76" s="233">
        <v>0</v>
      </c>
      <c r="E76" s="206"/>
      <c r="F76" s="206"/>
    </row>
    <row r="77" spans="1:6">
      <c r="A77" s="207" t="s">
        <v>214</v>
      </c>
      <c r="B77" s="232"/>
      <c r="C77" s="232">
        <v>171</v>
      </c>
      <c r="D77" s="233">
        <v>0</v>
      </c>
      <c r="E77" s="206"/>
      <c r="F77" s="206"/>
    </row>
    <row r="78" spans="1:6">
      <c r="A78" s="207" t="s">
        <v>215</v>
      </c>
      <c r="B78" s="232"/>
      <c r="C78" s="232">
        <v>0</v>
      </c>
      <c r="D78" s="233">
        <v>0</v>
      </c>
      <c r="E78" s="206"/>
      <c r="F78" s="206"/>
    </row>
    <row r="79" spans="1:6">
      <c r="A79" s="207" t="s">
        <v>216</v>
      </c>
      <c r="B79" s="232"/>
      <c r="C79" s="232">
        <v>0</v>
      </c>
      <c r="D79" s="233">
        <v>0</v>
      </c>
      <c r="E79" s="206"/>
      <c r="F79" s="206"/>
    </row>
    <row r="80" spans="1:6">
      <c r="A80" s="207" t="s">
        <v>208</v>
      </c>
      <c r="B80" s="232"/>
      <c r="C80" s="232">
        <v>0</v>
      </c>
      <c r="D80" s="233">
        <v>0</v>
      </c>
      <c r="E80" s="206"/>
      <c r="F80" s="206"/>
    </row>
    <row r="81" spans="1:6">
      <c r="A81" s="207" t="s">
        <v>176</v>
      </c>
      <c r="B81" s="232"/>
      <c r="C81" s="232">
        <v>0</v>
      </c>
      <c r="D81" s="233">
        <v>0</v>
      </c>
      <c r="E81" s="206"/>
      <c r="F81" s="206"/>
    </row>
    <row r="82" spans="1:6">
      <c r="A82" s="207" t="s">
        <v>217</v>
      </c>
      <c r="B82" s="232"/>
      <c r="C82" s="232">
        <v>339</v>
      </c>
      <c r="D82" s="233">
        <v>402</v>
      </c>
      <c r="E82" s="206"/>
      <c r="F82" s="206"/>
    </row>
    <row r="83" spans="1:6">
      <c r="A83" s="207" t="s">
        <v>218</v>
      </c>
      <c r="B83" s="232"/>
      <c r="C83" s="232">
        <v>378</v>
      </c>
      <c r="D83" s="233">
        <v>151</v>
      </c>
      <c r="E83" s="206" t="e">
        <f>D83/B83</f>
        <v>#DIV/0!</v>
      </c>
      <c r="F83" s="206">
        <f>D83/C83</f>
        <v>0.39947089947089948</v>
      </c>
    </row>
    <row r="84" spans="1:6">
      <c r="A84" s="207" t="s">
        <v>167</v>
      </c>
      <c r="B84" s="232"/>
      <c r="C84" s="232">
        <v>18</v>
      </c>
      <c r="D84" s="233">
        <v>1</v>
      </c>
      <c r="E84" s="206"/>
      <c r="F84" s="206">
        <f>D84/C84</f>
        <v>5.5555555555555552E-2</v>
      </c>
    </row>
    <row r="85" spans="1:6">
      <c r="A85" s="207" t="s">
        <v>168</v>
      </c>
      <c r="B85" s="232"/>
      <c r="C85" s="232">
        <v>0</v>
      </c>
      <c r="D85" s="233">
        <v>0</v>
      </c>
      <c r="E85" s="206"/>
      <c r="F85" s="206"/>
    </row>
    <row r="86" spans="1:6">
      <c r="A86" s="207" t="s">
        <v>169</v>
      </c>
      <c r="B86" s="232"/>
      <c r="C86" s="232">
        <v>0</v>
      </c>
      <c r="D86" s="233">
        <v>0</v>
      </c>
      <c r="E86" s="206"/>
      <c r="F86" s="206"/>
    </row>
    <row r="87" spans="1:6">
      <c r="A87" s="207" t="s">
        <v>219</v>
      </c>
      <c r="B87" s="232"/>
      <c r="C87" s="232">
        <v>360</v>
      </c>
      <c r="D87" s="233">
        <v>150</v>
      </c>
      <c r="E87" s="206"/>
      <c r="F87" s="206"/>
    </row>
    <row r="88" spans="1:6">
      <c r="A88" s="207" t="s">
        <v>220</v>
      </c>
      <c r="B88" s="232"/>
      <c r="C88" s="232">
        <v>0</v>
      </c>
      <c r="D88" s="233">
        <v>0</v>
      </c>
      <c r="E88" s="206"/>
      <c r="F88" s="206"/>
    </row>
    <row r="89" spans="1:6">
      <c r="A89" s="207" t="s">
        <v>208</v>
      </c>
      <c r="B89" s="232"/>
      <c r="C89" s="232">
        <v>0</v>
      </c>
      <c r="D89" s="233">
        <v>0</v>
      </c>
      <c r="E89" s="206"/>
      <c r="F89" s="206"/>
    </row>
    <row r="90" spans="1:6">
      <c r="A90" s="207" t="s">
        <v>176</v>
      </c>
      <c r="B90" s="232"/>
      <c r="C90" s="232">
        <v>0</v>
      </c>
      <c r="D90" s="233">
        <v>0</v>
      </c>
      <c r="E90" s="206"/>
      <c r="F90" s="206"/>
    </row>
    <row r="91" spans="1:6">
      <c r="A91" s="207" t="s">
        <v>221</v>
      </c>
      <c r="B91" s="232"/>
      <c r="C91" s="232">
        <v>0</v>
      </c>
      <c r="D91" s="233">
        <v>0</v>
      </c>
      <c r="E91" s="206"/>
      <c r="F91" s="206"/>
    </row>
    <row r="92" spans="1:6">
      <c r="A92" s="207" t="s">
        <v>222</v>
      </c>
      <c r="B92" s="232">
        <v>0</v>
      </c>
      <c r="C92" s="232">
        <v>0</v>
      </c>
      <c r="D92" s="233">
        <v>0</v>
      </c>
      <c r="E92" s="206"/>
      <c r="F92" s="206"/>
    </row>
    <row r="93" spans="1:6">
      <c r="A93" s="207" t="s">
        <v>167</v>
      </c>
      <c r="B93" s="232"/>
      <c r="C93" s="232">
        <v>0</v>
      </c>
      <c r="D93" s="233">
        <v>0</v>
      </c>
      <c r="E93" s="206"/>
      <c r="F93" s="206"/>
    </row>
    <row r="94" spans="1:6">
      <c r="A94" s="207" t="s">
        <v>168</v>
      </c>
      <c r="B94" s="232"/>
      <c r="C94" s="232">
        <v>0</v>
      </c>
      <c r="D94" s="233">
        <v>0</v>
      </c>
      <c r="E94" s="206"/>
      <c r="F94" s="206"/>
    </row>
    <row r="95" spans="1:6">
      <c r="A95" s="207" t="s">
        <v>169</v>
      </c>
      <c r="B95" s="232"/>
      <c r="C95" s="232">
        <v>0</v>
      </c>
      <c r="D95" s="233">
        <v>0</v>
      </c>
      <c r="E95" s="206"/>
      <c r="F95" s="206"/>
    </row>
    <row r="96" spans="1:6">
      <c r="A96" s="207" t="s">
        <v>223</v>
      </c>
      <c r="B96" s="232"/>
      <c r="C96" s="232">
        <v>0</v>
      </c>
      <c r="D96" s="233">
        <v>0</v>
      </c>
      <c r="E96" s="206"/>
      <c r="F96" s="206"/>
    </row>
    <row r="97" spans="1:6">
      <c r="A97" s="207" t="s">
        <v>224</v>
      </c>
      <c r="B97" s="232"/>
      <c r="C97" s="232">
        <v>0</v>
      </c>
      <c r="D97" s="233">
        <v>0</v>
      </c>
      <c r="E97" s="206"/>
      <c r="F97" s="206"/>
    </row>
    <row r="98" spans="1:6">
      <c r="A98" s="207" t="s">
        <v>208</v>
      </c>
      <c r="B98" s="232"/>
      <c r="C98" s="232">
        <v>0</v>
      </c>
      <c r="D98" s="233">
        <v>0</v>
      </c>
      <c r="E98" s="206"/>
      <c r="F98" s="206"/>
    </row>
    <row r="99" spans="1:6">
      <c r="A99" s="207" t="s">
        <v>225</v>
      </c>
      <c r="B99" s="232"/>
      <c r="C99" s="232">
        <v>0</v>
      </c>
      <c r="D99" s="233">
        <v>0</v>
      </c>
      <c r="E99" s="206"/>
      <c r="F99" s="206"/>
    </row>
    <row r="100" spans="1:6">
      <c r="A100" s="207" t="s">
        <v>226</v>
      </c>
      <c r="B100" s="232"/>
      <c r="C100" s="232">
        <v>0</v>
      </c>
      <c r="D100" s="233">
        <v>0</v>
      </c>
      <c r="E100" s="206"/>
      <c r="F100" s="206"/>
    </row>
    <row r="101" spans="1:6">
      <c r="A101" s="207" t="s">
        <v>227</v>
      </c>
      <c r="B101" s="232"/>
      <c r="C101" s="232">
        <v>0</v>
      </c>
      <c r="D101" s="233">
        <v>0</v>
      </c>
      <c r="E101" s="206"/>
      <c r="F101" s="206"/>
    </row>
    <row r="102" spans="1:6">
      <c r="A102" s="207" t="s">
        <v>228</v>
      </c>
      <c r="B102" s="232"/>
      <c r="C102" s="232">
        <v>0</v>
      </c>
      <c r="D102" s="233">
        <v>0</v>
      </c>
      <c r="E102" s="206"/>
      <c r="F102" s="206"/>
    </row>
    <row r="103" spans="1:6">
      <c r="A103" s="207" t="s">
        <v>176</v>
      </c>
      <c r="B103" s="232"/>
      <c r="C103" s="232">
        <v>0</v>
      </c>
      <c r="D103" s="233">
        <v>0</v>
      </c>
      <c r="E103" s="206"/>
      <c r="F103" s="206"/>
    </row>
    <row r="104" spans="1:6">
      <c r="A104" s="207" t="s">
        <v>229</v>
      </c>
      <c r="B104" s="232"/>
      <c r="C104" s="232">
        <v>0</v>
      </c>
      <c r="D104" s="233">
        <v>0</v>
      </c>
      <c r="E104" s="206"/>
      <c r="F104" s="206"/>
    </row>
    <row r="105" spans="1:6">
      <c r="A105" s="207" t="s">
        <v>230</v>
      </c>
      <c r="B105" s="232"/>
      <c r="C105" s="232">
        <v>250</v>
      </c>
      <c r="D105" s="233">
        <v>0</v>
      </c>
      <c r="E105" s="206" t="e">
        <f>D105/B105</f>
        <v>#DIV/0!</v>
      </c>
      <c r="F105" s="206">
        <f>D105/C105</f>
        <v>0</v>
      </c>
    </row>
    <row r="106" spans="1:6">
      <c r="A106" s="207" t="s">
        <v>167</v>
      </c>
      <c r="B106" s="232"/>
      <c r="C106" s="232">
        <v>250</v>
      </c>
      <c r="D106" s="233">
        <v>0</v>
      </c>
      <c r="E106" s="206"/>
      <c r="F106" s="206">
        <f>D106/C106</f>
        <v>0</v>
      </c>
    </row>
    <row r="107" spans="1:6">
      <c r="A107" s="207" t="s">
        <v>168</v>
      </c>
      <c r="B107" s="232"/>
      <c r="C107" s="232">
        <v>0</v>
      </c>
      <c r="D107" s="233">
        <v>0</v>
      </c>
      <c r="E107" s="206"/>
      <c r="F107" s="206"/>
    </row>
    <row r="108" spans="1:6">
      <c r="A108" s="207" t="s">
        <v>169</v>
      </c>
      <c r="B108" s="232"/>
      <c r="C108" s="232">
        <v>0</v>
      </c>
      <c r="D108" s="233">
        <v>0</v>
      </c>
      <c r="E108" s="206"/>
      <c r="F108" s="206"/>
    </row>
    <row r="109" spans="1:6">
      <c r="A109" s="207" t="s">
        <v>231</v>
      </c>
      <c r="B109" s="232"/>
      <c r="C109" s="232">
        <v>0</v>
      </c>
      <c r="D109" s="233">
        <v>0</v>
      </c>
      <c r="E109" s="206"/>
      <c r="F109" s="206"/>
    </row>
    <row r="110" spans="1:6">
      <c r="A110" s="207" t="s">
        <v>232</v>
      </c>
      <c r="B110" s="232"/>
      <c r="C110" s="232">
        <v>0</v>
      </c>
      <c r="D110" s="233">
        <v>0</v>
      </c>
      <c r="E110" s="206"/>
      <c r="F110" s="206"/>
    </row>
    <row r="111" spans="1:6">
      <c r="A111" s="207" t="s">
        <v>233</v>
      </c>
      <c r="B111" s="232"/>
      <c r="C111" s="232">
        <v>0</v>
      </c>
      <c r="D111" s="233">
        <v>0</v>
      </c>
      <c r="E111" s="206"/>
      <c r="F111" s="206"/>
    </row>
    <row r="112" spans="1:6">
      <c r="A112" s="207" t="s">
        <v>234</v>
      </c>
      <c r="B112" s="232"/>
      <c r="C112" s="232">
        <v>0</v>
      </c>
      <c r="D112" s="233">
        <v>0</v>
      </c>
      <c r="E112" s="206"/>
      <c r="F112" s="206"/>
    </row>
    <row r="113" spans="1:6">
      <c r="A113" s="207" t="s">
        <v>176</v>
      </c>
      <c r="B113" s="232"/>
      <c r="C113" s="232">
        <v>0</v>
      </c>
      <c r="D113" s="233">
        <v>0</v>
      </c>
      <c r="E113" s="206"/>
      <c r="F113" s="206"/>
    </row>
    <row r="114" spans="1:6">
      <c r="A114" s="207" t="s">
        <v>235</v>
      </c>
      <c r="B114" s="232"/>
      <c r="C114" s="232">
        <v>0</v>
      </c>
      <c r="D114" s="233">
        <v>0</v>
      </c>
      <c r="E114" s="206"/>
      <c r="F114" s="206"/>
    </row>
    <row r="115" spans="1:6">
      <c r="A115" s="207" t="s">
        <v>236</v>
      </c>
      <c r="B115" s="232">
        <v>1506</v>
      </c>
      <c r="C115" s="232">
        <v>1625</v>
      </c>
      <c r="D115" s="233">
        <v>2087</v>
      </c>
      <c r="E115" s="206">
        <f>D115/B115</f>
        <v>1.3857901726427624</v>
      </c>
      <c r="F115" s="206">
        <f t="shared" ref="F115:F116" si="6">D115/C115</f>
        <v>1.2843076923076924</v>
      </c>
    </row>
    <row r="116" spans="1:6">
      <c r="A116" s="207" t="s">
        <v>167</v>
      </c>
      <c r="B116" s="232"/>
      <c r="C116" s="232">
        <v>1530</v>
      </c>
      <c r="D116" s="233">
        <v>2034</v>
      </c>
      <c r="E116" s="206"/>
      <c r="F116" s="206">
        <f t="shared" si="6"/>
        <v>1.3294117647058823</v>
      </c>
    </row>
    <row r="117" spans="1:6">
      <c r="A117" s="207" t="s">
        <v>168</v>
      </c>
      <c r="B117" s="232"/>
      <c r="C117" s="232">
        <v>0</v>
      </c>
      <c r="D117" s="233">
        <v>0</v>
      </c>
      <c r="E117" s="206"/>
      <c r="F117" s="206"/>
    </row>
    <row r="118" spans="1:6">
      <c r="A118" s="207" t="s">
        <v>169</v>
      </c>
      <c r="B118" s="232"/>
      <c r="C118" s="232">
        <v>0</v>
      </c>
      <c r="D118" s="233">
        <v>0</v>
      </c>
      <c r="E118" s="206"/>
      <c r="F118" s="206"/>
    </row>
    <row r="119" spans="1:6">
      <c r="A119" s="207" t="s">
        <v>237</v>
      </c>
      <c r="B119" s="232"/>
      <c r="C119" s="232">
        <v>50</v>
      </c>
      <c r="D119" s="233">
        <v>40</v>
      </c>
      <c r="E119" s="206"/>
      <c r="F119" s="206">
        <f t="shared" ref="F119:F124" si="7">D119/C119</f>
        <v>0.8</v>
      </c>
    </row>
    <row r="120" spans="1:6">
      <c r="A120" s="207" t="s">
        <v>238</v>
      </c>
      <c r="B120" s="232"/>
      <c r="C120" s="232">
        <v>0</v>
      </c>
      <c r="D120" s="233">
        <v>0</v>
      </c>
      <c r="E120" s="206"/>
      <c r="F120" s="206"/>
    </row>
    <row r="121" spans="1:6">
      <c r="A121" s="207" t="s">
        <v>239</v>
      </c>
      <c r="B121" s="232"/>
      <c r="C121" s="232">
        <v>0</v>
      </c>
      <c r="D121" s="233">
        <v>10</v>
      </c>
      <c r="E121" s="206"/>
      <c r="F121" s="206"/>
    </row>
    <row r="122" spans="1:6">
      <c r="A122" s="207" t="s">
        <v>176</v>
      </c>
      <c r="B122" s="232"/>
      <c r="C122" s="232">
        <v>0</v>
      </c>
      <c r="D122" s="233">
        <v>0</v>
      </c>
      <c r="E122" s="206"/>
      <c r="F122" s="206"/>
    </row>
    <row r="123" spans="1:6">
      <c r="A123" s="207" t="s">
        <v>240</v>
      </c>
      <c r="B123" s="232"/>
      <c r="C123" s="232">
        <v>45</v>
      </c>
      <c r="D123" s="233">
        <v>3</v>
      </c>
      <c r="E123" s="206"/>
      <c r="F123" s="206">
        <f t="shared" si="7"/>
        <v>6.6666666666666666E-2</v>
      </c>
    </row>
    <row r="124" spans="1:6">
      <c r="A124" s="207" t="s">
        <v>241</v>
      </c>
      <c r="B124" s="232">
        <v>40</v>
      </c>
      <c r="C124" s="232">
        <v>97</v>
      </c>
      <c r="D124" s="233">
        <v>42</v>
      </c>
      <c r="E124" s="206">
        <f>D124/B124</f>
        <v>1.05</v>
      </c>
      <c r="F124" s="206">
        <f t="shared" si="7"/>
        <v>0.4329896907216495</v>
      </c>
    </row>
    <row r="125" spans="1:6">
      <c r="A125" s="207" t="s">
        <v>167</v>
      </c>
      <c r="B125" s="232"/>
      <c r="C125" s="232">
        <v>0</v>
      </c>
      <c r="D125" s="233">
        <v>0</v>
      </c>
      <c r="E125" s="206"/>
      <c r="F125" s="206"/>
    </row>
    <row r="126" spans="1:6">
      <c r="A126" s="207" t="s">
        <v>168</v>
      </c>
      <c r="B126" s="232"/>
      <c r="C126" s="232">
        <v>0</v>
      </c>
      <c r="D126" s="233">
        <v>0</v>
      </c>
      <c r="E126" s="206"/>
      <c r="F126" s="206"/>
    </row>
    <row r="127" spans="1:6">
      <c r="A127" s="207" t="s">
        <v>169</v>
      </c>
      <c r="B127" s="232"/>
      <c r="C127" s="232">
        <v>0</v>
      </c>
      <c r="D127" s="233">
        <v>0</v>
      </c>
      <c r="E127" s="206"/>
      <c r="F127" s="206"/>
    </row>
    <row r="128" spans="1:6">
      <c r="A128" s="207" t="s">
        <v>242</v>
      </c>
      <c r="B128" s="232"/>
      <c r="C128" s="232">
        <v>0</v>
      </c>
      <c r="D128" s="233">
        <v>20</v>
      </c>
      <c r="E128" s="206"/>
      <c r="F128" s="206"/>
    </row>
    <row r="129" spans="1:6">
      <c r="A129" s="207" t="s">
        <v>243</v>
      </c>
      <c r="B129" s="232"/>
      <c r="C129" s="232">
        <v>0</v>
      </c>
      <c r="D129" s="233">
        <v>0</v>
      </c>
      <c r="E129" s="206"/>
      <c r="F129" s="206"/>
    </row>
    <row r="130" spans="1:6">
      <c r="A130" s="207" t="s">
        <v>244</v>
      </c>
      <c r="B130" s="232"/>
      <c r="C130" s="232">
        <v>0</v>
      </c>
      <c r="D130" s="233">
        <v>0</v>
      </c>
      <c r="E130" s="206"/>
      <c r="F130" s="206"/>
    </row>
    <row r="131" spans="1:6">
      <c r="A131" s="207" t="s">
        <v>245</v>
      </c>
      <c r="B131" s="232"/>
      <c r="C131" s="232">
        <v>0</v>
      </c>
      <c r="D131" s="233">
        <v>2</v>
      </c>
      <c r="E131" s="206"/>
      <c r="F131" s="206"/>
    </row>
    <row r="132" spans="1:6">
      <c r="A132" s="207" t="s">
        <v>246</v>
      </c>
      <c r="B132" s="232"/>
      <c r="C132" s="232">
        <v>97</v>
      </c>
      <c r="D132" s="233">
        <v>0</v>
      </c>
      <c r="E132" s="206"/>
      <c r="F132" s="206"/>
    </row>
    <row r="133" spans="1:6">
      <c r="A133" s="207" t="s">
        <v>176</v>
      </c>
      <c r="B133" s="232"/>
      <c r="C133" s="232">
        <v>0</v>
      </c>
      <c r="D133" s="233">
        <v>0</v>
      </c>
      <c r="E133" s="206"/>
      <c r="F133" s="206"/>
    </row>
    <row r="134" spans="1:6">
      <c r="A134" s="207" t="s">
        <v>247</v>
      </c>
      <c r="B134" s="232"/>
      <c r="C134" s="232">
        <v>0</v>
      </c>
      <c r="D134" s="233">
        <v>20</v>
      </c>
      <c r="E134" s="206"/>
      <c r="F134" s="206"/>
    </row>
    <row r="135" spans="1:6">
      <c r="A135" s="207" t="s">
        <v>248</v>
      </c>
      <c r="B135" s="232">
        <v>0</v>
      </c>
      <c r="C135" s="232">
        <v>3</v>
      </c>
      <c r="D135" s="233">
        <v>3</v>
      </c>
      <c r="E135" s="206"/>
      <c r="F135" s="206"/>
    </row>
    <row r="136" spans="1:6">
      <c r="A136" s="207" t="s">
        <v>167</v>
      </c>
      <c r="B136" s="232"/>
      <c r="C136" s="232">
        <v>0</v>
      </c>
      <c r="D136" s="233">
        <v>0</v>
      </c>
      <c r="E136" s="206"/>
      <c r="F136" s="206"/>
    </row>
    <row r="137" spans="1:6">
      <c r="A137" s="207" t="s">
        <v>168</v>
      </c>
      <c r="B137" s="232"/>
      <c r="C137" s="232">
        <v>0</v>
      </c>
      <c r="D137" s="233">
        <v>0</v>
      </c>
      <c r="E137" s="206"/>
      <c r="F137" s="206"/>
    </row>
    <row r="138" spans="1:6">
      <c r="A138" s="207" t="s">
        <v>169</v>
      </c>
      <c r="B138" s="232"/>
      <c r="C138" s="232">
        <v>0</v>
      </c>
      <c r="D138" s="233">
        <v>0</v>
      </c>
      <c r="E138" s="206"/>
      <c r="F138" s="206"/>
    </row>
    <row r="139" spans="1:6">
      <c r="A139" s="207" t="s">
        <v>249</v>
      </c>
      <c r="B139" s="232"/>
      <c r="C139" s="232">
        <v>0</v>
      </c>
      <c r="D139" s="233">
        <v>0</v>
      </c>
      <c r="E139" s="206"/>
      <c r="F139" s="206"/>
    </row>
    <row r="140" spans="1:6">
      <c r="A140" s="207" t="s">
        <v>250</v>
      </c>
      <c r="B140" s="232"/>
      <c r="C140" s="232">
        <v>3</v>
      </c>
      <c r="D140" s="233">
        <v>3</v>
      </c>
      <c r="E140" s="206"/>
      <c r="F140" s="206"/>
    </row>
    <row r="141" spans="1:6">
      <c r="A141" s="207" t="s">
        <v>251</v>
      </c>
      <c r="B141" s="232"/>
      <c r="C141" s="232">
        <v>0</v>
      </c>
      <c r="D141" s="233">
        <v>0</v>
      </c>
      <c r="E141" s="206"/>
      <c r="F141" s="206"/>
    </row>
    <row r="142" spans="1:6">
      <c r="A142" s="207" t="s">
        <v>252</v>
      </c>
      <c r="B142" s="232"/>
      <c r="C142" s="232">
        <v>0</v>
      </c>
      <c r="D142" s="233">
        <v>0</v>
      </c>
      <c r="E142" s="206"/>
      <c r="F142" s="206"/>
    </row>
    <row r="143" spans="1:6">
      <c r="A143" s="207" t="s">
        <v>253</v>
      </c>
      <c r="B143" s="232"/>
      <c r="C143" s="232">
        <v>0</v>
      </c>
      <c r="D143" s="233">
        <v>0</v>
      </c>
      <c r="E143" s="206"/>
      <c r="F143" s="206"/>
    </row>
    <row r="144" spans="1:6">
      <c r="A144" s="207" t="s">
        <v>254</v>
      </c>
      <c r="B144" s="232"/>
      <c r="C144" s="232">
        <v>0</v>
      </c>
      <c r="D144" s="233">
        <v>0</v>
      </c>
      <c r="E144" s="206"/>
      <c r="F144" s="206"/>
    </row>
    <row r="145" spans="1:6">
      <c r="A145" s="207" t="s">
        <v>255</v>
      </c>
      <c r="B145" s="232"/>
      <c r="C145" s="232">
        <v>0</v>
      </c>
      <c r="D145" s="233">
        <v>0</v>
      </c>
      <c r="E145" s="206"/>
      <c r="F145" s="206"/>
    </row>
    <row r="146" spans="1:6">
      <c r="A146" s="207" t="s">
        <v>176</v>
      </c>
      <c r="B146" s="232"/>
      <c r="C146" s="232">
        <v>0</v>
      </c>
      <c r="D146" s="233">
        <v>0</v>
      </c>
      <c r="E146" s="206"/>
      <c r="F146" s="206"/>
    </row>
    <row r="147" spans="1:6">
      <c r="A147" s="207" t="s">
        <v>256</v>
      </c>
      <c r="B147" s="232"/>
      <c r="C147" s="232">
        <v>0</v>
      </c>
      <c r="D147" s="233">
        <v>0</v>
      </c>
      <c r="E147" s="206"/>
      <c r="F147" s="206"/>
    </row>
    <row r="148" spans="1:6">
      <c r="A148" s="207" t="s">
        <v>257</v>
      </c>
      <c r="B148" s="232">
        <v>566</v>
      </c>
      <c r="C148" s="232">
        <v>1387</v>
      </c>
      <c r="D148" s="233">
        <v>973</v>
      </c>
      <c r="E148" s="206">
        <f>D148/B148</f>
        <v>1.7190812720848057</v>
      </c>
      <c r="F148" s="206">
        <f t="shared" ref="F148:F152" si="8">D148/C148</f>
        <v>0.70151405912040377</v>
      </c>
    </row>
    <row r="149" spans="1:6">
      <c r="A149" s="207" t="s">
        <v>167</v>
      </c>
      <c r="B149" s="232"/>
      <c r="C149" s="232">
        <v>678</v>
      </c>
      <c r="D149" s="233">
        <v>543</v>
      </c>
      <c r="E149" s="206"/>
      <c r="F149" s="206">
        <f t="shared" si="8"/>
        <v>0.80088495575221241</v>
      </c>
    </row>
    <row r="150" spans="1:6">
      <c r="A150" s="207" t="s">
        <v>168</v>
      </c>
      <c r="B150" s="232"/>
      <c r="C150" s="232">
        <v>0</v>
      </c>
      <c r="D150" s="233">
        <v>0</v>
      </c>
      <c r="E150" s="206"/>
      <c r="F150" s="206"/>
    </row>
    <row r="151" spans="1:6">
      <c r="A151" s="207" t="s">
        <v>169</v>
      </c>
      <c r="B151" s="232"/>
      <c r="C151" s="232">
        <v>0</v>
      </c>
      <c r="D151" s="233">
        <v>0</v>
      </c>
      <c r="E151" s="206"/>
      <c r="F151" s="206"/>
    </row>
    <row r="152" spans="1:6">
      <c r="A152" s="207" t="s">
        <v>258</v>
      </c>
      <c r="B152" s="232"/>
      <c r="C152" s="232">
        <v>613</v>
      </c>
      <c r="D152" s="233">
        <v>430</v>
      </c>
      <c r="E152" s="206"/>
      <c r="F152" s="206">
        <f t="shared" si="8"/>
        <v>0.70146818923327892</v>
      </c>
    </row>
    <row r="153" spans="1:6">
      <c r="A153" s="207" t="s">
        <v>176</v>
      </c>
      <c r="B153" s="232"/>
      <c r="C153" s="232">
        <v>0</v>
      </c>
      <c r="D153" s="233">
        <v>0</v>
      </c>
      <c r="E153" s="206"/>
      <c r="F153" s="206"/>
    </row>
    <row r="154" spans="1:6">
      <c r="A154" s="207" t="s">
        <v>259</v>
      </c>
      <c r="B154" s="232"/>
      <c r="C154" s="232">
        <v>96</v>
      </c>
      <c r="D154" s="233">
        <v>0</v>
      </c>
      <c r="E154" s="206"/>
      <c r="F154" s="206">
        <f>D154/C154</f>
        <v>0</v>
      </c>
    </row>
    <row r="155" spans="1:6">
      <c r="A155" s="207" t="s">
        <v>260</v>
      </c>
      <c r="B155" s="232">
        <v>0</v>
      </c>
      <c r="C155" s="232">
        <v>0</v>
      </c>
      <c r="D155" s="233">
        <v>1</v>
      </c>
      <c r="E155" s="206"/>
      <c r="F155" s="206" t="e">
        <f>D155/C155</f>
        <v>#DIV/0!</v>
      </c>
    </row>
    <row r="156" spans="1:6">
      <c r="A156" s="207" t="s">
        <v>167</v>
      </c>
      <c r="B156" s="232"/>
      <c r="C156" s="232">
        <v>0</v>
      </c>
      <c r="D156" s="233">
        <v>0</v>
      </c>
      <c r="E156" s="206"/>
      <c r="F156" s="206"/>
    </row>
    <row r="157" spans="1:6">
      <c r="A157" s="207" t="s">
        <v>168</v>
      </c>
      <c r="B157" s="232"/>
      <c r="C157" s="232">
        <v>0</v>
      </c>
      <c r="D157" s="233">
        <v>0</v>
      </c>
      <c r="E157" s="206"/>
      <c r="F157" s="206"/>
    </row>
    <row r="158" spans="1:6">
      <c r="A158" s="207" t="s">
        <v>169</v>
      </c>
      <c r="B158" s="232"/>
      <c r="C158" s="232">
        <v>0</v>
      </c>
      <c r="D158" s="233">
        <v>0</v>
      </c>
      <c r="E158" s="206"/>
      <c r="F158" s="206"/>
    </row>
    <row r="159" spans="1:6">
      <c r="A159" s="207" t="s">
        <v>261</v>
      </c>
      <c r="B159" s="232"/>
      <c r="C159" s="232">
        <v>0</v>
      </c>
      <c r="D159" s="233">
        <v>0</v>
      </c>
      <c r="E159" s="206"/>
      <c r="F159" s="206"/>
    </row>
    <row r="160" spans="1:6">
      <c r="A160" s="207" t="s">
        <v>262</v>
      </c>
      <c r="B160" s="232"/>
      <c r="C160" s="232">
        <v>0</v>
      </c>
      <c r="D160" s="233">
        <v>0</v>
      </c>
      <c r="E160" s="206"/>
      <c r="F160" s="206"/>
    </row>
    <row r="161" spans="1:6">
      <c r="A161" s="207" t="s">
        <v>176</v>
      </c>
      <c r="B161" s="232"/>
      <c r="C161" s="232">
        <v>0</v>
      </c>
      <c r="D161" s="233">
        <v>0</v>
      </c>
      <c r="E161" s="206"/>
      <c r="F161" s="206"/>
    </row>
    <row r="162" spans="1:6">
      <c r="A162" s="207" t="s">
        <v>263</v>
      </c>
      <c r="B162" s="232"/>
      <c r="C162" s="232">
        <v>0</v>
      </c>
      <c r="D162" s="233">
        <v>1</v>
      </c>
      <c r="E162" s="206"/>
      <c r="F162" s="206"/>
    </row>
    <row r="163" spans="1:6">
      <c r="A163" s="207" t="s">
        <v>264</v>
      </c>
      <c r="B163" s="232">
        <v>145</v>
      </c>
      <c r="C163" s="232">
        <v>150</v>
      </c>
      <c r="D163" s="233">
        <v>206</v>
      </c>
      <c r="E163" s="206">
        <f>D163/B163</f>
        <v>1.4206896551724137</v>
      </c>
      <c r="F163" s="206">
        <f t="shared" ref="F163:F164" si="9">D163/C163</f>
        <v>1.3733333333333333</v>
      </c>
    </row>
    <row r="164" spans="1:6">
      <c r="A164" s="207" t="s">
        <v>167</v>
      </c>
      <c r="B164" s="232"/>
      <c r="C164" s="232">
        <v>150</v>
      </c>
      <c r="D164" s="233">
        <v>176</v>
      </c>
      <c r="E164" s="206"/>
      <c r="F164" s="206">
        <f t="shared" si="9"/>
        <v>1.1733333333333333</v>
      </c>
    </row>
    <row r="165" spans="1:6">
      <c r="A165" s="207" t="s">
        <v>168</v>
      </c>
      <c r="B165" s="232"/>
      <c r="C165" s="232">
        <v>0</v>
      </c>
      <c r="D165" s="233">
        <v>0</v>
      </c>
      <c r="E165" s="206"/>
      <c r="F165" s="206"/>
    </row>
    <row r="166" spans="1:6">
      <c r="A166" s="207" t="s">
        <v>169</v>
      </c>
      <c r="B166" s="232"/>
      <c r="C166" s="232">
        <v>0</v>
      </c>
      <c r="D166" s="233">
        <v>0</v>
      </c>
      <c r="E166" s="206"/>
      <c r="F166" s="206"/>
    </row>
    <row r="167" spans="1:6">
      <c r="A167" s="207" t="s">
        <v>265</v>
      </c>
      <c r="B167" s="232"/>
      <c r="C167" s="232">
        <v>0</v>
      </c>
      <c r="D167" s="233">
        <v>0</v>
      </c>
      <c r="E167" s="206"/>
      <c r="F167" s="206"/>
    </row>
    <row r="168" spans="1:6">
      <c r="A168" s="207" t="s">
        <v>266</v>
      </c>
      <c r="B168" s="232"/>
      <c r="C168" s="232">
        <v>0</v>
      </c>
      <c r="D168" s="233">
        <v>30</v>
      </c>
      <c r="E168" s="206"/>
      <c r="F168" s="206"/>
    </row>
    <row r="169" spans="1:6">
      <c r="A169" s="207" t="s">
        <v>267</v>
      </c>
      <c r="B169" s="232">
        <v>83</v>
      </c>
      <c r="C169" s="232">
        <v>99</v>
      </c>
      <c r="D169" s="233">
        <v>116</v>
      </c>
      <c r="E169" s="206">
        <f>D169/B169</f>
        <v>1.3975903614457832</v>
      </c>
      <c r="F169" s="206">
        <f>D169/C169</f>
        <v>1.1717171717171717</v>
      </c>
    </row>
    <row r="170" spans="1:6">
      <c r="A170" s="207" t="s">
        <v>167</v>
      </c>
      <c r="B170" s="232"/>
      <c r="C170" s="232">
        <v>84</v>
      </c>
      <c r="D170" s="233">
        <v>101</v>
      </c>
      <c r="E170" s="206"/>
      <c r="F170" s="206">
        <f>D170/C170</f>
        <v>1.2023809523809523</v>
      </c>
    </row>
    <row r="171" spans="1:6">
      <c r="A171" s="207" t="s">
        <v>168</v>
      </c>
      <c r="B171" s="232"/>
      <c r="C171" s="232">
        <v>0</v>
      </c>
      <c r="D171" s="233">
        <v>0</v>
      </c>
      <c r="E171" s="206"/>
      <c r="F171" s="206"/>
    </row>
    <row r="172" spans="1:6">
      <c r="A172" s="207" t="s">
        <v>169</v>
      </c>
      <c r="B172" s="232"/>
      <c r="C172" s="232">
        <v>0</v>
      </c>
      <c r="D172" s="233">
        <v>0</v>
      </c>
      <c r="E172" s="206"/>
      <c r="F172" s="206"/>
    </row>
    <row r="173" spans="1:6">
      <c r="A173" s="207" t="s">
        <v>181</v>
      </c>
      <c r="B173" s="232"/>
      <c r="C173" s="232">
        <v>0</v>
      </c>
      <c r="D173" s="233">
        <v>0</v>
      </c>
      <c r="E173" s="206"/>
      <c r="F173" s="206"/>
    </row>
    <row r="174" spans="1:6">
      <c r="A174" s="207" t="s">
        <v>176</v>
      </c>
      <c r="B174" s="232"/>
      <c r="C174" s="232">
        <v>0</v>
      </c>
      <c r="D174" s="233">
        <v>0</v>
      </c>
      <c r="E174" s="206"/>
      <c r="F174" s="206"/>
    </row>
    <row r="175" spans="1:6">
      <c r="A175" s="207" t="s">
        <v>268</v>
      </c>
      <c r="B175" s="232"/>
      <c r="C175" s="232">
        <v>15</v>
      </c>
      <c r="D175" s="233">
        <v>15</v>
      </c>
      <c r="E175" s="206"/>
      <c r="F175" s="206">
        <f t="shared" ref="F175:F178" si="10">D175/C175</f>
        <v>1</v>
      </c>
    </row>
    <row r="176" spans="1:6">
      <c r="A176" s="207" t="s">
        <v>269</v>
      </c>
      <c r="B176" s="232">
        <v>816</v>
      </c>
      <c r="C176" s="232">
        <v>654</v>
      </c>
      <c r="D176" s="233">
        <v>907</v>
      </c>
      <c r="E176" s="206">
        <f>D176/B176</f>
        <v>1.1115196078431373</v>
      </c>
      <c r="F176" s="206">
        <f t="shared" si="10"/>
        <v>1.3868501529051989</v>
      </c>
    </row>
    <row r="177" spans="1:6">
      <c r="A177" s="207" t="s">
        <v>167</v>
      </c>
      <c r="B177" s="232"/>
      <c r="C177" s="232">
        <v>408</v>
      </c>
      <c r="D177" s="233">
        <v>445</v>
      </c>
      <c r="E177" s="206"/>
      <c r="F177" s="206">
        <f t="shared" si="10"/>
        <v>1.0906862745098038</v>
      </c>
    </row>
    <row r="178" spans="1:6">
      <c r="A178" s="207" t="s">
        <v>168</v>
      </c>
      <c r="B178" s="232"/>
      <c r="C178" s="232">
        <v>64</v>
      </c>
      <c r="D178" s="233">
        <v>120</v>
      </c>
      <c r="E178" s="206"/>
      <c r="F178" s="206">
        <f t="shared" si="10"/>
        <v>1.875</v>
      </c>
    </row>
    <row r="179" spans="1:6">
      <c r="A179" s="207" t="s">
        <v>169</v>
      </c>
      <c r="B179" s="232"/>
      <c r="C179" s="232">
        <v>0</v>
      </c>
      <c r="D179" s="233">
        <v>0</v>
      </c>
      <c r="E179" s="206"/>
      <c r="F179" s="206"/>
    </row>
    <row r="180" spans="1:6">
      <c r="A180" s="207" t="s">
        <v>270</v>
      </c>
      <c r="B180" s="232"/>
      <c r="C180" s="232">
        <v>0</v>
      </c>
      <c r="D180" s="233">
        <v>15</v>
      </c>
      <c r="E180" s="206"/>
      <c r="F180" s="206"/>
    </row>
    <row r="181" spans="1:6">
      <c r="A181" s="207" t="s">
        <v>176</v>
      </c>
      <c r="B181" s="232"/>
      <c r="C181" s="232">
        <v>0</v>
      </c>
      <c r="D181" s="233">
        <v>0</v>
      </c>
      <c r="E181" s="206"/>
      <c r="F181" s="206"/>
    </row>
    <row r="182" spans="1:6">
      <c r="A182" s="207" t="s">
        <v>271</v>
      </c>
      <c r="B182" s="232"/>
      <c r="C182" s="232">
        <v>182</v>
      </c>
      <c r="D182" s="233">
        <v>327</v>
      </c>
      <c r="E182" s="206"/>
      <c r="F182" s="206">
        <f t="shared" ref="F182:F184" si="11">D182/C182</f>
        <v>1.7967032967032968</v>
      </c>
    </row>
    <row r="183" spans="1:6">
      <c r="A183" s="207" t="s">
        <v>272</v>
      </c>
      <c r="B183" s="232">
        <v>1987</v>
      </c>
      <c r="C183" s="232">
        <v>6534</v>
      </c>
      <c r="D183" s="233">
        <v>2469</v>
      </c>
      <c r="E183" s="206">
        <f>D183/B183</f>
        <v>1.2425767488676396</v>
      </c>
      <c r="F183" s="206">
        <f t="shared" si="11"/>
        <v>0.37786960514233242</v>
      </c>
    </row>
    <row r="184" spans="1:6">
      <c r="A184" s="207" t="s">
        <v>167</v>
      </c>
      <c r="B184" s="232"/>
      <c r="C184" s="232">
        <v>6346</v>
      </c>
      <c r="D184" s="233">
        <v>2416</v>
      </c>
      <c r="E184" s="206"/>
      <c r="F184" s="206">
        <f t="shared" si="11"/>
        <v>0.38071225969114403</v>
      </c>
    </row>
    <row r="185" spans="1:6">
      <c r="A185" s="207" t="s">
        <v>168</v>
      </c>
      <c r="B185" s="232"/>
      <c r="C185" s="232">
        <v>0</v>
      </c>
      <c r="D185" s="233">
        <v>0</v>
      </c>
      <c r="E185" s="206"/>
      <c r="F185" s="206"/>
    </row>
    <row r="186" spans="1:6">
      <c r="A186" s="207" t="s">
        <v>169</v>
      </c>
      <c r="B186" s="232"/>
      <c r="C186" s="232">
        <v>0</v>
      </c>
      <c r="D186" s="233">
        <v>0</v>
      </c>
      <c r="E186" s="206"/>
      <c r="F186" s="206"/>
    </row>
    <row r="187" spans="1:6">
      <c r="A187" s="207" t="s">
        <v>273</v>
      </c>
      <c r="B187" s="232"/>
      <c r="C187" s="232">
        <v>27</v>
      </c>
      <c r="D187" s="233">
        <v>36</v>
      </c>
      <c r="E187" s="206"/>
      <c r="F187" s="206">
        <f t="shared" ref="F187:F191" si="12">D187/C187</f>
        <v>1.3333333333333333</v>
      </c>
    </row>
    <row r="188" spans="1:6">
      <c r="A188" s="207" t="s">
        <v>176</v>
      </c>
      <c r="B188" s="232"/>
      <c r="C188" s="232">
        <v>0</v>
      </c>
      <c r="D188" s="233">
        <v>0</v>
      </c>
      <c r="E188" s="206"/>
      <c r="F188" s="206"/>
    </row>
    <row r="189" spans="1:6">
      <c r="A189" s="207" t="s">
        <v>274</v>
      </c>
      <c r="B189" s="232"/>
      <c r="C189" s="232">
        <v>161</v>
      </c>
      <c r="D189" s="233">
        <v>17</v>
      </c>
      <c r="E189" s="206"/>
      <c r="F189" s="206">
        <f t="shared" si="12"/>
        <v>0.10559006211180125</v>
      </c>
    </row>
    <row r="190" spans="1:6">
      <c r="A190" s="207" t="s">
        <v>275</v>
      </c>
      <c r="B190" s="232">
        <v>911</v>
      </c>
      <c r="C190" s="232">
        <v>774</v>
      </c>
      <c r="D190" s="233">
        <v>798</v>
      </c>
      <c r="E190" s="206">
        <f>D190/B190</f>
        <v>0.87596048298572993</v>
      </c>
      <c r="F190" s="206">
        <f t="shared" si="12"/>
        <v>1.0310077519379846</v>
      </c>
    </row>
    <row r="191" spans="1:6">
      <c r="A191" s="207" t="s">
        <v>167</v>
      </c>
      <c r="B191" s="235"/>
      <c r="C191" s="232">
        <v>487</v>
      </c>
      <c r="D191" s="233">
        <v>455</v>
      </c>
      <c r="E191" s="206"/>
      <c r="F191" s="206">
        <f t="shared" si="12"/>
        <v>0.93429158110882959</v>
      </c>
    </row>
    <row r="192" spans="1:6">
      <c r="A192" s="207" t="s">
        <v>168</v>
      </c>
      <c r="B192" s="235"/>
      <c r="C192" s="232">
        <v>0</v>
      </c>
      <c r="D192" s="233">
        <v>0</v>
      </c>
      <c r="E192" s="206"/>
      <c r="F192" s="206"/>
    </row>
    <row r="193" spans="1:6">
      <c r="A193" s="207" t="s">
        <v>169</v>
      </c>
      <c r="B193" s="235"/>
      <c r="C193" s="232">
        <v>0</v>
      </c>
      <c r="D193" s="233">
        <v>0</v>
      </c>
      <c r="E193" s="206"/>
      <c r="F193" s="206"/>
    </row>
    <row r="194" spans="1:6">
      <c r="A194" s="207" t="s">
        <v>276</v>
      </c>
      <c r="B194" s="235"/>
      <c r="C194" s="232">
        <v>0</v>
      </c>
      <c r="D194" s="233">
        <v>0</v>
      </c>
      <c r="E194" s="206"/>
      <c r="F194" s="206"/>
    </row>
    <row r="195" spans="1:6">
      <c r="A195" s="207" t="s">
        <v>176</v>
      </c>
      <c r="B195" s="235"/>
      <c r="C195" s="232">
        <v>0</v>
      </c>
      <c r="D195" s="233">
        <v>0</v>
      </c>
      <c r="E195" s="206"/>
      <c r="F195" s="206"/>
    </row>
    <row r="196" spans="1:6">
      <c r="A196" s="207" t="s">
        <v>277</v>
      </c>
      <c r="B196" s="235"/>
      <c r="C196" s="232">
        <v>287</v>
      </c>
      <c r="D196" s="233">
        <v>343</v>
      </c>
      <c r="E196" s="206"/>
      <c r="F196" s="206">
        <f t="shared" ref="F196:F198" si="13">D196/C196</f>
        <v>1.1951219512195121</v>
      </c>
    </row>
    <row r="197" spans="1:6">
      <c r="A197" s="207" t="s">
        <v>278</v>
      </c>
      <c r="B197" s="232">
        <v>382</v>
      </c>
      <c r="C197" s="232">
        <v>433</v>
      </c>
      <c r="D197" s="233">
        <v>441</v>
      </c>
      <c r="E197" s="206">
        <f>D197/B197</f>
        <v>1.1544502617801047</v>
      </c>
      <c r="F197" s="206">
        <f t="shared" si="13"/>
        <v>1.0184757505773672</v>
      </c>
    </row>
    <row r="198" spans="1:6">
      <c r="A198" s="207" t="s">
        <v>167</v>
      </c>
      <c r="B198" s="235"/>
      <c r="C198" s="232">
        <v>409</v>
      </c>
      <c r="D198" s="233">
        <v>433</v>
      </c>
      <c r="E198" s="206"/>
      <c r="F198" s="206">
        <f t="shared" si="13"/>
        <v>1.058679706601467</v>
      </c>
    </row>
    <row r="199" spans="1:6">
      <c r="A199" s="207" t="s">
        <v>168</v>
      </c>
      <c r="B199" s="235"/>
      <c r="C199" s="232">
        <v>0</v>
      </c>
      <c r="D199" s="233">
        <v>0</v>
      </c>
      <c r="E199" s="206"/>
      <c r="F199" s="206"/>
    </row>
    <row r="200" spans="1:6">
      <c r="A200" s="207" t="s">
        <v>169</v>
      </c>
      <c r="B200" s="235"/>
      <c r="C200" s="232">
        <v>0</v>
      </c>
      <c r="D200" s="233">
        <v>0</v>
      </c>
      <c r="E200" s="206"/>
      <c r="F200" s="206"/>
    </row>
    <row r="201" spans="1:6">
      <c r="A201" s="207" t="s">
        <v>279</v>
      </c>
      <c r="B201" s="235"/>
      <c r="C201" s="232">
        <v>0</v>
      </c>
      <c r="D201" s="233">
        <v>0</v>
      </c>
      <c r="E201" s="206"/>
      <c r="F201" s="206"/>
    </row>
    <row r="202" spans="1:6">
      <c r="A202" s="207" t="s">
        <v>176</v>
      </c>
      <c r="B202" s="235"/>
      <c r="C202" s="232">
        <v>0</v>
      </c>
      <c r="D202" s="233">
        <v>3</v>
      </c>
      <c r="E202" s="206"/>
      <c r="F202" s="206"/>
    </row>
    <row r="203" spans="1:6">
      <c r="A203" s="207" t="s">
        <v>280</v>
      </c>
      <c r="B203" s="235"/>
      <c r="C203" s="232">
        <v>24</v>
      </c>
      <c r="D203" s="233">
        <v>5</v>
      </c>
      <c r="E203" s="206"/>
      <c r="F203" s="206">
        <f t="shared" ref="F203:F205" si="14">D203/C203</f>
        <v>0.20833333333333334</v>
      </c>
    </row>
    <row r="204" spans="1:6">
      <c r="A204" s="207" t="s">
        <v>281</v>
      </c>
      <c r="B204" s="232">
        <v>155</v>
      </c>
      <c r="C204" s="232">
        <v>165</v>
      </c>
      <c r="D204" s="233">
        <v>208</v>
      </c>
      <c r="E204" s="206">
        <f>D204/B204</f>
        <v>1.3419354838709678</v>
      </c>
      <c r="F204" s="206">
        <f t="shared" si="14"/>
        <v>1.2606060606060605</v>
      </c>
    </row>
    <row r="205" spans="1:6">
      <c r="A205" s="207" t="s">
        <v>167</v>
      </c>
      <c r="B205" s="235"/>
      <c r="C205" s="232">
        <v>158</v>
      </c>
      <c r="D205" s="233">
        <v>188</v>
      </c>
      <c r="E205" s="206"/>
      <c r="F205" s="206">
        <f t="shared" si="14"/>
        <v>1.1898734177215189</v>
      </c>
    </row>
    <row r="206" spans="1:6">
      <c r="A206" s="207" t="s">
        <v>168</v>
      </c>
      <c r="B206" s="235"/>
      <c r="C206" s="232">
        <v>0</v>
      </c>
      <c r="D206" s="233">
        <v>0</v>
      </c>
      <c r="E206" s="206"/>
      <c r="F206" s="206"/>
    </row>
    <row r="207" spans="1:6">
      <c r="A207" s="207" t="s">
        <v>169</v>
      </c>
      <c r="B207" s="235"/>
      <c r="C207" s="232">
        <v>0</v>
      </c>
      <c r="D207" s="233">
        <v>0</v>
      </c>
      <c r="E207" s="206"/>
      <c r="F207" s="206"/>
    </row>
    <row r="208" spans="1:6">
      <c r="A208" s="207" t="s">
        <v>282</v>
      </c>
      <c r="B208" s="235"/>
      <c r="C208" s="232">
        <v>0</v>
      </c>
      <c r="D208" s="233">
        <v>5</v>
      </c>
      <c r="E208" s="206"/>
      <c r="F208" s="206"/>
    </row>
    <row r="209" spans="1:6">
      <c r="A209" s="207" t="s">
        <v>283</v>
      </c>
      <c r="B209" s="235"/>
      <c r="C209" s="232">
        <v>2</v>
      </c>
      <c r="D209" s="233">
        <v>0</v>
      </c>
      <c r="E209" s="206"/>
      <c r="F209" s="206"/>
    </row>
    <row r="210" spans="1:6">
      <c r="A210" s="207" t="s">
        <v>176</v>
      </c>
      <c r="B210" s="235"/>
      <c r="C210" s="232">
        <v>0</v>
      </c>
      <c r="D210" s="233">
        <v>0</v>
      </c>
      <c r="E210" s="206"/>
      <c r="F210" s="206"/>
    </row>
    <row r="211" spans="1:6">
      <c r="A211" s="207" t="s">
        <v>284</v>
      </c>
      <c r="B211" s="235"/>
      <c r="C211" s="232">
        <v>5</v>
      </c>
      <c r="D211" s="233">
        <v>15</v>
      </c>
      <c r="E211" s="206"/>
      <c r="F211" s="206">
        <f>D211/C211</f>
        <v>3</v>
      </c>
    </row>
    <row r="212" spans="1:6">
      <c r="A212" s="207" t="s">
        <v>285</v>
      </c>
      <c r="B212" s="232">
        <v>0</v>
      </c>
      <c r="C212" s="232">
        <v>0</v>
      </c>
      <c r="D212" s="233">
        <v>0</v>
      </c>
      <c r="E212" s="206"/>
      <c r="F212" s="206"/>
    </row>
    <row r="213" spans="1:6">
      <c r="A213" s="207" t="s">
        <v>167</v>
      </c>
      <c r="B213" s="235"/>
      <c r="C213" s="232">
        <v>0</v>
      </c>
      <c r="D213" s="233">
        <v>0</v>
      </c>
      <c r="E213" s="206"/>
      <c r="F213" s="206"/>
    </row>
    <row r="214" spans="1:6">
      <c r="A214" s="207" t="s">
        <v>168</v>
      </c>
      <c r="B214" s="235"/>
      <c r="C214" s="232">
        <v>0</v>
      </c>
      <c r="D214" s="233">
        <v>0</v>
      </c>
      <c r="E214" s="206"/>
      <c r="F214" s="206"/>
    </row>
    <row r="215" spans="1:6">
      <c r="A215" s="207" t="s">
        <v>169</v>
      </c>
      <c r="B215" s="235"/>
      <c r="C215" s="232">
        <v>0</v>
      </c>
      <c r="D215" s="233">
        <v>0</v>
      </c>
      <c r="E215" s="206"/>
      <c r="F215" s="206"/>
    </row>
    <row r="216" spans="1:6">
      <c r="A216" s="207" t="s">
        <v>176</v>
      </c>
      <c r="B216" s="235"/>
      <c r="C216" s="232">
        <v>0</v>
      </c>
      <c r="D216" s="233">
        <v>0</v>
      </c>
      <c r="E216" s="206"/>
      <c r="F216" s="206"/>
    </row>
    <row r="217" spans="1:6">
      <c r="A217" s="207" t="s">
        <v>286</v>
      </c>
      <c r="B217" s="235"/>
      <c r="C217" s="232">
        <v>0</v>
      </c>
      <c r="D217" s="233">
        <v>0</v>
      </c>
      <c r="E217" s="206"/>
      <c r="F217" s="206"/>
    </row>
    <row r="218" spans="1:6">
      <c r="A218" s="207" t="s">
        <v>287</v>
      </c>
      <c r="B218" s="232">
        <v>0</v>
      </c>
      <c r="C218" s="232">
        <v>175</v>
      </c>
      <c r="D218" s="233">
        <v>152</v>
      </c>
      <c r="E218" s="206"/>
      <c r="F218" s="206">
        <f t="shared" ref="F218:F223" si="15">D218/C218</f>
        <v>0.86857142857142855</v>
      </c>
    </row>
    <row r="219" spans="1:6">
      <c r="A219" s="207" t="s">
        <v>167</v>
      </c>
      <c r="B219" s="235"/>
      <c r="C219" s="232">
        <v>50</v>
      </c>
      <c r="D219" s="233">
        <v>0</v>
      </c>
      <c r="E219" s="206"/>
      <c r="F219" s="206"/>
    </row>
    <row r="220" spans="1:6">
      <c r="A220" s="207" t="s">
        <v>168</v>
      </c>
      <c r="B220" s="235"/>
      <c r="C220" s="232">
        <v>81</v>
      </c>
      <c r="D220" s="233">
        <v>62</v>
      </c>
      <c r="E220" s="206"/>
      <c r="F220" s="206">
        <f t="shared" si="15"/>
        <v>0.76543209876543206</v>
      </c>
    </row>
    <row r="221" spans="1:6">
      <c r="A221" s="207" t="s">
        <v>169</v>
      </c>
      <c r="B221" s="235"/>
      <c r="C221" s="232">
        <v>0</v>
      </c>
      <c r="D221" s="233">
        <v>0</v>
      </c>
      <c r="E221" s="206"/>
      <c r="F221" s="206"/>
    </row>
    <row r="222" spans="1:6">
      <c r="A222" s="207" t="s">
        <v>176</v>
      </c>
      <c r="B222" s="235"/>
      <c r="C222" s="232">
        <v>0</v>
      </c>
      <c r="D222" s="233">
        <v>0</v>
      </c>
      <c r="E222" s="206"/>
      <c r="F222" s="206"/>
    </row>
    <row r="223" spans="1:6">
      <c r="A223" s="207" t="s">
        <v>288</v>
      </c>
      <c r="B223" s="235"/>
      <c r="C223" s="232">
        <v>44</v>
      </c>
      <c r="D223" s="233">
        <v>90</v>
      </c>
      <c r="E223" s="206"/>
      <c r="F223" s="206">
        <f t="shared" si="15"/>
        <v>2.0454545454545454</v>
      </c>
    </row>
    <row r="224" spans="1:6">
      <c r="A224" s="207" t="s">
        <v>289</v>
      </c>
      <c r="B224" s="232">
        <v>0</v>
      </c>
      <c r="C224" s="232">
        <v>0</v>
      </c>
      <c r="D224" s="233">
        <v>0</v>
      </c>
      <c r="E224" s="206"/>
      <c r="F224" s="206"/>
    </row>
    <row r="225" spans="1:6">
      <c r="A225" s="207" t="s">
        <v>167</v>
      </c>
      <c r="B225" s="235"/>
      <c r="C225" s="232">
        <v>0</v>
      </c>
      <c r="D225" s="233">
        <v>0</v>
      </c>
      <c r="E225" s="206"/>
      <c r="F225" s="206"/>
    </row>
    <row r="226" spans="1:6">
      <c r="A226" s="207" t="s">
        <v>168</v>
      </c>
      <c r="B226" s="235"/>
      <c r="C226" s="232">
        <v>0</v>
      </c>
      <c r="D226" s="233">
        <v>0</v>
      </c>
      <c r="E226" s="206"/>
      <c r="F226" s="206"/>
    </row>
    <row r="227" spans="1:6">
      <c r="A227" s="207" t="s">
        <v>169</v>
      </c>
      <c r="B227" s="235"/>
      <c r="C227" s="232">
        <v>0</v>
      </c>
      <c r="D227" s="233">
        <v>0</v>
      </c>
      <c r="E227" s="206"/>
      <c r="F227" s="206"/>
    </row>
    <row r="228" spans="1:6">
      <c r="A228" s="207" t="s">
        <v>290</v>
      </c>
      <c r="B228" s="235"/>
      <c r="C228" s="232">
        <v>0</v>
      </c>
      <c r="D228" s="233">
        <v>0</v>
      </c>
      <c r="E228" s="206"/>
      <c r="F228" s="206"/>
    </row>
    <row r="229" spans="1:6">
      <c r="A229" s="207" t="s">
        <v>176</v>
      </c>
      <c r="B229" s="235"/>
      <c r="C229" s="232">
        <v>0</v>
      </c>
      <c r="D229" s="233">
        <v>0</v>
      </c>
      <c r="E229" s="206"/>
      <c r="F229" s="206"/>
    </row>
    <row r="230" spans="1:6">
      <c r="A230" s="207" t="s">
        <v>291</v>
      </c>
      <c r="B230" s="235"/>
      <c r="C230" s="232">
        <v>0</v>
      </c>
      <c r="D230" s="233">
        <v>0</v>
      </c>
      <c r="E230" s="206"/>
      <c r="F230" s="206"/>
    </row>
    <row r="231" spans="1:6">
      <c r="A231" s="207" t="s">
        <v>292</v>
      </c>
      <c r="B231" s="232">
        <v>1873</v>
      </c>
      <c r="C231" s="232">
        <v>2170</v>
      </c>
      <c r="D231" s="233">
        <v>2691</v>
      </c>
      <c r="E231" s="206">
        <f>D231/B231</f>
        <v>1.4367325146823278</v>
      </c>
      <c r="F231" s="206">
        <f t="shared" ref="F231:F232" si="16">D231/C231</f>
        <v>1.2400921658986175</v>
      </c>
    </row>
    <row r="232" spans="1:6">
      <c r="A232" s="207" t="s">
        <v>167</v>
      </c>
      <c r="B232" s="235"/>
      <c r="C232" s="232">
        <v>2042</v>
      </c>
      <c r="D232" s="233">
        <v>2328</v>
      </c>
      <c r="E232" s="206"/>
      <c r="F232" s="206">
        <f t="shared" si="16"/>
        <v>1.1400587659157688</v>
      </c>
    </row>
    <row r="233" spans="1:6">
      <c r="A233" s="207" t="s">
        <v>168</v>
      </c>
      <c r="B233" s="235"/>
      <c r="C233" s="232">
        <v>0</v>
      </c>
      <c r="D233" s="233">
        <v>0</v>
      </c>
      <c r="E233" s="206"/>
      <c r="F233" s="206"/>
    </row>
    <row r="234" spans="1:6">
      <c r="A234" s="207" t="s">
        <v>169</v>
      </c>
      <c r="B234" s="235"/>
      <c r="C234" s="232">
        <v>0</v>
      </c>
      <c r="D234" s="233">
        <v>0</v>
      </c>
      <c r="E234" s="206"/>
      <c r="F234" s="206"/>
    </row>
    <row r="235" spans="1:6">
      <c r="A235" s="207" t="s">
        <v>293</v>
      </c>
      <c r="B235" s="235"/>
      <c r="C235" s="232">
        <v>0</v>
      </c>
      <c r="D235" s="233">
        <v>24</v>
      </c>
      <c r="E235" s="206"/>
      <c r="F235" s="206"/>
    </row>
    <row r="236" spans="1:6">
      <c r="A236" s="207" t="s">
        <v>294</v>
      </c>
      <c r="B236" s="235"/>
      <c r="C236" s="232">
        <v>0</v>
      </c>
      <c r="D236" s="233">
        <v>46</v>
      </c>
      <c r="E236" s="206"/>
      <c r="F236" s="206"/>
    </row>
    <row r="237" spans="1:6">
      <c r="A237" s="207" t="s">
        <v>208</v>
      </c>
      <c r="B237" s="235"/>
      <c r="C237" s="232">
        <v>0</v>
      </c>
      <c r="D237" s="233">
        <v>0</v>
      </c>
      <c r="E237" s="206"/>
      <c r="F237" s="206"/>
    </row>
    <row r="238" spans="1:6">
      <c r="A238" s="207" t="s">
        <v>295</v>
      </c>
      <c r="B238" s="235"/>
      <c r="C238" s="232">
        <v>0</v>
      </c>
      <c r="D238" s="233">
        <v>0</v>
      </c>
      <c r="E238" s="206"/>
      <c r="F238" s="206"/>
    </row>
    <row r="239" spans="1:6">
      <c r="A239" s="207" t="s">
        <v>296</v>
      </c>
      <c r="B239" s="235"/>
      <c r="C239" s="232">
        <v>0</v>
      </c>
      <c r="D239" s="233">
        <v>0</v>
      </c>
      <c r="E239" s="206"/>
      <c r="F239" s="206"/>
    </row>
    <row r="240" spans="1:6">
      <c r="A240" s="207" t="s">
        <v>297</v>
      </c>
      <c r="B240" s="235"/>
      <c r="C240" s="232">
        <v>0</v>
      </c>
      <c r="D240" s="233">
        <v>0</v>
      </c>
      <c r="E240" s="206"/>
      <c r="F240" s="206"/>
    </row>
    <row r="241" spans="1:6">
      <c r="A241" s="207" t="s">
        <v>298</v>
      </c>
      <c r="B241" s="235"/>
      <c r="C241" s="232">
        <v>0</v>
      </c>
      <c r="D241" s="233">
        <v>0</v>
      </c>
      <c r="E241" s="206"/>
      <c r="F241" s="206"/>
    </row>
    <row r="242" spans="1:6">
      <c r="A242" s="207" t="s">
        <v>299</v>
      </c>
      <c r="B242" s="235"/>
      <c r="C242" s="232">
        <v>0</v>
      </c>
      <c r="D242" s="233">
        <v>0</v>
      </c>
      <c r="E242" s="206"/>
      <c r="F242" s="206"/>
    </row>
    <row r="243" spans="1:6">
      <c r="A243" s="207" t="s">
        <v>300</v>
      </c>
      <c r="B243" s="235"/>
      <c r="C243" s="232">
        <v>0</v>
      </c>
      <c r="D243" s="233">
        <v>13</v>
      </c>
      <c r="E243" s="206"/>
      <c r="F243" s="206"/>
    </row>
    <row r="244" spans="1:6">
      <c r="A244" s="207" t="s">
        <v>176</v>
      </c>
      <c r="B244" s="235"/>
      <c r="C244" s="232">
        <v>0</v>
      </c>
      <c r="D244" s="233">
        <v>0</v>
      </c>
      <c r="E244" s="206"/>
      <c r="F244" s="206"/>
    </row>
    <row r="245" spans="1:6">
      <c r="A245" s="207" t="s">
        <v>301</v>
      </c>
      <c r="B245" s="235"/>
      <c r="C245" s="232">
        <v>128</v>
      </c>
      <c r="D245" s="233">
        <v>280</v>
      </c>
      <c r="E245" s="206"/>
      <c r="F245" s="206"/>
    </row>
    <row r="246" spans="1:6">
      <c r="A246" s="207" t="s">
        <v>302</v>
      </c>
      <c r="B246" s="232">
        <v>707</v>
      </c>
      <c r="C246" s="232">
        <v>11715</v>
      </c>
      <c r="D246" s="233">
        <v>808</v>
      </c>
      <c r="E246" s="206">
        <f>D246/B246</f>
        <v>1.1428571428571428</v>
      </c>
      <c r="F246" s="206">
        <f>D246/C246</f>
        <v>6.8971404182671794E-2</v>
      </c>
    </row>
    <row r="247" spans="1:6">
      <c r="A247" s="207" t="s">
        <v>303</v>
      </c>
      <c r="B247" s="235"/>
      <c r="C247" s="232">
        <v>0</v>
      </c>
      <c r="D247" s="233">
        <v>0</v>
      </c>
      <c r="E247" s="206"/>
      <c r="F247" s="206"/>
    </row>
    <row r="248" spans="1:6">
      <c r="A248" s="207" t="s">
        <v>304</v>
      </c>
      <c r="B248" s="235"/>
      <c r="C248" s="232">
        <v>11715</v>
      </c>
      <c r="D248" s="233">
        <v>808</v>
      </c>
      <c r="E248" s="206"/>
      <c r="F248" s="206">
        <f>D248/C248</f>
        <v>6.8971404182671794E-2</v>
      </c>
    </row>
    <row r="249" spans="1:6">
      <c r="A249" s="207"/>
      <c r="B249" s="235"/>
      <c r="C249" s="232"/>
      <c r="D249" s="233"/>
      <c r="E249" s="206"/>
      <c r="F249" s="206"/>
    </row>
    <row r="250" spans="1:6">
      <c r="A250" s="208" t="s">
        <v>120</v>
      </c>
      <c r="B250" s="134"/>
      <c r="C250" s="210">
        <v>0</v>
      </c>
      <c r="D250" s="233"/>
      <c r="E250" s="206"/>
      <c r="F250" s="206"/>
    </row>
    <row r="251" spans="1:6">
      <c r="A251" s="208" t="s">
        <v>305</v>
      </c>
      <c r="B251" s="134"/>
      <c r="C251" s="210">
        <v>0</v>
      </c>
      <c r="D251" s="233"/>
      <c r="E251" s="206"/>
      <c r="F251" s="206"/>
    </row>
    <row r="252" spans="1:6">
      <c r="A252" s="208" t="s">
        <v>167</v>
      </c>
      <c r="B252" s="137"/>
      <c r="C252" s="210">
        <v>0</v>
      </c>
      <c r="D252" s="233"/>
      <c r="E252" s="206"/>
      <c r="F252" s="206"/>
    </row>
    <row r="253" spans="1:6">
      <c r="A253" s="208" t="s">
        <v>168</v>
      </c>
      <c r="B253" s="137"/>
      <c r="C253" s="210">
        <v>0</v>
      </c>
      <c r="D253" s="233"/>
      <c r="E253" s="206"/>
      <c r="F253" s="206"/>
    </row>
    <row r="254" spans="1:6">
      <c r="A254" s="208" t="s">
        <v>169</v>
      </c>
      <c r="B254" s="137"/>
      <c r="C254" s="210">
        <v>0</v>
      </c>
      <c r="D254" s="233"/>
      <c r="E254" s="206"/>
      <c r="F254" s="206"/>
    </row>
    <row r="255" spans="1:6">
      <c r="A255" s="208" t="s">
        <v>273</v>
      </c>
      <c r="B255" s="137"/>
      <c r="C255" s="210">
        <v>0</v>
      </c>
      <c r="D255" s="233"/>
      <c r="E255" s="206"/>
      <c r="F255" s="206"/>
    </row>
    <row r="256" spans="1:6">
      <c r="A256" s="208" t="s">
        <v>176</v>
      </c>
      <c r="B256" s="137"/>
      <c r="C256" s="210">
        <v>0</v>
      </c>
      <c r="D256" s="233"/>
      <c r="E256" s="206"/>
      <c r="F256" s="206"/>
    </row>
    <row r="257" spans="1:6">
      <c r="A257" s="208" t="s">
        <v>306</v>
      </c>
      <c r="B257" s="137"/>
      <c r="C257" s="210">
        <v>0</v>
      </c>
      <c r="D257" s="233"/>
      <c r="E257" s="206"/>
      <c r="F257" s="206"/>
    </row>
    <row r="258" spans="1:6">
      <c r="A258" s="208" t="s">
        <v>307</v>
      </c>
      <c r="B258" s="134"/>
      <c r="C258" s="210">
        <v>0</v>
      </c>
      <c r="D258" s="233"/>
      <c r="E258" s="206"/>
      <c r="F258" s="206"/>
    </row>
    <row r="259" spans="1:6">
      <c r="A259" s="208" t="s">
        <v>308</v>
      </c>
      <c r="B259" s="137"/>
      <c r="C259" s="210">
        <v>0</v>
      </c>
      <c r="D259" s="233"/>
      <c r="E259" s="206"/>
      <c r="F259" s="206"/>
    </row>
    <row r="260" spans="1:6">
      <c r="A260" s="208" t="s">
        <v>309</v>
      </c>
      <c r="B260" s="137"/>
      <c r="C260" s="210">
        <v>0</v>
      </c>
      <c r="D260" s="233"/>
      <c r="E260" s="206"/>
      <c r="F260" s="206"/>
    </row>
    <row r="261" spans="1:6">
      <c r="A261" s="208" t="s">
        <v>310</v>
      </c>
      <c r="B261" s="134"/>
      <c r="C261" s="210">
        <v>0</v>
      </c>
      <c r="D261" s="233"/>
      <c r="E261" s="206"/>
      <c r="F261" s="206"/>
    </row>
    <row r="262" spans="1:6">
      <c r="A262" s="208" t="s">
        <v>311</v>
      </c>
      <c r="B262" s="137"/>
      <c r="C262" s="210">
        <v>0</v>
      </c>
      <c r="D262" s="233"/>
      <c r="E262" s="206"/>
      <c r="F262" s="206"/>
    </row>
    <row r="263" spans="1:6">
      <c r="A263" s="208" t="s">
        <v>312</v>
      </c>
      <c r="B263" s="137"/>
      <c r="C263" s="210">
        <v>0</v>
      </c>
      <c r="D263" s="233"/>
      <c r="E263" s="206"/>
      <c r="F263" s="206"/>
    </row>
    <row r="264" spans="1:6">
      <c r="A264" s="208" t="s">
        <v>313</v>
      </c>
      <c r="B264" s="134"/>
      <c r="C264" s="210">
        <v>0</v>
      </c>
      <c r="D264" s="233"/>
      <c r="E264" s="206"/>
      <c r="F264" s="206"/>
    </row>
    <row r="265" spans="1:6">
      <c r="A265" s="208" t="s">
        <v>314</v>
      </c>
      <c r="B265" s="137"/>
      <c r="C265" s="210">
        <v>0</v>
      </c>
      <c r="D265" s="233"/>
      <c r="E265" s="206"/>
      <c r="F265" s="206"/>
    </row>
    <row r="266" spans="1:6">
      <c r="A266" s="208" t="s">
        <v>315</v>
      </c>
      <c r="B266" s="137"/>
      <c r="C266" s="210">
        <v>0</v>
      </c>
      <c r="D266" s="233"/>
      <c r="E266" s="206"/>
      <c r="F266" s="206"/>
    </row>
    <row r="267" spans="1:6">
      <c r="A267" s="208" t="s">
        <v>316</v>
      </c>
      <c r="B267" s="137"/>
      <c r="C267" s="210">
        <v>0</v>
      </c>
      <c r="D267" s="233"/>
      <c r="E267" s="206"/>
      <c r="F267" s="206"/>
    </row>
    <row r="268" spans="1:6">
      <c r="A268" s="208" t="s">
        <v>317</v>
      </c>
      <c r="B268" s="137"/>
      <c r="C268" s="210">
        <v>0</v>
      </c>
      <c r="D268" s="233"/>
      <c r="E268" s="206"/>
      <c r="F268" s="206"/>
    </row>
    <row r="269" spans="1:6">
      <c r="A269" s="208" t="s">
        <v>318</v>
      </c>
      <c r="B269" s="137"/>
      <c r="C269" s="210">
        <v>0</v>
      </c>
      <c r="D269" s="233"/>
      <c r="E269" s="206"/>
      <c r="F269" s="206"/>
    </row>
    <row r="270" spans="1:6">
      <c r="A270" s="208" t="s">
        <v>319</v>
      </c>
      <c r="B270" s="134"/>
      <c r="C270" s="210">
        <v>0</v>
      </c>
      <c r="D270" s="233"/>
      <c r="E270" s="206"/>
      <c r="F270" s="206"/>
    </row>
    <row r="271" spans="1:6">
      <c r="A271" s="208" t="s">
        <v>320</v>
      </c>
      <c r="B271" s="137"/>
      <c r="C271" s="210">
        <v>0</v>
      </c>
      <c r="D271" s="233"/>
      <c r="E271" s="206"/>
      <c r="F271" s="206"/>
    </row>
    <row r="272" spans="1:6">
      <c r="A272" s="208" t="s">
        <v>321</v>
      </c>
      <c r="B272" s="137"/>
      <c r="C272" s="210">
        <v>0</v>
      </c>
      <c r="D272" s="233"/>
      <c r="E272" s="206"/>
      <c r="F272" s="206"/>
    </row>
    <row r="273" spans="1:6">
      <c r="A273" s="208" t="s">
        <v>322</v>
      </c>
      <c r="B273" s="137"/>
      <c r="C273" s="210">
        <v>0</v>
      </c>
      <c r="D273" s="233"/>
      <c r="E273" s="206"/>
      <c r="F273" s="206"/>
    </row>
    <row r="274" spans="1:6">
      <c r="A274" s="208" t="s">
        <v>323</v>
      </c>
      <c r="B274" s="134"/>
      <c r="C274" s="210">
        <v>0</v>
      </c>
      <c r="D274" s="233"/>
      <c r="E274" s="206"/>
      <c r="F274" s="206"/>
    </row>
    <row r="275" spans="1:6">
      <c r="A275" s="208" t="s">
        <v>324</v>
      </c>
      <c r="B275" s="137"/>
      <c r="C275" s="210">
        <v>0</v>
      </c>
      <c r="D275" s="233"/>
      <c r="E275" s="206"/>
      <c r="F275" s="206"/>
    </row>
    <row r="276" spans="1:6">
      <c r="A276" s="208" t="s">
        <v>325</v>
      </c>
      <c r="B276" s="134"/>
      <c r="C276" s="210">
        <v>0</v>
      </c>
      <c r="D276" s="233"/>
      <c r="E276" s="206"/>
      <c r="F276" s="206"/>
    </row>
    <row r="277" spans="1:6">
      <c r="A277" s="208" t="s">
        <v>326</v>
      </c>
      <c r="B277" s="137"/>
      <c r="C277" s="210">
        <v>0</v>
      </c>
      <c r="D277" s="233"/>
      <c r="E277" s="206"/>
      <c r="F277" s="206"/>
    </row>
    <row r="278" spans="1:6">
      <c r="A278" s="208" t="s">
        <v>327</v>
      </c>
      <c r="B278" s="137"/>
      <c r="C278" s="210">
        <v>0</v>
      </c>
      <c r="D278" s="233"/>
      <c r="E278" s="206"/>
      <c r="F278" s="206"/>
    </row>
    <row r="279" spans="1:6">
      <c r="A279" s="208" t="s">
        <v>328</v>
      </c>
      <c r="B279" s="137"/>
      <c r="C279" s="210">
        <v>0</v>
      </c>
      <c r="D279" s="233"/>
      <c r="E279" s="206"/>
      <c r="F279" s="206"/>
    </row>
    <row r="280" spans="1:6">
      <c r="A280" s="208" t="s">
        <v>329</v>
      </c>
      <c r="B280" s="137"/>
      <c r="C280" s="210">
        <v>0</v>
      </c>
      <c r="D280" s="233"/>
      <c r="E280" s="206"/>
      <c r="F280" s="206"/>
    </row>
    <row r="281" spans="1:6">
      <c r="A281" s="208" t="s">
        <v>330</v>
      </c>
      <c r="B281" s="134"/>
      <c r="C281" s="210">
        <v>0</v>
      </c>
      <c r="D281" s="233"/>
      <c r="E281" s="206"/>
      <c r="F281" s="206"/>
    </row>
    <row r="282" spans="1:6">
      <c r="A282" s="208" t="s">
        <v>167</v>
      </c>
      <c r="B282" s="137"/>
      <c r="C282" s="210">
        <v>0</v>
      </c>
      <c r="D282" s="233"/>
      <c r="E282" s="206"/>
      <c r="F282" s="206"/>
    </row>
    <row r="283" spans="1:6">
      <c r="A283" s="208" t="s">
        <v>168</v>
      </c>
      <c r="B283" s="137"/>
      <c r="C283" s="210">
        <v>0</v>
      </c>
      <c r="D283" s="233"/>
      <c r="E283" s="206"/>
      <c r="F283" s="206"/>
    </row>
    <row r="284" spans="1:6">
      <c r="A284" s="208" t="s">
        <v>169</v>
      </c>
      <c r="B284" s="137"/>
      <c r="C284" s="210">
        <v>0</v>
      </c>
      <c r="D284" s="233"/>
      <c r="E284" s="206"/>
      <c r="F284" s="206"/>
    </row>
    <row r="285" spans="1:6">
      <c r="A285" s="208" t="s">
        <v>176</v>
      </c>
      <c r="B285" s="137"/>
      <c r="C285" s="210">
        <v>0</v>
      </c>
      <c r="D285" s="233"/>
      <c r="E285" s="206"/>
      <c r="F285" s="206"/>
    </row>
    <row r="286" spans="1:6">
      <c r="A286" s="208" t="s">
        <v>331</v>
      </c>
      <c r="B286" s="137"/>
      <c r="C286" s="210">
        <v>0</v>
      </c>
      <c r="D286" s="233"/>
      <c r="E286" s="206"/>
      <c r="F286" s="206"/>
    </row>
    <row r="287" spans="1:6">
      <c r="A287" s="208" t="s">
        <v>332</v>
      </c>
      <c r="B287" s="134"/>
      <c r="C287" s="210">
        <v>0</v>
      </c>
      <c r="D287" s="233"/>
      <c r="E287" s="206"/>
      <c r="F287" s="206"/>
    </row>
    <row r="288" spans="1:6">
      <c r="A288" s="208" t="s">
        <v>333</v>
      </c>
      <c r="B288" s="137"/>
      <c r="C288" s="210">
        <v>0</v>
      </c>
      <c r="D288" s="233"/>
      <c r="E288" s="206"/>
      <c r="F288" s="206"/>
    </row>
    <row r="289" spans="1:6">
      <c r="A289" s="209" t="s">
        <v>121</v>
      </c>
      <c r="B289" s="134"/>
      <c r="C289" s="210"/>
      <c r="D289" s="233"/>
      <c r="E289" s="206"/>
      <c r="F289" s="206"/>
    </row>
    <row r="290" spans="1:6">
      <c r="A290" s="208" t="s">
        <v>334</v>
      </c>
      <c r="B290" s="134"/>
      <c r="C290" s="210"/>
      <c r="D290" s="233"/>
      <c r="E290" s="206"/>
      <c r="F290" s="206"/>
    </row>
    <row r="291" spans="1:6">
      <c r="A291" s="208" t="s">
        <v>335</v>
      </c>
      <c r="B291" s="137"/>
      <c r="C291" s="210"/>
      <c r="D291" s="233"/>
      <c r="E291" s="206"/>
      <c r="F291" s="206"/>
    </row>
    <row r="292" spans="1:6">
      <c r="A292" s="208" t="s">
        <v>336</v>
      </c>
      <c r="B292" s="134"/>
      <c r="C292" s="210"/>
      <c r="D292" s="233"/>
      <c r="E292" s="206"/>
      <c r="F292" s="206"/>
    </row>
    <row r="293" spans="1:6">
      <c r="A293" s="208" t="s">
        <v>337</v>
      </c>
      <c r="B293" s="137"/>
      <c r="C293" s="210"/>
      <c r="D293" s="233"/>
      <c r="E293" s="206"/>
      <c r="F293" s="206"/>
    </row>
    <row r="294" spans="1:6">
      <c r="A294" s="208" t="s">
        <v>338</v>
      </c>
      <c r="B294" s="134"/>
      <c r="C294" s="210"/>
      <c r="D294" s="233"/>
      <c r="E294" s="206"/>
      <c r="F294" s="206"/>
    </row>
    <row r="295" spans="1:6">
      <c r="A295" s="208" t="s">
        <v>339</v>
      </c>
      <c r="B295" s="137"/>
      <c r="C295" s="210"/>
      <c r="D295" s="233"/>
      <c r="E295" s="206"/>
      <c r="F295" s="206"/>
    </row>
    <row r="296" spans="1:6">
      <c r="A296" s="208" t="s">
        <v>340</v>
      </c>
      <c r="B296" s="134"/>
      <c r="C296" s="210"/>
      <c r="D296" s="233"/>
      <c r="E296" s="206"/>
      <c r="F296" s="206"/>
    </row>
    <row r="297" spans="1:6">
      <c r="A297" s="208" t="s">
        <v>341</v>
      </c>
      <c r="B297" s="137"/>
      <c r="C297" s="210"/>
      <c r="D297" s="233"/>
      <c r="E297" s="206"/>
      <c r="F297" s="206"/>
    </row>
    <row r="298" spans="1:6">
      <c r="A298" s="208" t="s">
        <v>342</v>
      </c>
      <c r="B298" s="137"/>
      <c r="C298" s="210"/>
      <c r="D298" s="233"/>
      <c r="E298" s="206"/>
      <c r="F298" s="206"/>
    </row>
    <row r="299" spans="1:6">
      <c r="A299" s="208" t="s">
        <v>343</v>
      </c>
      <c r="B299" s="137"/>
      <c r="C299" s="210"/>
      <c r="D299" s="233"/>
      <c r="E299" s="206"/>
      <c r="F299" s="206"/>
    </row>
    <row r="300" spans="1:6">
      <c r="A300" s="208" t="s">
        <v>344</v>
      </c>
      <c r="B300" s="137"/>
      <c r="C300" s="210"/>
      <c r="D300" s="233"/>
      <c r="E300" s="206"/>
      <c r="F300" s="206"/>
    </row>
    <row r="301" spans="1:6">
      <c r="A301" s="208" t="s">
        <v>345</v>
      </c>
      <c r="B301" s="137"/>
      <c r="C301" s="210"/>
      <c r="D301" s="233"/>
      <c r="E301" s="206"/>
      <c r="F301" s="206"/>
    </row>
    <row r="302" spans="1:6">
      <c r="A302" s="208" t="s">
        <v>346</v>
      </c>
      <c r="B302" s="137"/>
      <c r="C302" s="210"/>
      <c r="D302" s="233"/>
      <c r="E302" s="206"/>
      <c r="F302" s="206"/>
    </row>
    <row r="303" spans="1:6">
      <c r="A303" s="208" t="s">
        <v>347</v>
      </c>
      <c r="B303" s="137"/>
      <c r="C303" s="210"/>
      <c r="D303" s="233"/>
      <c r="E303" s="206"/>
      <c r="F303" s="206"/>
    </row>
    <row r="304" spans="1:6">
      <c r="A304" s="208" t="s">
        <v>348</v>
      </c>
      <c r="B304" s="137"/>
      <c r="C304" s="210"/>
      <c r="D304" s="233"/>
      <c r="E304" s="206"/>
      <c r="F304" s="206"/>
    </row>
    <row r="305" spans="1:6">
      <c r="A305" s="208" t="s">
        <v>349</v>
      </c>
      <c r="B305" s="137"/>
      <c r="C305" s="210"/>
      <c r="D305" s="233"/>
      <c r="E305" s="206"/>
      <c r="F305" s="206"/>
    </row>
    <row r="306" spans="1:6">
      <c r="A306" s="208" t="s">
        <v>350</v>
      </c>
      <c r="B306" s="134"/>
      <c r="C306" s="210"/>
      <c r="D306" s="233"/>
      <c r="E306" s="206"/>
      <c r="F306" s="206"/>
    </row>
    <row r="307" spans="1:6">
      <c r="A307" s="208" t="s">
        <v>351</v>
      </c>
      <c r="B307" s="137"/>
      <c r="C307" s="210"/>
      <c r="D307" s="233"/>
      <c r="E307" s="206"/>
      <c r="F307" s="206"/>
    </row>
    <row r="308" spans="1:6">
      <c r="A308" s="207"/>
      <c r="B308" s="235"/>
      <c r="C308" s="232"/>
      <c r="D308" s="233"/>
      <c r="E308" s="206"/>
      <c r="F308" s="206"/>
    </row>
    <row r="309" spans="1:6">
      <c r="A309" s="205" t="s">
        <v>122</v>
      </c>
      <c r="B309" s="232">
        <v>10526</v>
      </c>
      <c r="C309" s="232">
        <v>15273</v>
      </c>
      <c r="D309" s="233">
        <v>14546</v>
      </c>
      <c r="E309" s="206">
        <f>D309/B309</f>
        <v>1.3819114573437203</v>
      </c>
      <c r="F309" s="206">
        <f>D309/C309</f>
        <v>0.95239965952988936</v>
      </c>
    </row>
    <row r="310" spans="1:6">
      <c r="A310" s="207" t="s">
        <v>352</v>
      </c>
      <c r="B310" s="232">
        <v>4</v>
      </c>
      <c r="C310" s="232">
        <v>400</v>
      </c>
      <c r="D310" s="233">
        <v>4</v>
      </c>
      <c r="E310" s="206">
        <f>D310/B310</f>
        <v>1</v>
      </c>
      <c r="F310" s="206">
        <f>D310/C310</f>
        <v>0.01</v>
      </c>
    </row>
    <row r="311" spans="1:6">
      <c r="A311" s="207" t="s">
        <v>353</v>
      </c>
      <c r="B311" s="232"/>
      <c r="C311" s="232">
        <v>400</v>
      </c>
      <c r="D311" s="233">
        <v>4</v>
      </c>
      <c r="E311" s="206"/>
      <c r="F311" s="206">
        <f>D311/C311</f>
        <v>0.01</v>
      </c>
    </row>
    <row r="312" spans="1:6">
      <c r="A312" s="207" t="s">
        <v>354</v>
      </c>
      <c r="B312" s="232"/>
      <c r="C312" s="232">
        <v>0</v>
      </c>
      <c r="D312" s="233">
        <v>0</v>
      </c>
      <c r="E312" s="206"/>
      <c r="F312" s="206"/>
    </row>
    <row r="313" spans="1:6">
      <c r="A313" s="207" t="s">
        <v>355</v>
      </c>
      <c r="B313" s="232">
        <v>9565</v>
      </c>
      <c r="C313" s="232">
        <v>13698</v>
      </c>
      <c r="D313" s="233">
        <v>13170</v>
      </c>
      <c r="E313" s="206">
        <f>D313/B313</f>
        <v>1.3768949294302144</v>
      </c>
      <c r="F313" s="206">
        <f t="shared" ref="F313:F318" si="17">D313/C313</f>
        <v>0.96145422689443716</v>
      </c>
    </row>
    <row r="314" spans="1:6">
      <c r="A314" s="207" t="s">
        <v>167</v>
      </c>
      <c r="B314" s="235"/>
      <c r="C314" s="232">
        <v>11250</v>
      </c>
      <c r="D314" s="233">
        <v>9625</v>
      </c>
      <c r="E314" s="206"/>
      <c r="F314" s="206">
        <f t="shared" si="17"/>
        <v>0.85555555555555551</v>
      </c>
    </row>
    <row r="315" spans="1:6">
      <c r="A315" s="207" t="s">
        <v>168</v>
      </c>
      <c r="B315" s="235"/>
      <c r="C315" s="232">
        <v>0</v>
      </c>
      <c r="D315" s="233">
        <v>0</v>
      </c>
      <c r="E315" s="206"/>
      <c r="F315" s="206"/>
    </row>
    <row r="316" spans="1:6">
      <c r="A316" s="207" t="s">
        <v>169</v>
      </c>
      <c r="B316" s="235"/>
      <c r="C316" s="232">
        <v>0</v>
      </c>
      <c r="D316" s="233">
        <v>0</v>
      </c>
      <c r="E316" s="206"/>
      <c r="F316" s="206"/>
    </row>
    <row r="317" spans="1:6">
      <c r="A317" s="207" t="s">
        <v>208</v>
      </c>
      <c r="B317" s="235"/>
      <c r="C317" s="232">
        <v>0</v>
      </c>
      <c r="D317" s="233">
        <v>48</v>
      </c>
      <c r="E317" s="206"/>
      <c r="F317" s="206"/>
    </row>
    <row r="318" spans="1:6">
      <c r="A318" s="207" t="s">
        <v>356</v>
      </c>
      <c r="B318" s="235"/>
      <c r="C318" s="232">
        <v>2237</v>
      </c>
      <c r="D318" s="233">
        <v>2844</v>
      </c>
      <c r="E318" s="206"/>
      <c r="F318" s="206">
        <f t="shared" si="17"/>
        <v>1.2713455520786767</v>
      </c>
    </row>
    <row r="319" spans="1:6">
      <c r="A319" s="207" t="s">
        <v>357</v>
      </c>
      <c r="B319" s="235"/>
      <c r="C319" s="232">
        <v>0</v>
      </c>
      <c r="D319" s="233">
        <v>50</v>
      </c>
      <c r="E319" s="206"/>
      <c r="F319" s="206"/>
    </row>
    <row r="320" spans="1:6">
      <c r="A320" s="207" t="s">
        <v>358</v>
      </c>
      <c r="B320" s="235"/>
      <c r="C320" s="232">
        <v>0</v>
      </c>
      <c r="D320" s="233">
        <v>0</v>
      </c>
      <c r="E320" s="206"/>
      <c r="F320" s="206"/>
    </row>
    <row r="321" spans="1:6">
      <c r="A321" s="207" t="s">
        <v>359</v>
      </c>
      <c r="B321" s="235"/>
      <c r="C321" s="232">
        <v>0</v>
      </c>
      <c r="D321" s="233">
        <v>0</v>
      </c>
      <c r="E321" s="206"/>
      <c r="F321" s="206"/>
    </row>
    <row r="322" spans="1:6">
      <c r="A322" s="207" t="s">
        <v>176</v>
      </c>
      <c r="B322" s="235"/>
      <c r="C322" s="232">
        <v>0</v>
      </c>
      <c r="D322" s="233">
        <v>0</v>
      </c>
      <c r="E322" s="206"/>
      <c r="F322" s="206"/>
    </row>
    <row r="323" spans="1:6">
      <c r="A323" s="207" t="s">
        <v>360</v>
      </c>
      <c r="B323" s="235"/>
      <c r="C323" s="232">
        <v>211</v>
      </c>
      <c r="D323" s="233">
        <v>603</v>
      </c>
      <c r="E323" s="206"/>
      <c r="F323" s="206">
        <f>D323/C323</f>
        <v>2.8578199052132702</v>
      </c>
    </row>
    <row r="324" spans="1:6">
      <c r="A324" s="207" t="s">
        <v>361</v>
      </c>
      <c r="B324" s="232">
        <v>0</v>
      </c>
      <c r="C324" s="232">
        <v>0</v>
      </c>
      <c r="D324" s="233">
        <v>0</v>
      </c>
      <c r="E324" s="206"/>
      <c r="F324" s="206"/>
    </row>
    <row r="325" spans="1:6">
      <c r="A325" s="207" t="s">
        <v>167</v>
      </c>
      <c r="B325" s="232"/>
      <c r="C325" s="232">
        <v>0</v>
      </c>
      <c r="D325" s="233">
        <v>0</v>
      </c>
      <c r="E325" s="206"/>
      <c r="F325" s="206"/>
    </row>
    <row r="326" spans="1:6">
      <c r="A326" s="207" t="s">
        <v>168</v>
      </c>
      <c r="B326" s="232"/>
      <c r="C326" s="232">
        <v>0</v>
      </c>
      <c r="D326" s="233">
        <v>0</v>
      </c>
      <c r="E326" s="206"/>
      <c r="F326" s="206"/>
    </row>
    <row r="327" spans="1:6">
      <c r="A327" s="207" t="s">
        <v>169</v>
      </c>
      <c r="B327" s="232"/>
      <c r="C327" s="232">
        <v>0</v>
      </c>
      <c r="D327" s="233">
        <v>0</v>
      </c>
      <c r="E327" s="206"/>
      <c r="F327" s="206"/>
    </row>
    <row r="328" spans="1:6">
      <c r="A328" s="207" t="s">
        <v>362</v>
      </c>
      <c r="B328" s="232"/>
      <c r="C328" s="232">
        <v>0</v>
      </c>
      <c r="D328" s="233">
        <v>0</v>
      </c>
      <c r="E328" s="206"/>
      <c r="F328" s="206"/>
    </row>
    <row r="329" spans="1:6">
      <c r="A329" s="207" t="s">
        <v>176</v>
      </c>
      <c r="B329" s="232"/>
      <c r="C329" s="232">
        <v>0</v>
      </c>
      <c r="D329" s="233">
        <v>0</v>
      </c>
      <c r="E329" s="206"/>
      <c r="F329" s="206"/>
    </row>
    <row r="330" spans="1:6">
      <c r="A330" s="207" t="s">
        <v>363</v>
      </c>
      <c r="B330" s="232"/>
      <c r="C330" s="232">
        <v>0</v>
      </c>
      <c r="D330" s="233">
        <v>0</v>
      </c>
      <c r="E330" s="206"/>
      <c r="F330" s="206"/>
    </row>
    <row r="331" spans="1:6">
      <c r="A331" s="207" t="s">
        <v>364</v>
      </c>
      <c r="B331" s="232">
        <v>0</v>
      </c>
      <c r="C331" s="232">
        <v>11</v>
      </c>
      <c r="D331" s="233">
        <v>25</v>
      </c>
      <c r="E331" s="206"/>
      <c r="F331" s="206">
        <f>D331/C331</f>
        <v>2.2727272727272729</v>
      </c>
    </row>
    <row r="332" spans="1:6">
      <c r="A332" s="207" t="s">
        <v>167</v>
      </c>
      <c r="B332" s="232"/>
      <c r="C332" s="232">
        <v>11</v>
      </c>
      <c r="D332" s="233">
        <v>25</v>
      </c>
      <c r="E332" s="206"/>
      <c r="F332" s="206">
        <f>D332/C332</f>
        <v>2.2727272727272729</v>
      </c>
    </row>
    <row r="333" spans="1:6">
      <c r="A333" s="207" t="s">
        <v>168</v>
      </c>
      <c r="B333" s="232"/>
      <c r="C333" s="232">
        <v>0</v>
      </c>
      <c r="D333" s="233">
        <v>0</v>
      </c>
      <c r="E333" s="206"/>
      <c r="F333" s="206"/>
    </row>
    <row r="334" spans="1:6">
      <c r="A334" s="207" t="s">
        <v>169</v>
      </c>
      <c r="B334" s="232"/>
      <c r="C334" s="232">
        <v>0</v>
      </c>
      <c r="D334" s="233">
        <v>0</v>
      </c>
      <c r="E334" s="206"/>
      <c r="F334" s="206"/>
    </row>
    <row r="335" spans="1:6">
      <c r="A335" s="207" t="s">
        <v>365</v>
      </c>
      <c r="B335" s="232"/>
      <c r="C335" s="232">
        <v>0</v>
      </c>
      <c r="D335" s="233">
        <v>0</v>
      </c>
      <c r="E335" s="206"/>
      <c r="F335" s="206"/>
    </row>
    <row r="336" spans="1:6">
      <c r="A336" s="207" t="s">
        <v>366</v>
      </c>
      <c r="B336" s="232"/>
      <c r="C336" s="232">
        <v>0</v>
      </c>
      <c r="D336" s="233">
        <v>0</v>
      </c>
      <c r="E336" s="206"/>
      <c r="F336" s="206"/>
    </row>
    <row r="337" spans="1:6">
      <c r="A337" s="207" t="s">
        <v>176</v>
      </c>
      <c r="B337" s="232"/>
      <c r="C337" s="232">
        <v>0</v>
      </c>
      <c r="D337" s="233">
        <v>0</v>
      </c>
      <c r="E337" s="206"/>
      <c r="F337" s="206"/>
    </row>
    <row r="338" spans="1:6">
      <c r="A338" s="207" t="s">
        <v>367</v>
      </c>
      <c r="B338" s="232"/>
      <c r="C338" s="232">
        <v>0</v>
      </c>
      <c r="D338" s="233">
        <v>0</v>
      </c>
      <c r="E338" s="206"/>
      <c r="F338" s="206"/>
    </row>
    <row r="339" spans="1:6">
      <c r="A339" s="207" t="s">
        <v>368</v>
      </c>
      <c r="B339" s="232">
        <v>0</v>
      </c>
      <c r="C339" s="232">
        <v>45</v>
      </c>
      <c r="D339" s="233">
        <v>4</v>
      </c>
      <c r="E339" s="206"/>
      <c r="F339" s="206">
        <f>D339/C339</f>
        <v>8.8888888888888892E-2</v>
      </c>
    </row>
    <row r="340" spans="1:6">
      <c r="A340" s="207" t="s">
        <v>167</v>
      </c>
      <c r="B340" s="232"/>
      <c r="C340" s="232">
        <v>35</v>
      </c>
      <c r="D340" s="233">
        <v>4</v>
      </c>
      <c r="E340" s="206"/>
      <c r="F340" s="206">
        <f>D340/C340</f>
        <v>0.11428571428571428</v>
      </c>
    </row>
    <row r="341" spans="1:6">
      <c r="A341" s="207" t="s">
        <v>168</v>
      </c>
      <c r="B341" s="232"/>
      <c r="C341" s="232">
        <v>0</v>
      </c>
      <c r="D341" s="233">
        <v>0</v>
      </c>
      <c r="E341" s="206"/>
      <c r="F341" s="206"/>
    </row>
    <row r="342" spans="1:6">
      <c r="A342" s="207" t="s">
        <v>169</v>
      </c>
      <c r="B342" s="232"/>
      <c r="C342" s="232">
        <v>0</v>
      </c>
      <c r="D342" s="233">
        <v>0</v>
      </c>
      <c r="E342" s="206"/>
      <c r="F342" s="206"/>
    </row>
    <row r="343" spans="1:6">
      <c r="A343" s="207" t="s">
        <v>369</v>
      </c>
      <c r="B343" s="232"/>
      <c r="C343" s="232">
        <v>0</v>
      </c>
      <c r="D343" s="233">
        <v>0</v>
      </c>
      <c r="E343" s="206"/>
      <c r="F343" s="206"/>
    </row>
    <row r="344" spans="1:6">
      <c r="A344" s="207" t="s">
        <v>370</v>
      </c>
      <c r="B344" s="232"/>
      <c r="C344" s="232">
        <v>10</v>
      </c>
      <c r="D344" s="233">
        <v>0</v>
      </c>
      <c r="E344" s="206"/>
      <c r="F344" s="206"/>
    </row>
    <row r="345" spans="1:6">
      <c r="A345" s="207" t="s">
        <v>371</v>
      </c>
      <c r="B345" s="232"/>
      <c r="C345" s="232">
        <v>0</v>
      </c>
      <c r="D345" s="233">
        <v>0</v>
      </c>
      <c r="E345" s="206"/>
      <c r="F345" s="206"/>
    </row>
    <row r="346" spans="1:6">
      <c r="A346" s="207" t="s">
        <v>176</v>
      </c>
      <c r="B346" s="232"/>
      <c r="C346" s="232">
        <v>0</v>
      </c>
      <c r="D346" s="233">
        <v>0</v>
      </c>
      <c r="E346" s="206"/>
      <c r="F346" s="206"/>
    </row>
    <row r="347" spans="1:6">
      <c r="A347" s="207" t="s">
        <v>372</v>
      </c>
      <c r="B347" s="232"/>
      <c r="C347" s="232">
        <v>0</v>
      </c>
      <c r="D347" s="233">
        <v>0</v>
      </c>
      <c r="E347" s="206"/>
      <c r="F347" s="206"/>
    </row>
    <row r="348" spans="1:6">
      <c r="A348" s="207" t="s">
        <v>373</v>
      </c>
      <c r="B348" s="232">
        <v>957</v>
      </c>
      <c r="C348" s="232">
        <v>1069</v>
      </c>
      <c r="D348" s="233">
        <v>1316</v>
      </c>
      <c r="E348" s="206">
        <f>D348/B348</f>
        <v>1.3751306165099269</v>
      </c>
      <c r="F348" s="206">
        <f t="shared" ref="F348:F349" si="18">D348/C348</f>
        <v>1.2310570626753976</v>
      </c>
    </row>
    <row r="349" spans="1:6">
      <c r="A349" s="207" t="s">
        <v>167</v>
      </c>
      <c r="B349" s="232"/>
      <c r="C349" s="232">
        <v>788</v>
      </c>
      <c r="D349" s="233">
        <v>1036</v>
      </c>
      <c r="E349" s="206"/>
      <c r="F349" s="206">
        <f t="shared" si="18"/>
        <v>1.3147208121827412</v>
      </c>
    </row>
    <row r="350" spans="1:6">
      <c r="A350" s="207" t="s">
        <v>168</v>
      </c>
      <c r="B350" s="232"/>
      <c r="C350" s="232">
        <v>0</v>
      </c>
      <c r="D350" s="233">
        <v>0</v>
      </c>
      <c r="E350" s="206"/>
      <c r="F350" s="206"/>
    </row>
    <row r="351" spans="1:6">
      <c r="A351" s="207" t="s">
        <v>169</v>
      </c>
      <c r="B351" s="232"/>
      <c r="C351" s="232">
        <v>0</v>
      </c>
      <c r="D351" s="233">
        <v>0</v>
      </c>
      <c r="E351" s="206"/>
      <c r="F351" s="206"/>
    </row>
    <row r="352" spans="1:6">
      <c r="A352" s="207" t="s">
        <v>374</v>
      </c>
      <c r="B352" s="232"/>
      <c r="C352" s="232">
        <v>69</v>
      </c>
      <c r="D352" s="233">
        <v>0</v>
      </c>
      <c r="E352" s="206"/>
      <c r="F352" s="206">
        <f t="shared" ref="F352:F355" si="19">D352/C352</f>
        <v>0</v>
      </c>
    </row>
    <row r="353" spans="1:6">
      <c r="A353" s="207" t="s">
        <v>375</v>
      </c>
      <c r="B353" s="232"/>
      <c r="C353" s="232">
        <v>0</v>
      </c>
      <c r="D353" s="233">
        <v>0</v>
      </c>
      <c r="E353" s="206"/>
      <c r="F353" s="206"/>
    </row>
    <row r="354" spans="1:6">
      <c r="A354" s="207" t="s">
        <v>376</v>
      </c>
      <c r="B354" s="232"/>
      <c r="C354" s="232">
        <v>0</v>
      </c>
      <c r="D354" s="233">
        <v>0</v>
      </c>
      <c r="E354" s="206"/>
      <c r="F354" s="206"/>
    </row>
    <row r="355" spans="1:6">
      <c r="A355" s="207" t="s">
        <v>377</v>
      </c>
      <c r="B355" s="232"/>
      <c r="C355" s="232">
        <v>54</v>
      </c>
      <c r="D355" s="233">
        <v>57</v>
      </c>
      <c r="E355" s="206"/>
      <c r="F355" s="206">
        <f t="shared" si="19"/>
        <v>1.0555555555555556</v>
      </c>
    </row>
    <row r="356" spans="1:6">
      <c r="A356" s="207" t="s">
        <v>378</v>
      </c>
      <c r="B356" s="232"/>
      <c r="C356" s="232">
        <v>0</v>
      </c>
      <c r="D356" s="233">
        <v>0</v>
      </c>
      <c r="E356" s="206"/>
      <c r="F356" s="206"/>
    </row>
    <row r="357" spans="1:6">
      <c r="A357" s="207" t="s">
        <v>379</v>
      </c>
      <c r="B357" s="232"/>
      <c r="C357" s="232">
        <v>0</v>
      </c>
      <c r="D357" s="233">
        <v>0</v>
      </c>
      <c r="E357" s="206"/>
      <c r="F357" s="206"/>
    </row>
    <row r="358" spans="1:6">
      <c r="A358" s="207" t="s">
        <v>380</v>
      </c>
      <c r="B358" s="232"/>
      <c r="C358" s="232">
        <v>42</v>
      </c>
      <c r="D358" s="233">
        <v>0</v>
      </c>
      <c r="E358" s="206"/>
      <c r="F358" s="206">
        <f>D358/C358</f>
        <v>0</v>
      </c>
    </row>
    <row r="359" spans="1:6">
      <c r="A359" s="207" t="s">
        <v>381</v>
      </c>
      <c r="B359" s="232"/>
      <c r="C359" s="232">
        <v>0</v>
      </c>
      <c r="D359" s="233">
        <v>0</v>
      </c>
      <c r="E359" s="206"/>
      <c r="F359" s="206"/>
    </row>
    <row r="360" spans="1:6">
      <c r="A360" s="207" t="s">
        <v>382</v>
      </c>
      <c r="B360" s="232"/>
      <c r="C360" s="232">
        <v>0</v>
      </c>
      <c r="D360" s="233">
        <v>10</v>
      </c>
      <c r="E360" s="206"/>
      <c r="F360" s="206"/>
    </row>
    <row r="361" spans="1:6">
      <c r="A361" s="207" t="s">
        <v>208</v>
      </c>
      <c r="B361" s="232"/>
      <c r="C361" s="232">
        <v>0</v>
      </c>
      <c r="D361" s="233">
        <v>0</v>
      </c>
      <c r="E361" s="206"/>
      <c r="F361" s="206"/>
    </row>
    <row r="362" spans="1:6">
      <c r="A362" s="207" t="s">
        <v>176</v>
      </c>
      <c r="B362" s="232"/>
      <c r="C362" s="232">
        <v>0</v>
      </c>
      <c r="D362" s="233">
        <v>0</v>
      </c>
      <c r="E362" s="206"/>
      <c r="F362" s="206"/>
    </row>
    <row r="363" spans="1:6">
      <c r="A363" s="207" t="s">
        <v>383</v>
      </c>
      <c r="B363" s="232"/>
      <c r="C363" s="232">
        <v>116</v>
      </c>
      <c r="D363" s="233">
        <v>213</v>
      </c>
      <c r="E363" s="206"/>
      <c r="F363" s="206">
        <f>D363/C363</f>
        <v>1.8362068965517242</v>
      </c>
    </row>
    <row r="364" spans="1:6">
      <c r="A364" s="207" t="s">
        <v>384</v>
      </c>
      <c r="B364" s="232">
        <v>0</v>
      </c>
      <c r="C364" s="232">
        <v>0</v>
      </c>
      <c r="D364" s="233">
        <v>0</v>
      </c>
      <c r="E364" s="206"/>
      <c r="F364" s="206"/>
    </row>
    <row r="365" spans="1:6">
      <c r="A365" s="207" t="s">
        <v>167</v>
      </c>
      <c r="B365" s="232"/>
      <c r="C365" s="232">
        <v>0</v>
      </c>
      <c r="D365" s="233">
        <v>0</v>
      </c>
      <c r="E365" s="206"/>
      <c r="F365" s="206"/>
    </row>
    <row r="366" spans="1:6">
      <c r="A366" s="207" t="s">
        <v>168</v>
      </c>
      <c r="B366" s="232"/>
      <c r="C366" s="232">
        <v>0</v>
      </c>
      <c r="D366" s="233">
        <v>0</v>
      </c>
      <c r="E366" s="206"/>
      <c r="F366" s="206"/>
    </row>
    <row r="367" spans="1:6">
      <c r="A367" s="207" t="s">
        <v>169</v>
      </c>
      <c r="B367" s="232"/>
      <c r="C367" s="232">
        <v>0</v>
      </c>
      <c r="D367" s="233">
        <v>0</v>
      </c>
      <c r="E367" s="206"/>
      <c r="F367" s="206"/>
    </row>
    <row r="368" spans="1:6">
      <c r="A368" s="207" t="s">
        <v>385</v>
      </c>
      <c r="B368" s="232"/>
      <c r="C368" s="232">
        <v>0</v>
      </c>
      <c r="D368" s="233">
        <v>0</v>
      </c>
      <c r="E368" s="206"/>
      <c r="F368" s="206"/>
    </row>
    <row r="369" spans="1:6">
      <c r="A369" s="207" t="s">
        <v>386</v>
      </c>
      <c r="B369" s="232"/>
      <c r="C369" s="232">
        <v>0</v>
      </c>
      <c r="D369" s="233">
        <v>0</v>
      </c>
      <c r="E369" s="206"/>
      <c r="F369" s="206"/>
    </row>
    <row r="370" spans="1:6">
      <c r="A370" s="207" t="s">
        <v>387</v>
      </c>
      <c r="B370" s="232"/>
      <c r="C370" s="232">
        <v>0</v>
      </c>
      <c r="D370" s="233">
        <v>0</v>
      </c>
      <c r="E370" s="206"/>
      <c r="F370" s="206"/>
    </row>
    <row r="371" spans="1:6">
      <c r="A371" s="207" t="s">
        <v>208</v>
      </c>
      <c r="B371" s="232"/>
      <c r="C371" s="232">
        <v>0</v>
      </c>
      <c r="D371" s="233">
        <v>0</v>
      </c>
      <c r="E371" s="206"/>
      <c r="F371" s="206"/>
    </row>
    <row r="372" spans="1:6">
      <c r="A372" s="207" t="s">
        <v>176</v>
      </c>
      <c r="B372" s="232"/>
      <c r="C372" s="232">
        <v>0</v>
      </c>
      <c r="D372" s="233">
        <v>0</v>
      </c>
      <c r="E372" s="206"/>
      <c r="F372" s="206"/>
    </row>
    <row r="373" spans="1:6">
      <c r="A373" s="207" t="s">
        <v>388</v>
      </c>
      <c r="B373" s="232"/>
      <c r="C373" s="232">
        <v>0</v>
      </c>
      <c r="D373" s="233">
        <v>0</v>
      </c>
      <c r="E373" s="206"/>
      <c r="F373" s="206"/>
    </row>
    <row r="374" spans="1:6">
      <c r="A374" s="207" t="s">
        <v>389</v>
      </c>
      <c r="B374" s="232">
        <v>0</v>
      </c>
      <c r="C374" s="232">
        <v>0</v>
      </c>
      <c r="D374" s="233">
        <v>0</v>
      </c>
      <c r="E374" s="206"/>
      <c r="F374" s="206"/>
    </row>
    <row r="375" spans="1:6">
      <c r="A375" s="207" t="s">
        <v>167</v>
      </c>
      <c r="B375" s="232"/>
      <c r="C375" s="232">
        <v>0</v>
      </c>
      <c r="D375" s="233">
        <v>0</v>
      </c>
      <c r="E375" s="206"/>
      <c r="F375" s="206"/>
    </row>
    <row r="376" spans="1:6">
      <c r="A376" s="207" t="s">
        <v>168</v>
      </c>
      <c r="B376" s="232"/>
      <c r="C376" s="232">
        <v>0</v>
      </c>
      <c r="D376" s="233">
        <v>0</v>
      </c>
      <c r="E376" s="206"/>
      <c r="F376" s="206"/>
    </row>
    <row r="377" spans="1:6">
      <c r="A377" s="207" t="s">
        <v>169</v>
      </c>
      <c r="B377" s="232"/>
      <c r="C377" s="232">
        <v>0</v>
      </c>
      <c r="D377" s="233">
        <v>0</v>
      </c>
      <c r="E377" s="206"/>
      <c r="F377" s="206"/>
    </row>
    <row r="378" spans="1:6">
      <c r="A378" s="207" t="s">
        <v>390</v>
      </c>
      <c r="B378" s="232"/>
      <c r="C378" s="232">
        <v>0</v>
      </c>
      <c r="D378" s="233">
        <v>0</v>
      </c>
      <c r="E378" s="206"/>
      <c r="F378" s="206"/>
    </row>
    <row r="379" spans="1:6">
      <c r="A379" s="207" t="s">
        <v>391</v>
      </c>
      <c r="B379" s="232"/>
      <c r="C379" s="232">
        <v>0</v>
      </c>
      <c r="D379" s="233">
        <v>0</v>
      </c>
      <c r="E379" s="206"/>
      <c r="F379" s="206"/>
    </row>
    <row r="380" spans="1:6">
      <c r="A380" s="207" t="s">
        <v>392</v>
      </c>
      <c r="B380" s="232"/>
      <c r="C380" s="232">
        <v>0</v>
      </c>
      <c r="D380" s="233">
        <v>0</v>
      </c>
      <c r="E380" s="206"/>
      <c r="F380" s="206"/>
    </row>
    <row r="381" spans="1:6">
      <c r="A381" s="207" t="s">
        <v>208</v>
      </c>
      <c r="B381" s="232"/>
      <c r="C381" s="232">
        <v>0</v>
      </c>
      <c r="D381" s="233">
        <v>0</v>
      </c>
      <c r="E381" s="206"/>
      <c r="F381" s="206"/>
    </row>
    <row r="382" spans="1:6">
      <c r="A382" s="207" t="s">
        <v>176</v>
      </c>
      <c r="B382" s="232"/>
      <c r="C382" s="232">
        <v>0</v>
      </c>
      <c r="D382" s="233">
        <v>0</v>
      </c>
      <c r="E382" s="206"/>
      <c r="F382" s="206"/>
    </row>
    <row r="383" spans="1:6">
      <c r="A383" s="207" t="s">
        <v>393</v>
      </c>
      <c r="B383" s="232"/>
      <c r="C383" s="232">
        <v>0</v>
      </c>
      <c r="D383" s="233">
        <v>0</v>
      </c>
      <c r="E383" s="206"/>
      <c r="F383" s="206"/>
    </row>
    <row r="384" spans="1:6">
      <c r="A384" s="207" t="s">
        <v>394</v>
      </c>
      <c r="B384" s="232">
        <v>0</v>
      </c>
      <c r="C384" s="232">
        <v>0</v>
      </c>
      <c r="D384" s="233">
        <v>0</v>
      </c>
      <c r="E384" s="206"/>
      <c r="F384" s="206"/>
    </row>
    <row r="385" spans="1:6">
      <c r="A385" s="207" t="s">
        <v>167</v>
      </c>
      <c r="B385" s="232"/>
      <c r="C385" s="232">
        <v>0</v>
      </c>
      <c r="D385" s="233">
        <v>0</v>
      </c>
      <c r="E385" s="206"/>
      <c r="F385" s="206"/>
    </row>
    <row r="386" spans="1:6">
      <c r="A386" s="207" t="s">
        <v>168</v>
      </c>
      <c r="B386" s="232"/>
      <c r="C386" s="232">
        <v>0</v>
      </c>
      <c r="D386" s="233">
        <v>0</v>
      </c>
      <c r="E386" s="206"/>
      <c r="F386" s="206"/>
    </row>
    <row r="387" spans="1:6">
      <c r="A387" s="207" t="s">
        <v>169</v>
      </c>
      <c r="B387" s="232"/>
      <c r="C387" s="232">
        <v>0</v>
      </c>
      <c r="D387" s="233">
        <v>0</v>
      </c>
      <c r="E387" s="206"/>
      <c r="F387" s="206"/>
    </row>
    <row r="388" spans="1:6">
      <c r="A388" s="207" t="s">
        <v>395</v>
      </c>
      <c r="B388" s="232"/>
      <c r="C388" s="232">
        <v>0</v>
      </c>
      <c r="D388" s="233">
        <v>0</v>
      </c>
      <c r="E388" s="206"/>
      <c r="F388" s="206"/>
    </row>
    <row r="389" spans="1:6">
      <c r="A389" s="207" t="s">
        <v>396</v>
      </c>
      <c r="B389" s="232"/>
      <c r="C389" s="232">
        <v>0</v>
      </c>
      <c r="D389" s="233">
        <v>0</v>
      </c>
      <c r="E389" s="206"/>
      <c r="F389" s="206"/>
    </row>
    <row r="390" spans="1:6">
      <c r="A390" s="207" t="s">
        <v>176</v>
      </c>
      <c r="B390" s="232"/>
      <c r="C390" s="232">
        <v>0</v>
      </c>
      <c r="D390" s="233">
        <v>0</v>
      </c>
      <c r="E390" s="206"/>
      <c r="F390" s="206"/>
    </row>
    <row r="391" spans="1:6">
      <c r="A391" s="207" t="s">
        <v>397</v>
      </c>
      <c r="B391" s="232"/>
      <c r="C391" s="232">
        <v>0</v>
      </c>
      <c r="D391" s="233">
        <v>0</v>
      </c>
      <c r="E391" s="206"/>
      <c r="F391" s="206"/>
    </row>
    <row r="392" spans="1:6">
      <c r="A392" s="207" t="s">
        <v>398</v>
      </c>
      <c r="B392" s="232">
        <v>0</v>
      </c>
      <c r="C392" s="232">
        <v>0</v>
      </c>
      <c r="D392" s="233">
        <v>0</v>
      </c>
      <c r="E392" s="206"/>
      <c r="F392" s="206"/>
    </row>
    <row r="393" spans="1:6">
      <c r="A393" s="207" t="s">
        <v>167</v>
      </c>
      <c r="B393" s="232"/>
      <c r="C393" s="232">
        <v>0</v>
      </c>
      <c r="D393" s="233">
        <v>0</v>
      </c>
      <c r="E393" s="206"/>
      <c r="F393" s="206"/>
    </row>
    <row r="394" spans="1:6">
      <c r="A394" s="207" t="s">
        <v>168</v>
      </c>
      <c r="B394" s="232"/>
      <c r="C394" s="232">
        <v>0</v>
      </c>
      <c r="D394" s="233">
        <v>0</v>
      </c>
      <c r="E394" s="206"/>
      <c r="F394" s="206"/>
    </row>
    <row r="395" spans="1:6">
      <c r="A395" s="207" t="s">
        <v>208</v>
      </c>
      <c r="B395" s="232"/>
      <c r="C395" s="232">
        <v>0</v>
      </c>
      <c r="D395" s="233">
        <v>0</v>
      </c>
      <c r="E395" s="206"/>
      <c r="F395" s="206"/>
    </row>
    <row r="396" spans="1:6">
      <c r="A396" s="207" t="s">
        <v>399</v>
      </c>
      <c r="B396" s="232"/>
      <c r="C396" s="232">
        <v>0</v>
      </c>
      <c r="D396" s="233">
        <v>0</v>
      </c>
      <c r="E396" s="206"/>
      <c r="F396" s="206"/>
    </row>
    <row r="397" spans="1:6">
      <c r="A397" s="207" t="s">
        <v>400</v>
      </c>
      <c r="B397" s="232"/>
      <c r="C397" s="232">
        <v>0</v>
      </c>
      <c r="D397" s="233">
        <v>0</v>
      </c>
      <c r="E397" s="206"/>
      <c r="F397" s="206"/>
    </row>
    <row r="398" spans="1:6">
      <c r="A398" s="207" t="s">
        <v>401</v>
      </c>
      <c r="B398" s="232">
        <v>0</v>
      </c>
      <c r="C398" s="232">
        <v>50</v>
      </c>
      <c r="D398" s="233">
        <v>27</v>
      </c>
      <c r="E398" s="206"/>
      <c r="F398" s="206"/>
    </row>
    <row r="399" spans="1:6">
      <c r="A399" s="207" t="s">
        <v>402</v>
      </c>
      <c r="B399" s="232"/>
      <c r="C399" s="232">
        <v>50</v>
      </c>
      <c r="D399" s="233">
        <v>27</v>
      </c>
      <c r="E399" s="206"/>
      <c r="F399" s="206"/>
    </row>
    <row r="400" spans="1:6">
      <c r="A400" s="205" t="s">
        <v>123</v>
      </c>
      <c r="B400" s="232">
        <v>59344</v>
      </c>
      <c r="C400" s="232">
        <v>85515</v>
      </c>
      <c r="D400" s="233">
        <v>93309</v>
      </c>
      <c r="E400" s="206">
        <f>D400/B400</f>
        <v>1.5723409274737126</v>
      </c>
      <c r="F400" s="206">
        <f t="shared" ref="F400:F402" si="20">D400/C400</f>
        <v>1.0911419049289599</v>
      </c>
    </row>
    <row r="401" spans="1:6">
      <c r="A401" s="207" t="s">
        <v>403</v>
      </c>
      <c r="B401" s="232">
        <v>1078</v>
      </c>
      <c r="C401" s="232">
        <v>3580</v>
      </c>
      <c r="D401" s="233">
        <v>1497</v>
      </c>
      <c r="E401" s="206">
        <f>D401/B401</f>
        <v>1.388682745825603</v>
      </c>
      <c r="F401" s="206">
        <f t="shared" si="20"/>
        <v>0.4181564245810056</v>
      </c>
    </row>
    <row r="402" spans="1:6">
      <c r="A402" s="207" t="s">
        <v>167</v>
      </c>
      <c r="B402" s="232"/>
      <c r="C402" s="232">
        <v>3540</v>
      </c>
      <c r="D402" s="233">
        <v>1489</v>
      </c>
      <c r="E402" s="206"/>
      <c r="F402" s="206">
        <f t="shared" si="20"/>
        <v>0.42062146892655367</v>
      </c>
    </row>
    <row r="403" spans="1:6">
      <c r="A403" s="207" t="s">
        <v>168</v>
      </c>
      <c r="B403" s="232"/>
      <c r="C403" s="232">
        <v>0</v>
      </c>
      <c r="D403" s="233">
        <v>0</v>
      </c>
      <c r="E403" s="206"/>
      <c r="F403" s="206"/>
    </row>
    <row r="404" spans="1:6">
      <c r="A404" s="207" t="s">
        <v>169</v>
      </c>
      <c r="B404" s="232"/>
      <c r="C404" s="232">
        <v>0</v>
      </c>
      <c r="D404" s="233">
        <v>0</v>
      </c>
      <c r="E404" s="206"/>
      <c r="F404" s="206"/>
    </row>
    <row r="405" spans="1:6">
      <c r="A405" s="207" t="s">
        <v>404</v>
      </c>
      <c r="B405" s="232"/>
      <c r="C405" s="232">
        <v>40</v>
      </c>
      <c r="D405" s="233">
        <v>8</v>
      </c>
      <c r="E405" s="206"/>
      <c r="F405" s="206">
        <f t="shared" ref="F405:F410" si="21">D405/C405</f>
        <v>0.2</v>
      </c>
    </row>
    <row r="406" spans="1:6">
      <c r="A406" s="207" t="s">
        <v>405</v>
      </c>
      <c r="B406" s="232">
        <v>55674</v>
      </c>
      <c r="C406" s="232">
        <v>71840</v>
      </c>
      <c r="D406" s="233">
        <v>83613</v>
      </c>
      <c r="E406" s="206">
        <f>D406/B406</f>
        <v>1.501832093975644</v>
      </c>
      <c r="F406" s="206">
        <f t="shared" si="21"/>
        <v>1.1638780623608018</v>
      </c>
    </row>
    <row r="407" spans="1:6">
      <c r="A407" s="207" t="s">
        <v>406</v>
      </c>
      <c r="B407" s="232"/>
      <c r="C407" s="232">
        <v>2281</v>
      </c>
      <c r="D407" s="233">
        <v>4790</v>
      </c>
      <c r="E407" s="206"/>
      <c r="F407" s="206">
        <f t="shared" si="21"/>
        <v>2.0999561595791318</v>
      </c>
    </row>
    <row r="408" spans="1:6">
      <c r="A408" s="207" t="s">
        <v>407</v>
      </c>
      <c r="B408" s="232"/>
      <c r="C408" s="232">
        <v>34454</v>
      </c>
      <c r="D408" s="233">
        <v>34317</v>
      </c>
      <c r="E408" s="206"/>
      <c r="F408" s="206">
        <f t="shared" si="21"/>
        <v>0.99602368375224937</v>
      </c>
    </row>
    <row r="409" spans="1:6">
      <c r="A409" s="207" t="s">
        <v>408</v>
      </c>
      <c r="B409" s="232"/>
      <c r="C409" s="232">
        <v>20925</v>
      </c>
      <c r="D409" s="233">
        <v>21235</v>
      </c>
      <c r="E409" s="206"/>
      <c r="F409" s="206">
        <f t="shared" si="21"/>
        <v>1.0148148148148148</v>
      </c>
    </row>
    <row r="410" spans="1:6">
      <c r="A410" s="207" t="s">
        <v>409</v>
      </c>
      <c r="B410" s="232"/>
      <c r="C410" s="232">
        <v>11358</v>
      </c>
      <c r="D410" s="233">
        <v>12036</v>
      </c>
      <c r="E410" s="206"/>
      <c r="F410" s="206">
        <f t="shared" si="21"/>
        <v>1.0596936080295827</v>
      </c>
    </row>
    <row r="411" spans="1:6">
      <c r="A411" s="207" t="s">
        <v>410</v>
      </c>
      <c r="B411" s="232"/>
      <c r="C411" s="232">
        <v>0</v>
      </c>
      <c r="D411" s="233">
        <v>0</v>
      </c>
      <c r="E411" s="206"/>
      <c r="F411" s="206"/>
    </row>
    <row r="412" spans="1:6">
      <c r="A412" s="207" t="s">
        <v>411</v>
      </c>
      <c r="B412" s="232"/>
      <c r="C412" s="232">
        <v>0</v>
      </c>
      <c r="D412" s="233">
        <v>0</v>
      </c>
      <c r="E412" s="206"/>
      <c r="F412" s="206"/>
    </row>
    <row r="413" spans="1:6">
      <c r="A413" s="207" t="s">
        <v>412</v>
      </c>
      <c r="B413" s="232"/>
      <c r="C413" s="232">
        <v>0</v>
      </c>
      <c r="D413" s="233">
        <v>0</v>
      </c>
      <c r="E413" s="206"/>
      <c r="F413" s="206"/>
    </row>
    <row r="414" spans="1:6">
      <c r="A414" s="207" t="s">
        <v>413</v>
      </c>
      <c r="B414" s="232"/>
      <c r="C414" s="232">
        <v>2822</v>
      </c>
      <c r="D414" s="233">
        <v>11235</v>
      </c>
      <c r="E414" s="206"/>
      <c r="F414" s="206">
        <f t="shared" ref="F414:F417" si="22">D414/C414</f>
        <v>3.9812189936215452</v>
      </c>
    </row>
    <row r="415" spans="1:6">
      <c r="A415" s="207" t="s">
        <v>414</v>
      </c>
      <c r="B415" s="232">
        <v>1620</v>
      </c>
      <c r="C415" s="232">
        <v>4695</v>
      </c>
      <c r="D415" s="233">
        <v>3420</v>
      </c>
      <c r="E415" s="206">
        <f>D415/B415</f>
        <v>2.1111111111111112</v>
      </c>
      <c r="F415" s="206">
        <f t="shared" si="22"/>
        <v>0.72843450479233229</v>
      </c>
    </row>
    <row r="416" spans="1:6">
      <c r="A416" s="207" t="s">
        <v>415</v>
      </c>
      <c r="B416" s="232"/>
      <c r="C416" s="232">
        <v>0</v>
      </c>
      <c r="D416" s="233">
        <v>0</v>
      </c>
      <c r="E416" s="206"/>
      <c r="F416" s="206"/>
    </row>
    <row r="417" spans="1:6">
      <c r="A417" s="207" t="s">
        <v>416</v>
      </c>
      <c r="B417" s="232"/>
      <c r="C417" s="232">
        <v>2399</v>
      </c>
      <c r="D417" s="233">
        <v>3355</v>
      </c>
      <c r="E417" s="206"/>
      <c r="F417" s="206">
        <f t="shared" si="22"/>
        <v>1.3984993747394747</v>
      </c>
    </row>
    <row r="418" spans="1:6">
      <c r="A418" s="207" t="s">
        <v>417</v>
      </c>
      <c r="B418" s="232"/>
      <c r="C418" s="232">
        <v>0</v>
      </c>
      <c r="D418" s="233">
        <v>0</v>
      </c>
      <c r="E418" s="206"/>
      <c r="F418" s="206"/>
    </row>
    <row r="419" spans="1:6">
      <c r="A419" s="207" t="s">
        <v>418</v>
      </c>
      <c r="B419" s="232"/>
      <c r="C419" s="232">
        <v>0</v>
      </c>
      <c r="D419" s="233">
        <v>0</v>
      </c>
      <c r="E419" s="206"/>
      <c r="F419" s="206"/>
    </row>
    <row r="420" spans="1:6">
      <c r="A420" s="207" t="s">
        <v>419</v>
      </c>
      <c r="B420" s="232"/>
      <c r="C420" s="232">
        <v>37</v>
      </c>
      <c r="D420" s="233">
        <v>65</v>
      </c>
      <c r="E420" s="206"/>
      <c r="F420" s="206"/>
    </row>
    <row r="421" spans="1:6">
      <c r="A421" s="207" t="s">
        <v>420</v>
      </c>
      <c r="B421" s="232">
        <v>0</v>
      </c>
      <c r="C421" s="232">
        <v>0</v>
      </c>
      <c r="D421" s="233">
        <v>0</v>
      </c>
      <c r="E421" s="206"/>
      <c r="F421" s="206"/>
    </row>
    <row r="422" spans="1:6">
      <c r="A422" s="207" t="s">
        <v>421</v>
      </c>
      <c r="B422" s="232"/>
      <c r="C422" s="232">
        <v>0</v>
      </c>
      <c r="D422" s="233">
        <v>0</v>
      </c>
      <c r="E422" s="206"/>
      <c r="F422" s="206"/>
    </row>
    <row r="423" spans="1:6">
      <c r="A423" s="207" t="s">
        <v>422</v>
      </c>
      <c r="B423" s="232"/>
      <c r="C423" s="232">
        <v>0</v>
      </c>
      <c r="D423" s="233">
        <v>0</v>
      </c>
      <c r="E423" s="206"/>
      <c r="F423" s="206"/>
    </row>
    <row r="424" spans="1:6">
      <c r="A424" s="207" t="s">
        <v>423</v>
      </c>
      <c r="B424" s="232"/>
      <c r="C424" s="232">
        <v>0</v>
      </c>
      <c r="D424" s="233">
        <v>0</v>
      </c>
      <c r="E424" s="206"/>
      <c r="F424" s="206"/>
    </row>
    <row r="425" spans="1:6">
      <c r="A425" s="207" t="s">
        <v>424</v>
      </c>
      <c r="B425" s="232"/>
      <c r="C425" s="232">
        <v>0</v>
      </c>
      <c r="D425" s="233">
        <v>0</v>
      </c>
      <c r="E425" s="206"/>
      <c r="F425" s="206"/>
    </row>
    <row r="426" spans="1:6">
      <c r="A426" s="207" t="s">
        <v>425</v>
      </c>
      <c r="B426" s="232"/>
      <c r="C426" s="232">
        <v>0</v>
      </c>
      <c r="D426" s="233">
        <v>0</v>
      </c>
      <c r="E426" s="206"/>
      <c r="F426" s="206"/>
    </row>
    <row r="427" spans="1:6">
      <c r="A427" s="207" t="s">
        <v>426</v>
      </c>
      <c r="B427" s="232">
        <v>0</v>
      </c>
      <c r="C427" s="232">
        <v>0</v>
      </c>
      <c r="D427" s="233">
        <v>0</v>
      </c>
      <c r="E427" s="206"/>
      <c r="F427" s="206"/>
    </row>
    <row r="428" spans="1:6">
      <c r="A428" s="207" t="s">
        <v>427</v>
      </c>
      <c r="B428" s="232"/>
      <c r="C428" s="232">
        <v>0</v>
      </c>
      <c r="D428" s="233">
        <v>0</v>
      </c>
      <c r="E428" s="206"/>
      <c r="F428" s="206"/>
    </row>
    <row r="429" spans="1:6">
      <c r="A429" s="207" t="s">
        <v>428</v>
      </c>
      <c r="B429" s="232"/>
      <c r="C429" s="232">
        <v>0</v>
      </c>
      <c r="D429" s="233">
        <v>0</v>
      </c>
      <c r="E429" s="206"/>
      <c r="F429" s="206"/>
    </row>
    <row r="430" spans="1:6">
      <c r="A430" s="207" t="s">
        <v>429</v>
      </c>
      <c r="B430" s="232"/>
      <c r="C430" s="232">
        <v>0</v>
      </c>
      <c r="D430" s="233">
        <v>0</v>
      </c>
      <c r="E430" s="206"/>
      <c r="F430" s="206"/>
    </row>
    <row r="431" spans="1:6">
      <c r="A431" s="207" t="s">
        <v>430</v>
      </c>
      <c r="B431" s="232">
        <v>0</v>
      </c>
      <c r="C431" s="232">
        <v>0</v>
      </c>
      <c r="D431" s="233">
        <v>0</v>
      </c>
      <c r="E431" s="206"/>
      <c r="F431" s="206"/>
    </row>
    <row r="432" spans="1:6">
      <c r="A432" s="207" t="s">
        <v>431</v>
      </c>
      <c r="B432" s="232"/>
      <c r="C432" s="232">
        <v>0</v>
      </c>
      <c r="D432" s="233">
        <v>0</v>
      </c>
      <c r="E432" s="206"/>
      <c r="F432" s="206"/>
    </row>
    <row r="433" spans="1:6">
      <c r="A433" s="207" t="s">
        <v>432</v>
      </c>
      <c r="B433" s="232"/>
      <c r="C433" s="232">
        <v>0</v>
      </c>
      <c r="D433" s="233">
        <v>0</v>
      </c>
      <c r="E433" s="206"/>
      <c r="F433" s="206"/>
    </row>
    <row r="434" spans="1:6">
      <c r="A434" s="207" t="s">
        <v>433</v>
      </c>
      <c r="B434" s="232"/>
      <c r="C434" s="232">
        <v>0</v>
      </c>
      <c r="D434" s="233">
        <v>0</v>
      </c>
      <c r="E434" s="206"/>
      <c r="F434" s="206"/>
    </row>
    <row r="435" spans="1:6">
      <c r="A435" s="207" t="s">
        <v>434</v>
      </c>
      <c r="B435" s="232"/>
      <c r="C435" s="232">
        <v>192</v>
      </c>
      <c r="D435" s="233">
        <v>57</v>
      </c>
      <c r="E435" s="206" t="e">
        <f>D435/B435</f>
        <v>#DIV/0!</v>
      </c>
      <c r="F435" s="206">
        <f t="shared" ref="F435:F441" si="23">D435/C435</f>
        <v>0.296875</v>
      </c>
    </row>
    <row r="436" spans="1:6">
      <c r="A436" s="207" t="s">
        <v>435</v>
      </c>
      <c r="B436" s="232"/>
      <c r="C436" s="232">
        <v>192</v>
      </c>
      <c r="D436" s="233">
        <v>57</v>
      </c>
      <c r="E436" s="206"/>
      <c r="F436" s="206">
        <f t="shared" si="23"/>
        <v>0.296875</v>
      </c>
    </row>
    <row r="437" spans="1:6">
      <c r="A437" s="207" t="s">
        <v>436</v>
      </c>
      <c r="B437" s="232"/>
      <c r="C437" s="232">
        <v>0</v>
      </c>
      <c r="D437" s="233">
        <v>0</v>
      </c>
      <c r="E437" s="206"/>
      <c r="F437" s="206"/>
    </row>
    <row r="438" spans="1:6">
      <c r="A438" s="207" t="s">
        <v>437</v>
      </c>
      <c r="B438" s="232"/>
      <c r="C438" s="232">
        <v>0</v>
      </c>
      <c r="D438" s="233">
        <v>0</v>
      </c>
      <c r="E438" s="206"/>
      <c r="F438" s="206"/>
    </row>
    <row r="439" spans="1:6">
      <c r="A439" s="207" t="s">
        <v>438</v>
      </c>
      <c r="B439" s="232">
        <v>572</v>
      </c>
      <c r="C439" s="232">
        <v>2585</v>
      </c>
      <c r="D439" s="233">
        <v>625</v>
      </c>
      <c r="E439" s="206">
        <f>D439/B439</f>
        <v>1.0926573426573427</v>
      </c>
      <c r="F439" s="206">
        <f t="shared" si="23"/>
        <v>0.24177949709864605</v>
      </c>
    </row>
    <row r="440" spans="1:6">
      <c r="A440" s="207" t="s">
        <v>439</v>
      </c>
      <c r="B440" s="232"/>
      <c r="C440" s="232">
        <v>283</v>
      </c>
      <c r="D440" s="233">
        <v>312</v>
      </c>
      <c r="E440" s="206"/>
      <c r="F440" s="206">
        <f t="shared" si="23"/>
        <v>1.1024734982332156</v>
      </c>
    </row>
    <row r="441" spans="1:6">
      <c r="A441" s="207" t="s">
        <v>440</v>
      </c>
      <c r="B441" s="232"/>
      <c r="C441" s="232">
        <v>2262</v>
      </c>
      <c r="D441" s="233">
        <v>313</v>
      </c>
      <c r="E441" s="206"/>
      <c r="F441" s="206">
        <f t="shared" si="23"/>
        <v>0.13837312113174183</v>
      </c>
    </row>
    <row r="442" spans="1:6">
      <c r="A442" s="207" t="s">
        <v>441</v>
      </c>
      <c r="B442" s="232"/>
      <c r="C442" s="232">
        <v>0</v>
      </c>
      <c r="D442" s="233">
        <v>0</v>
      </c>
      <c r="E442" s="206"/>
      <c r="F442" s="206"/>
    </row>
    <row r="443" spans="1:6">
      <c r="A443" s="207" t="s">
        <v>442</v>
      </c>
      <c r="B443" s="232"/>
      <c r="C443" s="232">
        <v>0</v>
      </c>
      <c r="D443" s="233">
        <v>0</v>
      </c>
      <c r="E443" s="206"/>
      <c r="F443" s="206"/>
    </row>
    <row r="444" spans="1:6">
      <c r="A444" s="207" t="s">
        <v>443</v>
      </c>
      <c r="B444" s="232"/>
      <c r="C444" s="232">
        <v>40</v>
      </c>
      <c r="D444" s="233">
        <v>0</v>
      </c>
      <c r="E444" s="206"/>
      <c r="F444" s="206"/>
    </row>
    <row r="445" spans="1:6">
      <c r="A445" s="207" t="s">
        <v>444</v>
      </c>
      <c r="B445" s="232">
        <v>0</v>
      </c>
      <c r="C445" s="232">
        <v>673</v>
      </c>
      <c r="D445" s="233">
        <v>1323</v>
      </c>
      <c r="E445" s="206" t="e">
        <f>D445/B445</f>
        <v>#DIV/0!</v>
      </c>
      <c r="F445" s="206">
        <f>D445/C445</f>
        <v>1.9658246656760772</v>
      </c>
    </row>
    <row r="446" spans="1:6">
      <c r="A446" s="207" t="s">
        <v>445</v>
      </c>
      <c r="B446" s="232"/>
      <c r="C446" s="232">
        <v>0</v>
      </c>
      <c r="D446" s="233">
        <v>0</v>
      </c>
      <c r="E446" s="206"/>
      <c r="F446" s="206"/>
    </row>
    <row r="447" spans="1:6">
      <c r="A447" s="207" t="s">
        <v>446</v>
      </c>
      <c r="B447" s="232"/>
      <c r="C447" s="232">
        <v>0</v>
      </c>
      <c r="D447" s="233">
        <v>0</v>
      </c>
      <c r="E447" s="206"/>
      <c r="F447" s="206"/>
    </row>
    <row r="448" spans="1:6">
      <c r="A448" s="207" t="s">
        <v>447</v>
      </c>
      <c r="B448" s="232"/>
      <c r="C448" s="232">
        <v>0</v>
      </c>
      <c r="D448" s="233">
        <v>0</v>
      </c>
      <c r="E448" s="206"/>
      <c r="F448" s="206"/>
    </row>
    <row r="449" spans="1:6">
      <c r="A449" s="207" t="s">
        <v>448</v>
      </c>
      <c r="B449" s="232"/>
      <c r="C449" s="232">
        <v>0</v>
      </c>
      <c r="D449" s="233">
        <v>0</v>
      </c>
      <c r="E449" s="206"/>
      <c r="F449" s="206"/>
    </row>
    <row r="450" spans="1:6">
      <c r="A450" s="207" t="s">
        <v>449</v>
      </c>
      <c r="B450" s="232"/>
      <c r="C450" s="232">
        <v>0</v>
      </c>
      <c r="D450" s="233">
        <v>0</v>
      </c>
      <c r="E450" s="206"/>
      <c r="F450" s="206"/>
    </row>
    <row r="451" spans="1:6">
      <c r="A451" s="207" t="s">
        <v>450</v>
      </c>
      <c r="B451" s="232"/>
      <c r="C451" s="232">
        <v>673</v>
      </c>
      <c r="D451" s="233">
        <v>1323</v>
      </c>
      <c r="E451" s="206"/>
      <c r="F451" s="206">
        <f t="shared" ref="F451:F456" si="24">D451/C451</f>
        <v>1.9658246656760772</v>
      </c>
    </row>
    <row r="452" spans="1:6">
      <c r="A452" s="207" t="s">
        <v>451</v>
      </c>
      <c r="B452" s="232">
        <v>400</v>
      </c>
      <c r="C452" s="232">
        <v>1950</v>
      </c>
      <c r="D452" s="233">
        <v>2774</v>
      </c>
      <c r="E452" s="206">
        <f t="shared" ref="E452:E455" si="25">D452/B452</f>
        <v>6.9349999999999996</v>
      </c>
      <c r="F452" s="206">
        <f t="shared" si="24"/>
        <v>1.4225641025641025</v>
      </c>
    </row>
    <row r="453" spans="1:6">
      <c r="A453" s="207" t="s">
        <v>452</v>
      </c>
      <c r="B453" s="232"/>
      <c r="C453" s="232">
        <v>1950</v>
      </c>
      <c r="D453" s="233">
        <v>2774</v>
      </c>
      <c r="E453" s="206"/>
      <c r="F453" s="206">
        <f t="shared" si="24"/>
        <v>1.4225641025641025</v>
      </c>
    </row>
    <row r="454" spans="1:6">
      <c r="A454" s="205" t="s">
        <v>124</v>
      </c>
      <c r="B454" s="232">
        <v>581</v>
      </c>
      <c r="C454" s="232">
        <v>771</v>
      </c>
      <c r="D454" s="233">
        <v>939</v>
      </c>
      <c r="E454" s="206">
        <f t="shared" si="25"/>
        <v>1.6161790017211703</v>
      </c>
      <c r="F454" s="206">
        <f t="shared" si="24"/>
        <v>1.2178988326848248</v>
      </c>
    </row>
    <row r="455" spans="1:6">
      <c r="A455" s="207" t="s">
        <v>453</v>
      </c>
      <c r="B455" s="232">
        <v>410</v>
      </c>
      <c r="C455" s="232">
        <v>434</v>
      </c>
      <c r="D455" s="233">
        <v>615</v>
      </c>
      <c r="E455" s="206">
        <f t="shared" si="25"/>
        <v>1.5</v>
      </c>
      <c r="F455" s="206">
        <f t="shared" si="24"/>
        <v>1.4170506912442395</v>
      </c>
    </row>
    <row r="456" spans="1:6">
      <c r="A456" s="207" t="s">
        <v>167</v>
      </c>
      <c r="B456" s="232"/>
      <c r="C456" s="232">
        <v>386</v>
      </c>
      <c r="D456" s="233">
        <v>543</v>
      </c>
      <c r="E456" s="206"/>
      <c r="F456" s="206">
        <f t="shared" si="24"/>
        <v>1.4067357512953367</v>
      </c>
    </row>
    <row r="457" spans="1:6">
      <c r="A457" s="207" t="s">
        <v>168</v>
      </c>
      <c r="B457" s="232"/>
      <c r="C457" s="232">
        <v>0</v>
      </c>
      <c r="D457" s="233">
        <v>0</v>
      </c>
      <c r="E457" s="206"/>
      <c r="F457" s="206"/>
    </row>
    <row r="458" spans="1:6">
      <c r="A458" s="207" t="s">
        <v>169</v>
      </c>
      <c r="B458" s="232"/>
      <c r="C458" s="232">
        <v>0</v>
      </c>
      <c r="D458" s="233">
        <v>0</v>
      </c>
      <c r="E458" s="206"/>
      <c r="F458" s="206"/>
    </row>
    <row r="459" spans="1:6">
      <c r="A459" s="207" t="s">
        <v>454</v>
      </c>
      <c r="B459" s="232"/>
      <c r="C459" s="232">
        <v>48</v>
      </c>
      <c r="D459" s="233">
        <v>72</v>
      </c>
      <c r="E459" s="206"/>
      <c r="F459" s="206"/>
    </row>
    <row r="460" spans="1:6">
      <c r="A460" s="207" t="s">
        <v>455</v>
      </c>
      <c r="B460" s="232">
        <v>0</v>
      </c>
      <c r="C460" s="232">
        <v>0</v>
      </c>
      <c r="D460" s="233">
        <v>0</v>
      </c>
      <c r="E460" s="206"/>
      <c r="F460" s="206"/>
    </row>
    <row r="461" spans="1:6">
      <c r="A461" s="207" t="s">
        <v>456</v>
      </c>
      <c r="B461" s="232"/>
      <c r="C461" s="232">
        <v>0</v>
      </c>
      <c r="D461" s="233">
        <v>0</v>
      </c>
      <c r="E461" s="206"/>
      <c r="F461" s="206"/>
    </row>
    <row r="462" spans="1:6">
      <c r="A462" s="207" t="s">
        <v>457</v>
      </c>
      <c r="B462" s="232"/>
      <c r="C462" s="232">
        <v>0</v>
      </c>
      <c r="D462" s="233">
        <v>0</v>
      </c>
      <c r="E462" s="206"/>
      <c r="F462" s="206"/>
    </row>
    <row r="463" spans="1:6">
      <c r="A463" s="207" t="s">
        <v>458</v>
      </c>
      <c r="B463" s="232"/>
      <c r="C463" s="232">
        <v>0</v>
      </c>
      <c r="D463" s="233">
        <v>0</v>
      </c>
      <c r="E463" s="206"/>
      <c r="F463" s="206"/>
    </row>
    <row r="464" spans="1:6">
      <c r="A464" s="207" t="s">
        <v>459</v>
      </c>
      <c r="B464" s="232"/>
      <c r="C464" s="232">
        <v>0</v>
      </c>
      <c r="D464" s="233">
        <v>0</v>
      </c>
      <c r="E464" s="206"/>
      <c r="F464" s="206"/>
    </row>
    <row r="465" spans="1:6">
      <c r="A465" s="207" t="s">
        <v>460</v>
      </c>
      <c r="B465" s="232"/>
      <c r="C465" s="232">
        <v>0</v>
      </c>
      <c r="D465" s="233">
        <v>0</v>
      </c>
      <c r="E465" s="206"/>
      <c r="F465" s="206"/>
    </row>
    <row r="466" spans="1:6">
      <c r="A466" s="207" t="s">
        <v>461</v>
      </c>
      <c r="B466" s="232"/>
      <c r="C466" s="232">
        <v>0</v>
      </c>
      <c r="D466" s="233">
        <v>0</v>
      </c>
      <c r="E466" s="206"/>
      <c r="F466" s="206"/>
    </row>
    <row r="467" spans="1:6">
      <c r="A467" s="207" t="s">
        <v>462</v>
      </c>
      <c r="B467" s="232"/>
      <c r="C467" s="232">
        <v>0</v>
      </c>
      <c r="D467" s="233">
        <v>0</v>
      </c>
      <c r="E467" s="206"/>
      <c r="F467" s="206"/>
    </row>
    <row r="468" spans="1:6">
      <c r="A468" s="207" t="s">
        <v>463</v>
      </c>
      <c r="B468" s="232">
        <v>0</v>
      </c>
      <c r="C468" s="232">
        <v>0</v>
      </c>
      <c r="D468" s="233">
        <v>0</v>
      </c>
      <c r="E468" s="206"/>
      <c r="F468" s="206"/>
    </row>
    <row r="469" spans="1:6">
      <c r="A469" s="207" t="s">
        <v>456</v>
      </c>
      <c r="B469" s="232"/>
      <c r="C469" s="232">
        <v>0</v>
      </c>
      <c r="D469" s="233">
        <v>0</v>
      </c>
      <c r="E469" s="206"/>
      <c r="F469" s="206"/>
    </row>
    <row r="470" spans="1:6">
      <c r="A470" s="207" t="s">
        <v>464</v>
      </c>
      <c r="B470" s="232"/>
      <c r="C470" s="232">
        <v>0</v>
      </c>
      <c r="D470" s="233">
        <v>0</v>
      </c>
      <c r="E470" s="206"/>
      <c r="F470" s="206"/>
    </row>
    <row r="471" spans="1:6">
      <c r="A471" s="207" t="s">
        <v>465</v>
      </c>
      <c r="B471" s="232"/>
      <c r="C471" s="232">
        <v>0</v>
      </c>
      <c r="D471" s="233">
        <v>0</v>
      </c>
      <c r="E471" s="206"/>
      <c r="F471" s="206"/>
    </row>
    <row r="472" spans="1:6">
      <c r="A472" s="207" t="s">
        <v>466</v>
      </c>
      <c r="B472" s="232"/>
      <c r="C472" s="232">
        <v>0</v>
      </c>
      <c r="D472" s="233">
        <v>0</v>
      </c>
      <c r="E472" s="206"/>
      <c r="F472" s="206"/>
    </row>
    <row r="473" spans="1:6">
      <c r="A473" s="207" t="s">
        <v>467</v>
      </c>
      <c r="B473" s="232"/>
      <c r="C473" s="232">
        <v>0</v>
      </c>
      <c r="D473" s="233">
        <v>0</v>
      </c>
      <c r="E473" s="206"/>
      <c r="F473" s="206"/>
    </row>
    <row r="474" spans="1:6">
      <c r="A474" s="207" t="s">
        <v>468</v>
      </c>
      <c r="B474" s="232">
        <v>0</v>
      </c>
      <c r="C474" s="232">
        <v>0</v>
      </c>
      <c r="D474" s="233">
        <v>22</v>
      </c>
      <c r="E474" s="206"/>
      <c r="F474" s="206"/>
    </row>
    <row r="475" spans="1:6">
      <c r="A475" s="207" t="s">
        <v>456</v>
      </c>
      <c r="B475" s="232"/>
      <c r="C475" s="232">
        <v>0</v>
      </c>
      <c r="D475" s="233">
        <v>0</v>
      </c>
      <c r="E475" s="206"/>
      <c r="F475" s="206"/>
    </row>
    <row r="476" spans="1:6">
      <c r="A476" s="207" t="s">
        <v>469</v>
      </c>
      <c r="B476" s="232"/>
      <c r="C476" s="232">
        <v>0</v>
      </c>
      <c r="D476" s="233">
        <v>0</v>
      </c>
      <c r="E476" s="206"/>
      <c r="F476" s="206"/>
    </row>
    <row r="477" spans="1:6">
      <c r="A477" s="207" t="s">
        <v>470</v>
      </c>
      <c r="B477" s="232"/>
      <c r="C477" s="232">
        <v>0</v>
      </c>
      <c r="D477" s="233">
        <v>22</v>
      </c>
      <c r="E477" s="206"/>
      <c r="F477" s="206"/>
    </row>
    <row r="478" spans="1:6">
      <c r="A478" s="207" t="s">
        <v>471</v>
      </c>
      <c r="B478" s="232">
        <v>0</v>
      </c>
      <c r="C478" s="232">
        <v>0</v>
      </c>
      <c r="D478" s="233">
        <v>0</v>
      </c>
      <c r="E478" s="206"/>
      <c r="F478" s="206"/>
    </row>
    <row r="479" spans="1:6">
      <c r="A479" s="207" t="s">
        <v>456</v>
      </c>
      <c r="B479" s="232"/>
      <c r="C479" s="232">
        <v>0</v>
      </c>
      <c r="D479" s="233">
        <v>0</v>
      </c>
      <c r="E479" s="206"/>
      <c r="F479" s="206"/>
    </row>
    <row r="480" spans="1:6">
      <c r="A480" s="207" t="s">
        <v>472</v>
      </c>
      <c r="B480" s="232"/>
      <c r="C480" s="232">
        <v>0</v>
      </c>
      <c r="D480" s="233">
        <v>0</v>
      </c>
      <c r="E480" s="206"/>
      <c r="F480" s="206"/>
    </row>
    <row r="481" spans="1:6">
      <c r="A481" s="207" t="s">
        <v>473</v>
      </c>
      <c r="B481" s="232"/>
      <c r="C481" s="232">
        <v>0</v>
      </c>
      <c r="D481" s="233">
        <v>0</v>
      </c>
      <c r="E481" s="206"/>
      <c r="F481" s="206"/>
    </row>
    <row r="482" spans="1:6">
      <c r="A482" s="207" t="s">
        <v>474</v>
      </c>
      <c r="B482" s="232"/>
      <c r="C482" s="232">
        <v>0</v>
      </c>
      <c r="D482" s="233">
        <v>0</v>
      </c>
      <c r="E482" s="206"/>
      <c r="F482" s="206"/>
    </row>
    <row r="483" spans="1:6">
      <c r="A483" s="207" t="s">
        <v>475</v>
      </c>
      <c r="B483" s="232">
        <v>0</v>
      </c>
      <c r="C483" s="232">
        <v>0</v>
      </c>
      <c r="D483" s="233">
        <v>0</v>
      </c>
      <c r="E483" s="206"/>
      <c r="F483" s="206"/>
    </row>
    <row r="484" spans="1:6">
      <c r="A484" s="207" t="s">
        <v>476</v>
      </c>
      <c r="B484" s="232"/>
      <c r="C484" s="232">
        <v>0</v>
      </c>
      <c r="D484" s="233">
        <v>0</v>
      </c>
      <c r="E484" s="206"/>
      <c r="F484" s="206"/>
    </row>
    <row r="485" spans="1:6">
      <c r="A485" s="207" t="s">
        <v>477</v>
      </c>
      <c r="B485" s="232"/>
      <c r="C485" s="232">
        <v>0</v>
      </c>
      <c r="D485" s="233">
        <v>0</v>
      </c>
      <c r="E485" s="206"/>
      <c r="F485" s="206"/>
    </row>
    <row r="486" spans="1:6">
      <c r="A486" s="207" t="s">
        <v>478</v>
      </c>
      <c r="B486" s="232"/>
      <c r="C486" s="232">
        <v>0</v>
      </c>
      <c r="D486" s="233">
        <v>0</v>
      </c>
      <c r="E486" s="206"/>
      <c r="F486" s="206"/>
    </row>
    <row r="487" spans="1:6">
      <c r="A487" s="207" t="s">
        <v>479</v>
      </c>
      <c r="B487" s="232"/>
      <c r="C487" s="232">
        <v>0</v>
      </c>
      <c r="D487" s="233">
        <v>0</v>
      </c>
      <c r="E487" s="206"/>
      <c r="F487" s="206"/>
    </row>
    <row r="488" spans="1:6">
      <c r="A488" s="207" t="s">
        <v>480</v>
      </c>
      <c r="B488" s="232">
        <v>171</v>
      </c>
      <c r="C488" s="232">
        <v>184</v>
      </c>
      <c r="D488" s="233">
        <v>195</v>
      </c>
      <c r="E488" s="206"/>
      <c r="F488" s="206">
        <f t="shared" ref="F488:F490" si="26">D488/C488</f>
        <v>1.0597826086956521</v>
      </c>
    </row>
    <row r="489" spans="1:6">
      <c r="A489" s="207" t="s">
        <v>456</v>
      </c>
      <c r="B489" s="232"/>
      <c r="C489" s="232">
        <v>87</v>
      </c>
      <c r="D489" s="233">
        <v>88</v>
      </c>
      <c r="E489" s="206"/>
      <c r="F489" s="206">
        <f t="shared" si="26"/>
        <v>1.0114942528735633</v>
      </c>
    </row>
    <row r="490" spans="1:6">
      <c r="A490" s="207" t="s">
        <v>481</v>
      </c>
      <c r="B490" s="232"/>
      <c r="C490" s="232">
        <v>26</v>
      </c>
      <c r="D490" s="233">
        <v>91</v>
      </c>
      <c r="E490" s="206"/>
      <c r="F490" s="206">
        <f t="shared" si="26"/>
        <v>3.5</v>
      </c>
    </row>
    <row r="491" spans="1:6">
      <c r="A491" s="207" t="s">
        <v>482</v>
      </c>
      <c r="B491" s="232"/>
      <c r="C491" s="232">
        <v>1</v>
      </c>
      <c r="D491" s="233">
        <v>0</v>
      </c>
      <c r="E491" s="206"/>
      <c r="F491" s="206"/>
    </row>
    <row r="492" spans="1:6">
      <c r="A492" s="207" t="s">
        <v>483</v>
      </c>
      <c r="B492" s="232"/>
      <c r="C492" s="232">
        <v>0</v>
      </c>
      <c r="D492" s="233">
        <v>0</v>
      </c>
      <c r="E492" s="206"/>
      <c r="F492" s="206"/>
    </row>
    <row r="493" spans="1:6">
      <c r="A493" s="207" t="s">
        <v>484</v>
      </c>
      <c r="B493" s="232"/>
      <c r="C493" s="232">
        <v>0</v>
      </c>
      <c r="D493" s="233">
        <v>0</v>
      </c>
      <c r="E493" s="206"/>
      <c r="F493" s="206"/>
    </row>
    <row r="494" spans="1:6">
      <c r="A494" s="207" t="s">
        <v>485</v>
      </c>
      <c r="B494" s="232"/>
      <c r="C494" s="232">
        <v>70</v>
      </c>
      <c r="D494" s="233">
        <v>16</v>
      </c>
      <c r="E494" s="206"/>
      <c r="F494" s="206">
        <f t="shared" ref="F494" si="27">D494/C494</f>
        <v>0.22857142857142856</v>
      </c>
    </row>
    <row r="495" spans="1:6">
      <c r="A495" s="207" t="s">
        <v>486</v>
      </c>
      <c r="B495" s="232">
        <v>0</v>
      </c>
      <c r="C495" s="232">
        <v>0</v>
      </c>
      <c r="D495" s="233">
        <v>0</v>
      </c>
      <c r="E495" s="206"/>
      <c r="F495" s="206"/>
    </row>
    <row r="496" spans="1:6">
      <c r="A496" s="207" t="s">
        <v>487</v>
      </c>
      <c r="B496" s="232"/>
      <c r="C496" s="232">
        <v>0</v>
      </c>
      <c r="D496" s="233">
        <v>0</v>
      </c>
      <c r="E496" s="206"/>
      <c r="F496" s="206"/>
    </row>
    <row r="497" spans="1:6">
      <c r="A497" s="207" t="s">
        <v>488</v>
      </c>
      <c r="B497" s="232"/>
      <c r="C497" s="232">
        <v>0</v>
      </c>
      <c r="D497" s="233">
        <v>0</v>
      </c>
      <c r="E497" s="206"/>
      <c r="F497" s="206"/>
    </row>
    <row r="498" spans="1:6">
      <c r="A498" s="207" t="s">
        <v>489</v>
      </c>
      <c r="B498" s="232"/>
      <c r="C498" s="232">
        <v>0</v>
      </c>
      <c r="D498" s="233">
        <v>0</v>
      </c>
      <c r="E498" s="206"/>
      <c r="F498" s="206"/>
    </row>
    <row r="499" spans="1:6">
      <c r="A499" s="207" t="s">
        <v>490</v>
      </c>
      <c r="B499" s="232">
        <v>0</v>
      </c>
      <c r="C499" s="232">
        <v>0</v>
      </c>
      <c r="D499" s="233">
        <v>1</v>
      </c>
      <c r="E499" s="206"/>
      <c r="F499" s="206"/>
    </row>
    <row r="500" spans="1:6">
      <c r="A500" s="207" t="s">
        <v>491</v>
      </c>
      <c r="B500" s="232"/>
      <c r="C500" s="232">
        <v>0</v>
      </c>
      <c r="D500" s="233">
        <v>0</v>
      </c>
      <c r="E500" s="206"/>
      <c r="F500" s="206"/>
    </row>
    <row r="501" spans="1:6">
      <c r="A501" s="207" t="s">
        <v>492</v>
      </c>
      <c r="B501" s="232"/>
      <c r="C501" s="232">
        <v>0</v>
      </c>
      <c r="D501" s="233">
        <v>0</v>
      </c>
      <c r="E501" s="206"/>
      <c r="F501" s="206"/>
    </row>
    <row r="502" spans="1:6">
      <c r="A502" s="207" t="s">
        <v>493</v>
      </c>
      <c r="B502" s="232"/>
      <c r="C502" s="232">
        <v>0</v>
      </c>
      <c r="D502" s="233">
        <v>1</v>
      </c>
      <c r="E502" s="206"/>
      <c r="F502" s="206"/>
    </row>
    <row r="503" spans="1:6">
      <c r="A503" s="207" t="s">
        <v>494</v>
      </c>
      <c r="B503" s="232">
        <v>0</v>
      </c>
      <c r="C503" s="232">
        <v>153</v>
      </c>
      <c r="D503" s="233">
        <v>106</v>
      </c>
      <c r="E503" s="206"/>
      <c r="F503" s="206">
        <f t="shared" ref="F503:F510" si="28">D503/C503</f>
        <v>0.69281045751633985</v>
      </c>
    </row>
    <row r="504" spans="1:6">
      <c r="A504" s="207" t="s">
        <v>495</v>
      </c>
      <c r="B504" s="232"/>
      <c r="C504" s="232">
        <v>0</v>
      </c>
      <c r="D504" s="233">
        <v>0</v>
      </c>
      <c r="E504" s="206"/>
      <c r="F504" s="206"/>
    </row>
    <row r="505" spans="1:6">
      <c r="A505" s="207" t="s">
        <v>496</v>
      </c>
      <c r="B505" s="232"/>
      <c r="C505" s="232">
        <v>0</v>
      </c>
      <c r="D505" s="233">
        <v>0</v>
      </c>
      <c r="E505" s="206"/>
      <c r="F505" s="206"/>
    </row>
    <row r="506" spans="1:6">
      <c r="A506" s="207" t="s">
        <v>497</v>
      </c>
      <c r="B506" s="232"/>
      <c r="C506" s="232">
        <v>0</v>
      </c>
      <c r="D506" s="233">
        <v>0</v>
      </c>
      <c r="E506" s="206"/>
      <c r="F506" s="206"/>
    </row>
    <row r="507" spans="1:6">
      <c r="A507" s="207" t="s">
        <v>498</v>
      </c>
      <c r="B507" s="232"/>
      <c r="C507" s="232">
        <v>153</v>
      </c>
      <c r="D507" s="233">
        <v>106</v>
      </c>
      <c r="E507" s="206"/>
      <c r="F507" s="206">
        <f t="shared" si="28"/>
        <v>0.69281045751633985</v>
      </c>
    </row>
    <row r="508" spans="1:6">
      <c r="A508" s="205" t="s">
        <v>125</v>
      </c>
      <c r="B508" s="232">
        <v>2145</v>
      </c>
      <c r="C508" s="232">
        <v>2803</v>
      </c>
      <c r="D508" s="233">
        <v>3743</v>
      </c>
      <c r="E508" s="206">
        <f>D508/B508</f>
        <v>1.744988344988345</v>
      </c>
      <c r="F508" s="206">
        <f t="shared" si="28"/>
        <v>1.3353549768105601</v>
      </c>
    </row>
    <row r="509" spans="1:6">
      <c r="A509" s="207" t="s">
        <v>499</v>
      </c>
      <c r="B509" s="232">
        <v>1256</v>
      </c>
      <c r="C509" s="232">
        <v>1877</v>
      </c>
      <c r="D509" s="233">
        <v>1776</v>
      </c>
      <c r="E509" s="206">
        <f>D509/B509</f>
        <v>1.4140127388535031</v>
      </c>
      <c r="F509" s="206">
        <f t="shared" si="28"/>
        <v>0.94619072988811936</v>
      </c>
    </row>
    <row r="510" spans="1:6">
      <c r="A510" s="207" t="s">
        <v>167</v>
      </c>
      <c r="B510" s="232"/>
      <c r="C510" s="232">
        <v>1184</v>
      </c>
      <c r="D510" s="233">
        <v>922</v>
      </c>
      <c r="E510" s="206"/>
      <c r="F510" s="206">
        <f t="shared" si="28"/>
        <v>0.77871621621621623</v>
      </c>
    </row>
    <row r="511" spans="1:6">
      <c r="A511" s="207" t="s">
        <v>168</v>
      </c>
      <c r="B511" s="232"/>
      <c r="C511" s="232">
        <v>0</v>
      </c>
      <c r="D511" s="233">
        <v>0</v>
      </c>
      <c r="E511" s="206"/>
      <c r="F511" s="206"/>
    </row>
    <row r="512" spans="1:6">
      <c r="A512" s="207" t="s">
        <v>169</v>
      </c>
      <c r="B512" s="232"/>
      <c r="C512" s="232">
        <v>0</v>
      </c>
      <c r="D512" s="233">
        <v>0</v>
      </c>
      <c r="E512" s="206"/>
      <c r="F512" s="206"/>
    </row>
    <row r="513" spans="1:6">
      <c r="A513" s="207" t="s">
        <v>500</v>
      </c>
      <c r="B513" s="232"/>
      <c r="C513" s="232">
        <v>0</v>
      </c>
      <c r="D513" s="233">
        <v>0</v>
      </c>
      <c r="E513" s="206"/>
      <c r="F513" s="206"/>
    </row>
    <row r="514" spans="1:6">
      <c r="A514" s="207" t="s">
        <v>501</v>
      </c>
      <c r="B514" s="232"/>
      <c r="C514" s="232">
        <v>0</v>
      </c>
      <c r="D514" s="233">
        <v>0</v>
      </c>
      <c r="E514" s="206"/>
      <c r="F514" s="206"/>
    </row>
    <row r="515" spans="1:6">
      <c r="A515" s="207" t="s">
        <v>502</v>
      </c>
      <c r="B515" s="232"/>
      <c r="C515" s="232">
        <v>0</v>
      </c>
      <c r="D515" s="233">
        <v>0</v>
      </c>
      <c r="E515" s="206"/>
      <c r="F515" s="206"/>
    </row>
    <row r="516" spans="1:6">
      <c r="A516" s="207" t="s">
        <v>503</v>
      </c>
      <c r="B516" s="232"/>
      <c r="C516" s="232">
        <v>0</v>
      </c>
      <c r="D516" s="233">
        <v>0</v>
      </c>
      <c r="E516" s="206"/>
      <c r="F516" s="206"/>
    </row>
    <row r="517" spans="1:6">
      <c r="A517" s="207" t="s">
        <v>504</v>
      </c>
      <c r="B517" s="232"/>
      <c r="C517" s="232">
        <v>0</v>
      </c>
      <c r="D517" s="233">
        <v>0</v>
      </c>
      <c r="E517" s="206"/>
      <c r="F517" s="206"/>
    </row>
    <row r="518" spans="1:6">
      <c r="A518" s="207" t="s">
        <v>505</v>
      </c>
      <c r="B518" s="232"/>
      <c r="C518" s="232">
        <v>380</v>
      </c>
      <c r="D518" s="233">
        <v>429</v>
      </c>
      <c r="E518" s="206"/>
      <c r="F518" s="206">
        <f>D518/C518</f>
        <v>1.1289473684210527</v>
      </c>
    </row>
    <row r="519" spans="1:6">
      <c r="A519" s="207" t="s">
        <v>506</v>
      </c>
      <c r="B519" s="232"/>
      <c r="C519" s="232">
        <v>0</v>
      </c>
      <c r="D519" s="233">
        <v>0</v>
      </c>
      <c r="E519" s="206"/>
      <c r="F519" s="206"/>
    </row>
    <row r="520" spans="1:6">
      <c r="A520" s="207" t="s">
        <v>507</v>
      </c>
      <c r="B520" s="232"/>
      <c r="C520" s="232">
        <v>2</v>
      </c>
      <c r="D520" s="233">
        <v>12</v>
      </c>
      <c r="E520" s="206"/>
      <c r="F520" s="206">
        <f t="shared" ref="F520:F525" si="29">D520/C520</f>
        <v>6</v>
      </c>
    </row>
    <row r="521" spans="1:6">
      <c r="A521" s="207" t="s">
        <v>508</v>
      </c>
      <c r="B521" s="232"/>
      <c r="C521" s="232">
        <v>0</v>
      </c>
      <c r="D521" s="233">
        <v>0</v>
      </c>
      <c r="E521" s="206"/>
      <c r="F521" s="206"/>
    </row>
    <row r="522" spans="1:6">
      <c r="A522" s="207" t="s">
        <v>509</v>
      </c>
      <c r="B522" s="232"/>
      <c r="C522" s="232">
        <v>0</v>
      </c>
      <c r="D522" s="233">
        <v>0</v>
      </c>
      <c r="E522" s="206"/>
      <c r="F522" s="206"/>
    </row>
    <row r="523" spans="1:6">
      <c r="A523" s="207" t="s">
        <v>510</v>
      </c>
      <c r="B523" s="232"/>
      <c r="C523" s="232">
        <v>110</v>
      </c>
      <c r="D523" s="233">
        <v>0</v>
      </c>
      <c r="E523" s="206"/>
      <c r="F523" s="206"/>
    </row>
    <row r="524" spans="1:6">
      <c r="A524" s="207" t="s">
        <v>511</v>
      </c>
      <c r="B524" s="232"/>
      <c r="C524" s="232">
        <v>201</v>
      </c>
      <c r="D524" s="233">
        <v>413</v>
      </c>
      <c r="E524" s="206"/>
      <c r="F524" s="206">
        <f t="shared" si="29"/>
        <v>2.0547263681592041</v>
      </c>
    </row>
    <row r="525" spans="1:6">
      <c r="A525" s="207" t="s">
        <v>512</v>
      </c>
      <c r="B525" s="232">
        <v>50</v>
      </c>
      <c r="C525" s="232">
        <v>18</v>
      </c>
      <c r="D525" s="233">
        <v>287</v>
      </c>
      <c r="E525" s="206">
        <f>D525/B525</f>
        <v>5.74</v>
      </c>
      <c r="F525" s="206">
        <f t="shared" si="29"/>
        <v>15.944444444444445</v>
      </c>
    </row>
    <row r="526" spans="1:6">
      <c r="A526" s="207" t="s">
        <v>167</v>
      </c>
      <c r="B526" s="232"/>
      <c r="C526" s="232">
        <v>0</v>
      </c>
      <c r="D526" s="233">
        <v>0</v>
      </c>
      <c r="E526" s="206"/>
      <c r="F526" s="206"/>
    </row>
    <row r="527" spans="1:6">
      <c r="A527" s="207" t="s">
        <v>168</v>
      </c>
      <c r="B527" s="232"/>
      <c r="C527" s="232">
        <v>0</v>
      </c>
      <c r="D527" s="233">
        <v>0</v>
      </c>
      <c r="E527" s="206"/>
      <c r="F527" s="206"/>
    </row>
    <row r="528" spans="1:6">
      <c r="A528" s="207" t="s">
        <v>169</v>
      </c>
      <c r="B528" s="232"/>
      <c r="C528" s="232">
        <v>0</v>
      </c>
      <c r="D528" s="233">
        <v>0</v>
      </c>
      <c r="E528" s="206"/>
      <c r="F528" s="206"/>
    </row>
    <row r="529" spans="1:6">
      <c r="A529" s="207" t="s">
        <v>513</v>
      </c>
      <c r="B529" s="232"/>
      <c r="C529" s="232">
        <v>10</v>
      </c>
      <c r="D529" s="233">
        <v>53</v>
      </c>
      <c r="E529" s="206"/>
      <c r="F529" s="206">
        <f t="shared" ref="F529:F532" si="30">D529/C529</f>
        <v>5.3</v>
      </c>
    </row>
    <row r="530" spans="1:6">
      <c r="A530" s="207" t="s">
        <v>514</v>
      </c>
      <c r="B530" s="232"/>
      <c r="C530" s="232">
        <v>0</v>
      </c>
      <c r="D530" s="233">
        <v>12</v>
      </c>
      <c r="E530" s="206"/>
      <c r="F530" s="206"/>
    </row>
    <row r="531" spans="1:6">
      <c r="A531" s="207" t="s">
        <v>515</v>
      </c>
      <c r="B531" s="232"/>
      <c r="C531" s="232">
        <v>0</v>
      </c>
      <c r="D531" s="233">
        <v>0</v>
      </c>
      <c r="E531" s="206"/>
      <c r="F531" s="206"/>
    </row>
    <row r="532" spans="1:6">
      <c r="A532" s="207" t="s">
        <v>516</v>
      </c>
      <c r="B532" s="232"/>
      <c r="C532" s="232">
        <v>8</v>
      </c>
      <c r="D532" s="233">
        <v>222</v>
      </c>
      <c r="E532" s="206"/>
      <c r="F532" s="206">
        <f t="shared" si="30"/>
        <v>27.75</v>
      </c>
    </row>
    <row r="533" spans="1:6">
      <c r="A533" s="207" t="s">
        <v>517</v>
      </c>
      <c r="B533" s="232"/>
      <c r="C533" s="232">
        <v>54</v>
      </c>
      <c r="D533" s="233">
        <v>0</v>
      </c>
      <c r="E533" s="206"/>
      <c r="F533" s="206"/>
    </row>
    <row r="534" spans="1:6">
      <c r="A534" s="207" t="s">
        <v>167</v>
      </c>
      <c r="B534" s="232"/>
      <c r="C534" s="232">
        <v>0</v>
      </c>
      <c r="D534" s="233">
        <v>0</v>
      </c>
      <c r="E534" s="206"/>
      <c r="F534" s="206"/>
    </row>
    <row r="535" spans="1:6">
      <c r="A535" s="207" t="s">
        <v>168</v>
      </c>
      <c r="B535" s="232"/>
      <c r="C535" s="232">
        <v>0</v>
      </c>
      <c r="D535" s="233">
        <v>0</v>
      </c>
      <c r="E535" s="206"/>
      <c r="F535" s="206"/>
    </row>
    <row r="536" spans="1:6">
      <c r="A536" s="207" t="s">
        <v>169</v>
      </c>
      <c r="B536" s="232"/>
      <c r="C536" s="232">
        <v>0</v>
      </c>
      <c r="D536" s="233">
        <v>0</v>
      </c>
      <c r="E536" s="206"/>
      <c r="F536" s="206"/>
    </row>
    <row r="537" spans="1:6">
      <c r="A537" s="207" t="s">
        <v>518</v>
      </c>
      <c r="B537" s="232"/>
      <c r="C537" s="232">
        <v>0</v>
      </c>
      <c r="D537" s="233">
        <v>0</v>
      </c>
      <c r="E537" s="206"/>
      <c r="F537" s="206"/>
    </row>
    <row r="538" spans="1:6">
      <c r="A538" s="207" t="s">
        <v>519</v>
      </c>
      <c r="B538" s="232"/>
      <c r="C538" s="232">
        <v>39</v>
      </c>
      <c r="D538" s="233">
        <v>0</v>
      </c>
      <c r="E538" s="206"/>
      <c r="F538" s="206"/>
    </row>
    <row r="539" spans="1:6">
      <c r="A539" s="207" t="s">
        <v>520</v>
      </c>
      <c r="B539" s="232"/>
      <c r="C539" s="232">
        <v>0</v>
      </c>
      <c r="D539" s="233">
        <v>0</v>
      </c>
      <c r="E539" s="206"/>
      <c r="F539" s="206"/>
    </row>
    <row r="540" spans="1:6">
      <c r="A540" s="207" t="s">
        <v>521</v>
      </c>
      <c r="B540" s="232"/>
      <c r="C540" s="232">
        <v>0</v>
      </c>
      <c r="D540" s="233">
        <v>0</v>
      </c>
      <c r="E540" s="206"/>
      <c r="F540" s="206"/>
    </row>
    <row r="541" spans="1:6">
      <c r="A541" s="207" t="s">
        <v>522</v>
      </c>
      <c r="B541" s="232"/>
      <c r="C541" s="232">
        <v>0</v>
      </c>
      <c r="D541" s="233">
        <v>0</v>
      </c>
      <c r="E541" s="206"/>
      <c r="F541" s="206"/>
    </row>
    <row r="542" spans="1:6">
      <c r="A542" s="207" t="s">
        <v>523</v>
      </c>
      <c r="B542" s="232"/>
      <c r="C542" s="232">
        <v>0</v>
      </c>
      <c r="D542" s="233">
        <v>0</v>
      </c>
      <c r="E542" s="206"/>
      <c r="F542" s="206"/>
    </row>
    <row r="543" spans="1:6">
      <c r="A543" s="207" t="s">
        <v>524</v>
      </c>
      <c r="B543" s="232"/>
      <c r="C543" s="232">
        <v>15</v>
      </c>
      <c r="D543" s="233">
        <v>0</v>
      </c>
      <c r="E543" s="206"/>
      <c r="F543" s="206"/>
    </row>
    <row r="544" spans="1:6">
      <c r="A544" s="207" t="s">
        <v>525</v>
      </c>
      <c r="B544" s="232"/>
      <c r="C544" s="232">
        <v>0</v>
      </c>
      <c r="D544" s="233">
        <v>0</v>
      </c>
      <c r="E544" s="206"/>
      <c r="F544" s="206"/>
    </row>
    <row r="545" spans="1:6">
      <c r="A545" s="207" t="s">
        <v>167</v>
      </c>
      <c r="B545" s="232"/>
      <c r="C545" s="232">
        <v>0</v>
      </c>
      <c r="D545" s="233">
        <v>0</v>
      </c>
      <c r="E545" s="206"/>
      <c r="F545" s="206"/>
    </row>
    <row r="546" spans="1:6">
      <c r="A546" s="207" t="s">
        <v>168</v>
      </c>
      <c r="B546" s="232"/>
      <c r="C546" s="232">
        <v>0</v>
      </c>
      <c r="D546" s="233">
        <v>0</v>
      </c>
      <c r="E546" s="206"/>
      <c r="F546" s="206"/>
    </row>
    <row r="547" spans="1:6">
      <c r="A547" s="207" t="s">
        <v>169</v>
      </c>
      <c r="B547" s="232"/>
      <c r="C547" s="232">
        <v>0</v>
      </c>
      <c r="D547" s="233">
        <v>0</v>
      </c>
      <c r="E547" s="206"/>
      <c r="F547" s="206"/>
    </row>
    <row r="548" spans="1:6">
      <c r="A548" s="207" t="s">
        <v>526</v>
      </c>
      <c r="B548" s="232"/>
      <c r="C548" s="232">
        <v>0</v>
      </c>
      <c r="D548" s="233">
        <v>0</v>
      </c>
      <c r="E548" s="206"/>
      <c r="F548" s="206"/>
    </row>
    <row r="549" spans="1:6">
      <c r="A549" s="207" t="s">
        <v>527</v>
      </c>
      <c r="B549" s="232"/>
      <c r="C549" s="232">
        <v>0</v>
      </c>
      <c r="D549" s="233">
        <v>0</v>
      </c>
      <c r="E549" s="206"/>
      <c r="F549" s="206"/>
    </row>
    <row r="550" spans="1:6">
      <c r="A550" s="207" t="s">
        <v>528</v>
      </c>
      <c r="B550" s="232"/>
      <c r="C550" s="232">
        <v>0</v>
      </c>
      <c r="D550" s="233">
        <v>0</v>
      </c>
      <c r="E550" s="206"/>
      <c r="F550" s="206"/>
    </row>
    <row r="551" spans="1:6">
      <c r="A551" s="207" t="s">
        <v>529</v>
      </c>
      <c r="B551" s="232"/>
      <c r="C551" s="232">
        <v>0</v>
      </c>
      <c r="D551" s="233">
        <v>0</v>
      </c>
      <c r="E551" s="206"/>
      <c r="F551" s="206"/>
    </row>
    <row r="552" spans="1:6">
      <c r="A552" s="207" t="s">
        <v>530</v>
      </c>
      <c r="B552" s="232"/>
      <c r="C552" s="232">
        <v>0</v>
      </c>
      <c r="D552" s="233">
        <v>0</v>
      </c>
      <c r="E552" s="206"/>
      <c r="F552" s="206"/>
    </row>
    <row r="553" spans="1:6">
      <c r="A553" s="207" t="s">
        <v>531</v>
      </c>
      <c r="B553" s="232">
        <v>829</v>
      </c>
      <c r="C553" s="232">
        <v>593</v>
      </c>
      <c r="D553" s="233">
        <v>1139</v>
      </c>
      <c r="E553" s="206"/>
      <c r="F553" s="206">
        <f t="shared" ref="F553" si="31">D553/C553</f>
        <v>1.9207419898819562</v>
      </c>
    </row>
    <row r="554" spans="1:6">
      <c r="A554" s="207" t="s">
        <v>167</v>
      </c>
      <c r="B554" s="232"/>
      <c r="C554" s="232">
        <v>0</v>
      </c>
      <c r="D554" s="233">
        <v>0</v>
      </c>
      <c r="E554" s="206"/>
      <c r="F554" s="206"/>
    </row>
    <row r="555" spans="1:6">
      <c r="A555" s="207" t="s">
        <v>168</v>
      </c>
      <c r="B555" s="232"/>
      <c r="C555" s="232">
        <v>0</v>
      </c>
      <c r="D555" s="233">
        <v>0</v>
      </c>
      <c r="E555" s="206"/>
      <c r="F555" s="206"/>
    </row>
    <row r="556" spans="1:6">
      <c r="A556" s="207" t="s">
        <v>169</v>
      </c>
      <c r="B556" s="232"/>
      <c r="C556" s="232">
        <v>0</v>
      </c>
      <c r="D556" s="233">
        <v>0</v>
      </c>
      <c r="E556" s="206"/>
      <c r="F556" s="206"/>
    </row>
    <row r="557" spans="1:6">
      <c r="A557" s="207" t="s">
        <v>532</v>
      </c>
      <c r="B557" s="232"/>
      <c r="C557" s="232">
        <v>317</v>
      </c>
      <c r="D557" s="233">
        <v>364</v>
      </c>
      <c r="E557" s="206"/>
      <c r="F557" s="206"/>
    </row>
    <row r="558" spans="1:6">
      <c r="A558" s="207" t="s">
        <v>533</v>
      </c>
      <c r="B558" s="232"/>
      <c r="C558" s="232">
        <v>0</v>
      </c>
      <c r="D558" s="233">
        <v>63</v>
      </c>
      <c r="E558" s="206"/>
      <c r="F558" s="206"/>
    </row>
    <row r="559" spans="1:6">
      <c r="A559" s="207" t="s">
        <v>534</v>
      </c>
      <c r="B559" s="232"/>
      <c r="C559" s="232">
        <v>0</v>
      </c>
      <c r="D559" s="233">
        <v>0</v>
      </c>
      <c r="E559" s="206"/>
      <c r="F559" s="206"/>
    </row>
    <row r="560" spans="1:6">
      <c r="A560" s="207" t="s">
        <v>535</v>
      </c>
      <c r="B560" s="232"/>
      <c r="C560" s="232">
        <v>276</v>
      </c>
      <c r="D560" s="233">
        <v>712</v>
      </c>
      <c r="E560" s="206"/>
      <c r="F560" s="206">
        <f t="shared" ref="F560:F567" si="32">D560/C560</f>
        <v>2.5797101449275361</v>
      </c>
    </row>
    <row r="561" spans="1:6">
      <c r="A561" s="207" t="s">
        <v>536</v>
      </c>
      <c r="B561" s="232">
        <v>10</v>
      </c>
      <c r="C561" s="232">
        <v>261</v>
      </c>
      <c r="D561" s="233">
        <v>541</v>
      </c>
      <c r="E561" s="206"/>
      <c r="F561" s="206">
        <f t="shared" si="32"/>
        <v>2.0727969348659006</v>
      </c>
    </row>
    <row r="562" spans="1:6">
      <c r="A562" s="207" t="s">
        <v>537</v>
      </c>
      <c r="B562" s="232"/>
      <c r="C562" s="232">
        <v>0</v>
      </c>
      <c r="D562" s="233">
        <v>0</v>
      </c>
      <c r="E562" s="206"/>
      <c r="F562" s="206"/>
    </row>
    <row r="563" spans="1:6">
      <c r="A563" s="207" t="s">
        <v>538</v>
      </c>
      <c r="B563" s="232"/>
      <c r="C563" s="232">
        <v>32</v>
      </c>
      <c r="D563" s="233">
        <v>40</v>
      </c>
      <c r="E563" s="206"/>
      <c r="F563" s="206">
        <f t="shared" si="32"/>
        <v>1.25</v>
      </c>
    </row>
    <row r="564" spans="1:6">
      <c r="A564" s="207" t="s">
        <v>539</v>
      </c>
      <c r="B564" s="232"/>
      <c r="C564" s="232">
        <v>229</v>
      </c>
      <c r="D564" s="233">
        <v>501</v>
      </c>
      <c r="E564" s="206"/>
      <c r="F564" s="206">
        <f t="shared" si="32"/>
        <v>2.1877729257641922</v>
      </c>
    </row>
    <row r="565" spans="1:6">
      <c r="A565" s="205" t="s">
        <v>126</v>
      </c>
      <c r="B565" s="232">
        <v>36319</v>
      </c>
      <c r="C565" s="232">
        <v>47544</v>
      </c>
      <c r="D565" s="233">
        <v>47688</v>
      </c>
      <c r="E565" s="206">
        <f>D565/B565</f>
        <v>1.3130317464687904</v>
      </c>
      <c r="F565" s="206">
        <f t="shared" si="32"/>
        <v>1.0030287733467946</v>
      </c>
    </row>
    <row r="566" spans="1:6">
      <c r="A566" s="207" t="s">
        <v>540</v>
      </c>
      <c r="B566" s="232">
        <v>1064</v>
      </c>
      <c r="C566" s="232">
        <v>2010</v>
      </c>
      <c r="D566" s="233">
        <v>1127</v>
      </c>
      <c r="E566" s="206">
        <f>D566/B566</f>
        <v>1.0592105263157894</v>
      </c>
      <c r="F566" s="206">
        <f t="shared" si="32"/>
        <v>0.56069651741293536</v>
      </c>
    </row>
    <row r="567" spans="1:6">
      <c r="A567" s="207" t="s">
        <v>167</v>
      </c>
      <c r="B567" s="232"/>
      <c r="C567" s="232">
        <v>1146</v>
      </c>
      <c r="D567" s="233">
        <v>917</v>
      </c>
      <c r="E567" s="206"/>
      <c r="F567" s="206">
        <f t="shared" si="32"/>
        <v>0.80017452006980805</v>
      </c>
    </row>
    <row r="568" spans="1:6">
      <c r="A568" s="207" t="s">
        <v>168</v>
      </c>
      <c r="B568" s="232"/>
      <c r="C568" s="232">
        <v>0</v>
      </c>
      <c r="D568" s="233">
        <v>0</v>
      </c>
      <c r="E568" s="206"/>
      <c r="F568" s="206"/>
    </row>
    <row r="569" spans="1:6">
      <c r="A569" s="207" t="s">
        <v>169</v>
      </c>
      <c r="B569" s="232"/>
      <c r="C569" s="232">
        <v>0</v>
      </c>
      <c r="D569" s="233">
        <v>0</v>
      </c>
      <c r="E569" s="206"/>
      <c r="F569" s="206"/>
    </row>
    <row r="570" spans="1:6">
      <c r="A570" s="207" t="s">
        <v>541</v>
      </c>
      <c r="B570" s="232"/>
      <c r="C570" s="232">
        <v>5</v>
      </c>
      <c r="D570" s="233">
        <v>0</v>
      </c>
      <c r="E570" s="206"/>
      <c r="F570" s="206"/>
    </row>
    <row r="571" spans="1:6">
      <c r="A571" s="207" t="s">
        <v>542</v>
      </c>
      <c r="B571" s="232"/>
      <c r="C571" s="232">
        <v>0</v>
      </c>
      <c r="D571" s="233">
        <v>0</v>
      </c>
      <c r="E571" s="206"/>
      <c r="F571" s="206"/>
    </row>
    <row r="572" spans="1:6">
      <c r="A572" s="207" t="s">
        <v>543</v>
      </c>
      <c r="B572" s="232"/>
      <c r="C572" s="232">
        <v>0</v>
      </c>
      <c r="D572" s="233">
        <v>0</v>
      </c>
      <c r="E572" s="206"/>
      <c r="F572" s="206"/>
    </row>
    <row r="573" spans="1:6">
      <c r="A573" s="207" t="s">
        <v>544</v>
      </c>
      <c r="B573" s="232"/>
      <c r="C573" s="232">
        <v>0</v>
      </c>
      <c r="D573" s="233">
        <v>0</v>
      </c>
      <c r="E573" s="206"/>
      <c r="F573" s="206"/>
    </row>
    <row r="574" spans="1:6">
      <c r="A574" s="207" t="s">
        <v>208</v>
      </c>
      <c r="B574" s="232"/>
      <c r="C574" s="232">
        <v>0</v>
      </c>
      <c r="D574" s="233">
        <v>0</v>
      </c>
      <c r="E574" s="206"/>
      <c r="F574" s="206"/>
    </row>
    <row r="575" spans="1:6">
      <c r="A575" s="207" t="s">
        <v>545</v>
      </c>
      <c r="B575" s="232"/>
      <c r="C575" s="232">
        <v>0</v>
      </c>
      <c r="D575" s="233">
        <v>20</v>
      </c>
      <c r="E575" s="206"/>
      <c r="F575" s="206"/>
    </row>
    <row r="576" spans="1:6">
      <c r="A576" s="207" t="s">
        <v>546</v>
      </c>
      <c r="B576" s="232"/>
      <c r="C576" s="232">
        <v>0</v>
      </c>
      <c r="D576" s="233">
        <v>0</v>
      </c>
      <c r="E576" s="206"/>
      <c r="F576" s="206"/>
    </row>
    <row r="577" spans="1:6">
      <c r="A577" s="207" t="s">
        <v>547</v>
      </c>
      <c r="B577" s="232"/>
      <c r="C577" s="232">
        <v>0</v>
      </c>
      <c r="D577" s="233">
        <v>0</v>
      </c>
      <c r="E577" s="206"/>
      <c r="F577" s="206"/>
    </row>
    <row r="578" spans="1:6">
      <c r="A578" s="207" t="s">
        <v>548</v>
      </c>
      <c r="B578" s="232"/>
      <c r="C578" s="232">
        <v>0</v>
      </c>
      <c r="D578" s="233">
        <v>0</v>
      </c>
      <c r="E578" s="206"/>
      <c r="F578" s="206"/>
    </row>
    <row r="579" spans="1:6">
      <c r="A579" s="207" t="s">
        <v>549</v>
      </c>
      <c r="B579" s="232"/>
      <c r="C579" s="232">
        <v>859</v>
      </c>
      <c r="D579" s="233">
        <v>190</v>
      </c>
      <c r="E579" s="206"/>
      <c r="F579" s="206">
        <f t="shared" ref="F579:F581" si="33">D579/C579</f>
        <v>0.22118742724097787</v>
      </c>
    </row>
    <row r="580" spans="1:6">
      <c r="A580" s="207" t="s">
        <v>550</v>
      </c>
      <c r="B580" s="232">
        <v>1436</v>
      </c>
      <c r="C580" s="232">
        <v>1849</v>
      </c>
      <c r="D580" s="233">
        <v>3000</v>
      </c>
      <c r="E580" s="206">
        <f>D580/B580</f>
        <v>2.0891364902506964</v>
      </c>
      <c r="F580" s="206">
        <f t="shared" si="33"/>
        <v>1.6224986479177934</v>
      </c>
    </row>
    <row r="581" spans="1:6">
      <c r="A581" s="207" t="s">
        <v>167</v>
      </c>
      <c r="B581" s="232"/>
      <c r="C581" s="232">
        <v>562</v>
      </c>
      <c r="D581" s="233">
        <v>555</v>
      </c>
      <c r="E581" s="206"/>
      <c r="F581" s="206">
        <f t="shared" si="33"/>
        <v>0.98754448398576511</v>
      </c>
    </row>
    <row r="582" spans="1:6">
      <c r="A582" s="207" t="s">
        <v>168</v>
      </c>
      <c r="B582" s="232"/>
      <c r="C582" s="232">
        <v>0</v>
      </c>
      <c r="D582" s="233">
        <v>0</v>
      </c>
      <c r="E582" s="206"/>
      <c r="F582" s="206"/>
    </row>
    <row r="583" spans="1:6">
      <c r="A583" s="207" t="s">
        <v>169</v>
      </c>
      <c r="B583" s="232"/>
      <c r="C583" s="232">
        <v>0</v>
      </c>
      <c r="D583" s="233">
        <v>0</v>
      </c>
      <c r="E583" s="206"/>
      <c r="F583" s="206"/>
    </row>
    <row r="584" spans="1:6">
      <c r="A584" s="207" t="s">
        <v>551</v>
      </c>
      <c r="B584" s="232"/>
      <c r="C584" s="232">
        <v>0</v>
      </c>
      <c r="D584" s="233">
        <v>0</v>
      </c>
      <c r="E584" s="206"/>
      <c r="F584" s="206"/>
    </row>
    <row r="585" spans="1:6">
      <c r="A585" s="207" t="s">
        <v>552</v>
      </c>
      <c r="B585" s="232"/>
      <c r="C585" s="232">
        <v>0</v>
      </c>
      <c r="D585" s="233">
        <v>0</v>
      </c>
      <c r="E585" s="206"/>
      <c r="F585" s="206"/>
    </row>
    <row r="586" spans="1:6">
      <c r="A586" s="207" t="s">
        <v>553</v>
      </c>
      <c r="B586" s="232"/>
      <c r="C586" s="232">
        <v>1</v>
      </c>
      <c r="D586" s="233">
        <v>947</v>
      </c>
      <c r="E586" s="206"/>
      <c r="F586" s="206">
        <f t="shared" ref="F586:F587" si="34">D586/C586</f>
        <v>947</v>
      </c>
    </row>
    <row r="587" spans="1:6">
      <c r="A587" s="207" t="s">
        <v>554</v>
      </c>
      <c r="B587" s="232"/>
      <c r="C587" s="232">
        <v>1286</v>
      </c>
      <c r="D587" s="233">
        <v>1498</v>
      </c>
      <c r="E587" s="206"/>
      <c r="F587" s="206">
        <f t="shared" si="34"/>
        <v>1.1648522550544322</v>
      </c>
    </row>
    <row r="588" spans="1:6">
      <c r="A588" s="207" t="s">
        <v>555</v>
      </c>
      <c r="B588" s="232"/>
      <c r="C588" s="232">
        <v>0</v>
      </c>
      <c r="D588" s="233">
        <v>0</v>
      </c>
      <c r="E588" s="206"/>
      <c r="F588" s="206"/>
    </row>
    <row r="589" spans="1:6">
      <c r="A589" s="207" t="s">
        <v>556</v>
      </c>
      <c r="B589" s="232"/>
      <c r="C589" s="232">
        <v>0</v>
      </c>
      <c r="D589" s="233">
        <v>0</v>
      </c>
      <c r="E589" s="206"/>
      <c r="F589" s="206"/>
    </row>
    <row r="590" spans="1:6">
      <c r="A590" s="207" t="s">
        <v>557</v>
      </c>
      <c r="B590" s="232">
        <v>23444</v>
      </c>
      <c r="C590" s="232">
        <v>23075</v>
      </c>
      <c r="D590" s="233">
        <v>23485</v>
      </c>
      <c r="E590" s="206">
        <f>D590/B590</f>
        <v>1.0017488483193995</v>
      </c>
      <c r="F590" s="206">
        <f t="shared" ref="F590:F597" si="35">D590/C590</f>
        <v>1.0177681473456122</v>
      </c>
    </row>
    <row r="591" spans="1:6">
      <c r="A591" s="207" t="s">
        <v>558</v>
      </c>
      <c r="B591" s="232"/>
      <c r="C591" s="232">
        <v>32</v>
      </c>
      <c r="D591" s="233">
        <v>0</v>
      </c>
      <c r="E591" s="206"/>
      <c r="F591" s="206"/>
    </row>
    <row r="592" spans="1:6">
      <c r="A592" s="207" t="s">
        <v>559</v>
      </c>
      <c r="B592" s="232"/>
      <c r="C592" s="232">
        <v>0</v>
      </c>
      <c r="D592" s="233">
        <v>12</v>
      </c>
      <c r="E592" s="206"/>
      <c r="F592" s="206"/>
    </row>
    <row r="593" spans="1:6">
      <c r="A593" s="207" t="s">
        <v>560</v>
      </c>
      <c r="B593" s="232"/>
      <c r="C593" s="232">
        <v>0</v>
      </c>
      <c r="D593" s="233">
        <v>10</v>
      </c>
      <c r="E593" s="206"/>
      <c r="F593" s="206"/>
    </row>
    <row r="594" spans="1:6">
      <c r="A594" s="207" t="s">
        <v>561</v>
      </c>
      <c r="B594" s="232"/>
      <c r="C594" s="232">
        <v>16979</v>
      </c>
      <c r="D594" s="233">
        <v>14184</v>
      </c>
      <c r="E594" s="206"/>
      <c r="F594" s="206">
        <f t="shared" si="35"/>
        <v>0.83538488721361681</v>
      </c>
    </row>
    <row r="595" spans="1:6">
      <c r="A595" s="207" t="s">
        <v>562</v>
      </c>
      <c r="B595" s="232"/>
      <c r="C595" s="232">
        <v>2119</v>
      </c>
      <c r="D595" s="233">
        <v>1208</v>
      </c>
      <c r="E595" s="206"/>
      <c r="F595" s="206">
        <f t="shared" si="35"/>
        <v>0.57008022652194434</v>
      </c>
    </row>
    <row r="596" spans="1:6">
      <c r="A596" s="207" t="s">
        <v>563</v>
      </c>
      <c r="B596" s="232"/>
      <c r="C596" s="232">
        <v>1334</v>
      </c>
      <c r="D596" s="233">
        <v>1363</v>
      </c>
      <c r="E596" s="206"/>
      <c r="F596" s="206">
        <f t="shared" si="35"/>
        <v>1.0217391304347827</v>
      </c>
    </row>
    <row r="597" spans="1:6">
      <c r="A597" s="207" t="s">
        <v>564</v>
      </c>
      <c r="B597" s="232"/>
      <c r="C597" s="232">
        <v>2496</v>
      </c>
      <c r="D597" s="233">
        <v>6708</v>
      </c>
      <c r="E597" s="206"/>
      <c r="F597" s="206">
        <f t="shared" si="35"/>
        <v>2.6875</v>
      </c>
    </row>
    <row r="598" spans="1:6">
      <c r="A598" s="207" t="s">
        <v>565</v>
      </c>
      <c r="B598" s="232">
        <v>0</v>
      </c>
      <c r="C598" s="232">
        <v>0</v>
      </c>
      <c r="D598" s="233">
        <v>0</v>
      </c>
      <c r="E598" s="206"/>
      <c r="F598" s="206"/>
    </row>
    <row r="599" spans="1:6">
      <c r="A599" s="207" t="s">
        <v>566</v>
      </c>
      <c r="B599" s="232"/>
      <c r="C599" s="232">
        <v>0</v>
      </c>
      <c r="D599" s="233">
        <v>0</v>
      </c>
      <c r="E599" s="206"/>
      <c r="F599" s="206"/>
    </row>
    <row r="600" spans="1:6">
      <c r="A600" s="207" t="s">
        <v>567</v>
      </c>
      <c r="B600" s="232"/>
      <c r="C600" s="232">
        <v>0</v>
      </c>
      <c r="D600" s="233">
        <v>0</v>
      </c>
      <c r="E600" s="206"/>
      <c r="F600" s="206"/>
    </row>
    <row r="601" spans="1:6">
      <c r="A601" s="207" t="s">
        <v>568</v>
      </c>
      <c r="B601" s="232"/>
      <c r="C601" s="232">
        <v>0</v>
      </c>
      <c r="D601" s="233">
        <v>0</v>
      </c>
      <c r="E601" s="206"/>
      <c r="F601" s="206"/>
    </row>
    <row r="602" spans="1:6">
      <c r="A602" s="207" t="s">
        <v>569</v>
      </c>
      <c r="B602" s="232">
        <v>1656</v>
      </c>
      <c r="C602" s="232">
        <v>3467</v>
      </c>
      <c r="D602" s="233">
        <v>2530</v>
      </c>
      <c r="E602" s="206"/>
      <c r="F602" s="206">
        <f>D602/C602</f>
        <v>0.72973752523795787</v>
      </c>
    </row>
    <row r="603" spans="1:6">
      <c r="A603" s="207" t="s">
        <v>570</v>
      </c>
      <c r="B603" s="232"/>
      <c r="C603" s="232">
        <v>0</v>
      </c>
      <c r="D603" s="233">
        <v>25</v>
      </c>
      <c r="E603" s="206"/>
      <c r="F603" s="206"/>
    </row>
    <row r="604" spans="1:6">
      <c r="A604" s="207" t="s">
        <v>571</v>
      </c>
      <c r="B604" s="232"/>
      <c r="C604" s="232">
        <v>0</v>
      </c>
      <c r="D604" s="233">
        <v>173</v>
      </c>
      <c r="E604" s="206"/>
      <c r="F604" s="206"/>
    </row>
    <row r="605" spans="1:6">
      <c r="A605" s="207" t="s">
        <v>572</v>
      </c>
      <c r="B605" s="232"/>
      <c r="C605" s="232">
        <v>0</v>
      </c>
      <c r="D605" s="233">
        <v>0</v>
      </c>
      <c r="E605" s="206"/>
      <c r="F605" s="206"/>
    </row>
    <row r="606" spans="1:6">
      <c r="A606" s="207" t="s">
        <v>573</v>
      </c>
      <c r="B606" s="232"/>
      <c r="C606" s="232">
        <v>207</v>
      </c>
      <c r="D606" s="233">
        <v>277</v>
      </c>
      <c r="E606" s="206"/>
      <c r="F606" s="206"/>
    </row>
    <row r="607" spans="1:6">
      <c r="A607" s="207" t="s">
        <v>574</v>
      </c>
      <c r="B607" s="232"/>
      <c r="C607" s="232">
        <v>0</v>
      </c>
      <c r="D607" s="233">
        <v>0</v>
      </c>
      <c r="E607" s="206"/>
      <c r="F607" s="206"/>
    </row>
    <row r="608" spans="1:6">
      <c r="A608" s="207" t="s">
        <v>575</v>
      </c>
      <c r="B608" s="232"/>
      <c r="C608" s="232">
        <v>433</v>
      </c>
      <c r="D608" s="233">
        <v>98</v>
      </c>
      <c r="E608" s="206"/>
      <c r="F608" s="206">
        <f t="shared" ref="F608:F615" si="36">D608/C608</f>
        <v>0.22632794457274827</v>
      </c>
    </row>
    <row r="609" spans="1:6">
      <c r="A609" s="207" t="s">
        <v>576</v>
      </c>
      <c r="B609" s="232"/>
      <c r="C609" s="232">
        <v>0</v>
      </c>
      <c r="D609" s="233">
        <v>0</v>
      </c>
      <c r="E609" s="206"/>
      <c r="F609" s="206"/>
    </row>
    <row r="610" spans="1:6">
      <c r="A610" s="207" t="s">
        <v>577</v>
      </c>
      <c r="B610" s="232"/>
      <c r="C610" s="232">
        <v>0</v>
      </c>
      <c r="D610" s="233">
        <v>0</v>
      </c>
      <c r="E610" s="206"/>
      <c r="F610" s="206"/>
    </row>
    <row r="611" spans="1:6">
      <c r="A611" s="207" t="s">
        <v>578</v>
      </c>
      <c r="B611" s="232"/>
      <c r="C611" s="232">
        <v>2827</v>
      </c>
      <c r="D611" s="233">
        <v>1957</v>
      </c>
      <c r="E611" s="206"/>
      <c r="F611" s="206">
        <f t="shared" si="36"/>
        <v>0.69225327201980902</v>
      </c>
    </row>
    <row r="612" spans="1:6">
      <c r="A612" s="207" t="s">
        <v>579</v>
      </c>
      <c r="B612" s="232">
        <v>1852</v>
      </c>
      <c r="C612" s="232">
        <v>2688</v>
      </c>
      <c r="D612" s="233">
        <v>4854</v>
      </c>
      <c r="E612" s="206">
        <f>D612/B612</f>
        <v>2.6209503239740819</v>
      </c>
      <c r="F612" s="206">
        <f t="shared" si="36"/>
        <v>1.8058035714285714</v>
      </c>
    </row>
    <row r="613" spans="1:6">
      <c r="A613" s="207" t="s">
        <v>580</v>
      </c>
      <c r="B613" s="232"/>
      <c r="C613" s="232">
        <v>207</v>
      </c>
      <c r="D613" s="233">
        <v>334</v>
      </c>
      <c r="E613" s="206"/>
      <c r="F613" s="206">
        <f t="shared" si="36"/>
        <v>1.6135265700483092</v>
      </c>
    </row>
    <row r="614" spans="1:6">
      <c r="A614" s="207" t="s">
        <v>581</v>
      </c>
      <c r="B614" s="232"/>
      <c r="C614" s="232">
        <v>515</v>
      </c>
      <c r="D614" s="233">
        <v>714</v>
      </c>
      <c r="E614" s="206"/>
      <c r="F614" s="206">
        <f t="shared" si="36"/>
        <v>1.3864077669902912</v>
      </c>
    </row>
    <row r="615" spans="1:6">
      <c r="A615" s="207" t="s">
        <v>582</v>
      </c>
      <c r="B615" s="232"/>
      <c r="C615" s="232">
        <v>587</v>
      </c>
      <c r="D615" s="233">
        <v>1029</v>
      </c>
      <c r="E615" s="206"/>
      <c r="F615" s="206">
        <f t="shared" si="36"/>
        <v>1.7529812606473594</v>
      </c>
    </row>
    <row r="616" spans="1:6">
      <c r="A616" s="207" t="s">
        <v>583</v>
      </c>
      <c r="B616" s="232"/>
      <c r="C616" s="232">
        <v>0</v>
      </c>
      <c r="D616" s="233">
        <v>0</v>
      </c>
      <c r="E616" s="206"/>
      <c r="F616" s="206"/>
    </row>
    <row r="617" spans="1:6">
      <c r="A617" s="207" t="s">
        <v>584</v>
      </c>
      <c r="B617" s="232"/>
      <c r="C617" s="232">
        <v>0</v>
      </c>
      <c r="D617" s="233">
        <v>0</v>
      </c>
      <c r="E617" s="206"/>
      <c r="F617" s="206" t="e">
        <f t="shared" ref="F617:F629" si="37">D617/C617</f>
        <v>#DIV/0!</v>
      </c>
    </row>
    <row r="618" spans="1:6">
      <c r="A618" s="207" t="s">
        <v>585</v>
      </c>
      <c r="B618" s="232"/>
      <c r="C618" s="232">
        <v>0</v>
      </c>
      <c r="D618" s="233">
        <v>0</v>
      </c>
      <c r="E618" s="206"/>
      <c r="F618" s="206"/>
    </row>
    <row r="619" spans="1:6">
      <c r="A619" s="207" t="s">
        <v>586</v>
      </c>
      <c r="B619" s="232"/>
      <c r="C619" s="232">
        <v>1379</v>
      </c>
      <c r="D619" s="233">
        <v>2777</v>
      </c>
      <c r="E619" s="206"/>
      <c r="F619" s="206">
        <f t="shared" si="37"/>
        <v>2.0137781000725163</v>
      </c>
    </row>
    <row r="620" spans="1:6">
      <c r="A620" s="207" t="s">
        <v>587</v>
      </c>
      <c r="B620" s="232">
        <v>782</v>
      </c>
      <c r="C620" s="232">
        <v>227</v>
      </c>
      <c r="D620" s="233">
        <v>742</v>
      </c>
      <c r="E620" s="206">
        <f>D620/B620</f>
        <v>0.94884910485933505</v>
      </c>
      <c r="F620" s="206">
        <f t="shared" si="37"/>
        <v>3.2687224669603525</v>
      </c>
    </row>
    <row r="621" spans="1:6">
      <c r="A621" s="207" t="s">
        <v>588</v>
      </c>
      <c r="B621" s="232"/>
      <c r="C621" s="232">
        <v>180</v>
      </c>
      <c r="D621" s="233">
        <v>610</v>
      </c>
      <c r="E621" s="206"/>
      <c r="F621" s="206">
        <f t="shared" si="37"/>
        <v>3.3888888888888888</v>
      </c>
    </row>
    <row r="622" spans="1:6">
      <c r="A622" s="207" t="s">
        <v>589</v>
      </c>
      <c r="B622" s="232"/>
      <c r="C622" s="232">
        <v>9</v>
      </c>
      <c r="D622" s="233">
        <v>56</v>
      </c>
      <c r="E622" s="206"/>
      <c r="F622" s="206">
        <f t="shared" si="37"/>
        <v>6.2222222222222223</v>
      </c>
    </row>
    <row r="623" spans="1:6">
      <c r="A623" s="207" t="s">
        <v>590</v>
      </c>
      <c r="B623" s="232"/>
      <c r="C623" s="232">
        <v>1</v>
      </c>
      <c r="D623" s="233">
        <v>13</v>
      </c>
      <c r="E623" s="206"/>
      <c r="F623" s="206">
        <f t="shared" si="37"/>
        <v>13</v>
      </c>
    </row>
    <row r="624" spans="1:6">
      <c r="A624" s="207" t="s">
        <v>591</v>
      </c>
      <c r="B624" s="232"/>
      <c r="C624" s="232">
        <v>18</v>
      </c>
      <c r="D624" s="233">
        <v>0</v>
      </c>
      <c r="E624" s="206"/>
      <c r="F624" s="206">
        <f t="shared" si="37"/>
        <v>0</v>
      </c>
    </row>
    <row r="625" spans="1:6">
      <c r="A625" s="207" t="s">
        <v>592</v>
      </c>
      <c r="B625" s="232"/>
      <c r="C625" s="232">
        <v>0</v>
      </c>
      <c r="D625" s="233">
        <v>35</v>
      </c>
      <c r="E625" s="206"/>
      <c r="F625" s="206" t="e">
        <f t="shared" si="37"/>
        <v>#DIV/0!</v>
      </c>
    </row>
    <row r="626" spans="1:6">
      <c r="A626" s="207" t="s">
        <v>593</v>
      </c>
      <c r="B626" s="232"/>
      <c r="C626" s="232">
        <v>19</v>
      </c>
      <c r="D626" s="233">
        <v>28</v>
      </c>
      <c r="E626" s="206"/>
      <c r="F626" s="206">
        <f t="shared" si="37"/>
        <v>1.4736842105263157</v>
      </c>
    </row>
    <row r="627" spans="1:6">
      <c r="A627" s="207" t="s">
        <v>594</v>
      </c>
      <c r="B627" s="232">
        <v>546</v>
      </c>
      <c r="C627" s="232">
        <v>483</v>
      </c>
      <c r="D627" s="233">
        <v>339</v>
      </c>
      <c r="E627" s="206">
        <f>D627/B627</f>
        <v>0.62087912087912089</v>
      </c>
      <c r="F627" s="206">
        <f t="shared" si="37"/>
        <v>0.70186335403726707</v>
      </c>
    </row>
    <row r="628" spans="1:6">
      <c r="A628" s="207" t="s">
        <v>595</v>
      </c>
      <c r="B628" s="232"/>
      <c r="C628" s="232">
        <v>202</v>
      </c>
      <c r="D628" s="233">
        <v>0</v>
      </c>
      <c r="E628" s="206"/>
      <c r="F628" s="206">
        <f t="shared" si="37"/>
        <v>0</v>
      </c>
    </row>
    <row r="629" spans="1:6">
      <c r="A629" s="207" t="s">
        <v>596</v>
      </c>
      <c r="B629" s="232"/>
      <c r="C629" s="232">
        <v>1</v>
      </c>
      <c r="D629" s="233">
        <v>259</v>
      </c>
      <c r="E629" s="206"/>
      <c r="F629" s="206">
        <f t="shared" si="37"/>
        <v>259</v>
      </c>
    </row>
    <row r="630" spans="1:6">
      <c r="A630" s="207" t="s">
        <v>597</v>
      </c>
      <c r="B630" s="232"/>
      <c r="C630" s="232">
        <v>0</v>
      </c>
      <c r="D630" s="233">
        <v>0</v>
      </c>
      <c r="E630" s="206"/>
      <c r="F630" s="206"/>
    </row>
    <row r="631" spans="1:6">
      <c r="A631" s="207" t="s">
        <v>598</v>
      </c>
      <c r="B631" s="232"/>
      <c r="C631" s="232">
        <v>49</v>
      </c>
      <c r="D631" s="233">
        <v>80</v>
      </c>
      <c r="E631" s="206"/>
      <c r="F631" s="206">
        <f t="shared" ref="F631:F636" si="38">D631/C631</f>
        <v>1.6326530612244898</v>
      </c>
    </row>
    <row r="632" spans="1:6">
      <c r="A632" s="207" t="s">
        <v>599</v>
      </c>
      <c r="B632" s="232"/>
      <c r="C632" s="232">
        <v>0</v>
      </c>
      <c r="D632" s="233">
        <v>0</v>
      </c>
      <c r="E632" s="206"/>
      <c r="F632" s="206"/>
    </row>
    <row r="633" spans="1:6">
      <c r="A633" s="207" t="s">
        <v>600</v>
      </c>
      <c r="B633" s="232"/>
      <c r="C633" s="232">
        <v>0</v>
      </c>
      <c r="D633" s="233">
        <v>0</v>
      </c>
      <c r="E633" s="206"/>
      <c r="F633" s="206"/>
    </row>
    <row r="634" spans="1:6">
      <c r="A634" s="207" t="s">
        <v>601</v>
      </c>
      <c r="B634" s="232"/>
      <c r="C634" s="232">
        <v>231</v>
      </c>
      <c r="D634" s="233">
        <v>0</v>
      </c>
      <c r="E634" s="206"/>
      <c r="F634" s="206"/>
    </row>
    <row r="635" spans="1:6">
      <c r="A635" s="207" t="s">
        <v>602</v>
      </c>
      <c r="B635" s="232">
        <v>603</v>
      </c>
      <c r="C635" s="232">
        <v>1405</v>
      </c>
      <c r="D635" s="233">
        <v>1471</v>
      </c>
      <c r="E635" s="206">
        <f>D635/B635</f>
        <v>2.4394693200663351</v>
      </c>
      <c r="F635" s="206">
        <f t="shared" si="38"/>
        <v>1.0469750889679714</v>
      </c>
    </row>
    <row r="636" spans="1:6">
      <c r="A636" s="207" t="s">
        <v>167</v>
      </c>
      <c r="B636" s="232"/>
      <c r="C636" s="232">
        <v>173</v>
      </c>
      <c r="D636" s="233">
        <v>143</v>
      </c>
      <c r="E636" s="206"/>
      <c r="F636" s="206">
        <f t="shared" si="38"/>
        <v>0.82658959537572252</v>
      </c>
    </row>
    <row r="637" spans="1:6">
      <c r="A637" s="207" t="s">
        <v>168</v>
      </c>
      <c r="B637" s="232"/>
      <c r="C637" s="232">
        <v>0</v>
      </c>
      <c r="D637" s="233">
        <v>0</v>
      </c>
      <c r="E637" s="206"/>
      <c r="F637" s="206"/>
    </row>
    <row r="638" spans="1:6">
      <c r="A638" s="207" t="s">
        <v>169</v>
      </c>
      <c r="B638" s="232"/>
      <c r="C638" s="232">
        <v>0</v>
      </c>
      <c r="D638" s="233">
        <v>2</v>
      </c>
      <c r="E638" s="206"/>
      <c r="F638" s="206"/>
    </row>
    <row r="639" spans="1:6">
      <c r="A639" s="207" t="s">
        <v>603</v>
      </c>
      <c r="B639" s="232"/>
      <c r="C639" s="232">
        <v>38</v>
      </c>
      <c r="D639" s="233">
        <v>5</v>
      </c>
      <c r="E639" s="206"/>
      <c r="F639" s="206">
        <f t="shared" ref="F639:F645" si="39">D639/C639</f>
        <v>0.13157894736842105</v>
      </c>
    </row>
    <row r="640" spans="1:6">
      <c r="A640" s="207" t="s">
        <v>604</v>
      </c>
      <c r="B640" s="232"/>
      <c r="C640" s="232">
        <v>37</v>
      </c>
      <c r="D640" s="233">
        <v>227</v>
      </c>
      <c r="E640" s="206"/>
      <c r="F640" s="206">
        <f t="shared" si="39"/>
        <v>6.1351351351351351</v>
      </c>
    </row>
    <row r="641" spans="1:6">
      <c r="A641" s="207" t="s">
        <v>605</v>
      </c>
      <c r="B641" s="232"/>
      <c r="C641" s="232">
        <v>32</v>
      </c>
      <c r="D641" s="233">
        <v>0</v>
      </c>
      <c r="E641" s="206"/>
      <c r="F641" s="206">
        <f t="shared" si="39"/>
        <v>0</v>
      </c>
    </row>
    <row r="642" spans="1:6">
      <c r="A642" s="207" t="s">
        <v>606</v>
      </c>
      <c r="B642" s="232"/>
      <c r="C642" s="232">
        <v>529</v>
      </c>
      <c r="D642" s="233">
        <v>659</v>
      </c>
      <c r="E642" s="206"/>
      <c r="F642" s="206">
        <f t="shared" si="39"/>
        <v>1.2457466918714555</v>
      </c>
    </row>
    <row r="643" spans="1:6">
      <c r="A643" s="207" t="s">
        <v>607</v>
      </c>
      <c r="B643" s="232"/>
      <c r="C643" s="232">
        <v>596</v>
      </c>
      <c r="D643" s="233">
        <v>435</v>
      </c>
      <c r="E643" s="206"/>
      <c r="F643" s="206">
        <f t="shared" si="39"/>
        <v>0.72986577181208057</v>
      </c>
    </row>
    <row r="644" spans="1:6">
      <c r="A644" s="207" t="s">
        <v>608</v>
      </c>
      <c r="B644" s="232">
        <v>78</v>
      </c>
      <c r="C644" s="232">
        <v>83</v>
      </c>
      <c r="D644" s="233">
        <v>91</v>
      </c>
      <c r="E644" s="206">
        <f>D644/B644</f>
        <v>1.1666666666666667</v>
      </c>
      <c r="F644" s="206">
        <f t="shared" si="39"/>
        <v>1.0963855421686748</v>
      </c>
    </row>
    <row r="645" spans="1:6">
      <c r="A645" s="207" t="s">
        <v>167</v>
      </c>
      <c r="B645" s="232"/>
      <c r="C645" s="232">
        <v>83</v>
      </c>
      <c r="D645" s="233">
        <v>71</v>
      </c>
      <c r="E645" s="206"/>
      <c r="F645" s="206">
        <f t="shared" si="39"/>
        <v>0.85542168674698793</v>
      </c>
    </row>
    <row r="646" spans="1:6">
      <c r="A646" s="207" t="s">
        <v>168</v>
      </c>
      <c r="B646" s="232"/>
      <c r="C646" s="232">
        <v>0</v>
      </c>
      <c r="D646" s="233">
        <v>0</v>
      </c>
      <c r="E646" s="206"/>
      <c r="F646" s="206"/>
    </row>
    <row r="647" spans="1:6">
      <c r="A647" s="207" t="s">
        <v>169</v>
      </c>
      <c r="B647" s="232"/>
      <c r="C647" s="232">
        <v>0</v>
      </c>
      <c r="D647" s="233">
        <v>0</v>
      </c>
      <c r="E647" s="206"/>
      <c r="F647" s="206"/>
    </row>
    <row r="648" spans="1:6">
      <c r="A648" s="207" t="s">
        <v>609</v>
      </c>
      <c r="B648" s="232"/>
      <c r="C648" s="232">
        <v>0</v>
      </c>
      <c r="D648" s="233">
        <v>20</v>
      </c>
      <c r="E648" s="206"/>
      <c r="F648" s="206"/>
    </row>
    <row r="649" spans="1:6">
      <c r="A649" s="207" t="s">
        <v>610</v>
      </c>
      <c r="B649" s="232">
        <v>1170</v>
      </c>
      <c r="C649" s="232">
        <v>6666</v>
      </c>
      <c r="D649" s="233">
        <v>3198</v>
      </c>
      <c r="E649" s="206">
        <f>D649/B649</f>
        <v>2.7333333333333334</v>
      </c>
      <c r="F649" s="206">
        <f t="shared" ref="F649:F651" si="40">D649/C649</f>
        <v>0.47974797479747977</v>
      </c>
    </row>
    <row r="650" spans="1:6">
      <c r="A650" s="207" t="s">
        <v>611</v>
      </c>
      <c r="B650" s="232"/>
      <c r="C650" s="232">
        <v>1101</v>
      </c>
      <c r="D650" s="233">
        <v>471</v>
      </c>
      <c r="E650" s="206"/>
      <c r="F650" s="206">
        <f t="shared" si="40"/>
        <v>0.42779291553133514</v>
      </c>
    </row>
    <row r="651" spans="1:6">
      <c r="A651" s="207" t="s">
        <v>612</v>
      </c>
      <c r="B651" s="232"/>
      <c r="C651" s="232">
        <v>5565</v>
      </c>
      <c r="D651" s="233">
        <v>2727</v>
      </c>
      <c r="E651" s="206"/>
      <c r="F651" s="206">
        <f t="shared" si="40"/>
        <v>0.4900269541778976</v>
      </c>
    </row>
    <row r="652" spans="1:6">
      <c r="A652" s="207" t="s">
        <v>613</v>
      </c>
      <c r="B652" s="232">
        <v>300</v>
      </c>
      <c r="C652" s="232">
        <v>2715</v>
      </c>
      <c r="D652" s="233">
        <v>1300</v>
      </c>
      <c r="E652" s="206">
        <f>D652/B652</f>
        <v>4.333333333333333</v>
      </c>
      <c r="F652" s="206"/>
    </row>
    <row r="653" spans="1:6">
      <c r="A653" s="207" t="s">
        <v>614</v>
      </c>
      <c r="B653" s="232"/>
      <c r="C653" s="232">
        <v>2700</v>
      </c>
      <c r="D653" s="233">
        <v>1300</v>
      </c>
      <c r="E653" s="206"/>
      <c r="F653" s="206">
        <f t="shared" ref="F653:F656" si="41">D653/C653</f>
        <v>0.48148148148148145</v>
      </c>
    </row>
    <row r="654" spans="1:6">
      <c r="A654" s="207" t="s">
        <v>615</v>
      </c>
      <c r="B654" s="232"/>
      <c r="C654" s="232">
        <v>15</v>
      </c>
      <c r="D654" s="233">
        <v>0</v>
      </c>
      <c r="E654" s="206"/>
      <c r="F654" s="206">
        <f t="shared" si="41"/>
        <v>0</v>
      </c>
    </row>
    <row r="655" spans="1:6">
      <c r="A655" s="207" t="s">
        <v>616</v>
      </c>
      <c r="B655" s="232">
        <v>595</v>
      </c>
      <c r="C655" s="232">
        <v>1420</v>
      </c>
      <c r="D655" s="233">
        <v>30</v>
      </c>
      <c r="E655" s="206">
        <f>D655/B655</f>
        <v>5.0420168067226892E-2</v>
      </c>
      <c r="F655" s="206">
        <f t="shared" si="41"/>
        <v>2.1126760563380281E-2</v>
      </c>
    </row>
    <row r="656" spans="1:6">
      <c r="A656" s="207" t="s">
        <v>617</v>
      </c>
      <c r="B656" s="232"/>
      <c r="C656" s="232">
        <v>1420</v>
      </c>
      <c r="D656" s="233">
        <v>30</v>
      </c>
      <c r="E656" s="206"/>
      <c r="F656" s="206">
        <f t="shared" si="41"/>
        <v>2.1126760563380281E-2</v>
      </c>
    </row>
    <row r="657" spans="1:6">
      <c r="A657" s="207" t="s">
        <v>618</v>
      </c>
      <c r="B657" s="232"/>
      <c r="C657" s="232">
        <v>0</v>
      </c>
      <c r="D657" s="233">
        <v>0</v>
      </c>
      <c r="E657" s="206"/>
      <c r="F657" s="206"/>
    </row>
    <row r="658" spans="1:6">
      <c r="A658" s="207" t="s">
        <v>619</v>
      </c>
      <c r="B658" s="232">
        <v>0</v>
      </c>
      <c r="C658" s="232">
        <v>0</v>
      </c>
      <c r="D658" s="233">
        <v>0</v>
      </c>
      <c r="E658" s="206"/>
      <c r="F658" s="206"/>
    </row>
    <row r="659" spans="1:6">
      <c r="A659" s="207" t="s">
        <v>620</v>
      </c>
      <c r="B659" s="232"/>
      <c r="C659" s="232">
        <v>0</v>
      </c>
      <c r="D659" s="233">
        <v>0</v>
      </c>
      <c r="E659" s="206"/>
      <c r="F659" s="206"/>
    </row>
    <row r="660" spans="1:6">
      <c r="A660" s="207" t="s">
        <v>621</v>
      </c>
      <c r="B660" s="232"/>
      <c r="C660" s="232">
        <v>0</v>
      </c>
      <c r="D660" s="233">
        <v>0</v>
      </c>
      <c r="E660" s="206"/>
      <c r="F660" s="206"/>
    </row>
    <row r="661" spans="1:6">
      <c r="A661" s="207" t="s">
        <v>622</v>
      </c>
      <c r="B661" s="232">
        <v>0</v>
      </c>
      <c r="C661" s="232">
        <v>67</v>
      </c>
      <c r="D661" s="233">
        <v>6</v>
      </c>
      <c r="E661" s="206" t="e">
        <f>D661/B661</f>
        <v>#DIV/0!</v>
      </c>
      <c r="F661" s="206">
        <f t="shared" ref="F661:F664" si="42">D661/C661</f>
        <v>8.9552238805970144E-2</v>
      </c>
    </row>
    <row r="662" spans="1:6">
      <c r="A662" s="207" t="s">
        <v>623</v>
      </c>
      <c r="B662" s="232"/>
      <c r="C662" s="232">
        <v>0</v>
      </c>
      <c r="D662" s="233">
        <v>0</v>
      </c>
      <c r="E662" s="206"/>
      <c r="F662" s="206"/>
    </row>
    <row r="663" spans="1:6">
      <c r="A663" s="207" t="s">
        <v>624</v>
      </c>
      <c r="B663" s="232"/>
      <c r="C663" s="232">
        <v>67</v>
      </c>
      <c r="D663" s="233">
        <v>6</v>
      </c>
      <c r="E663" s="206"/>
      <c r="F663" s="206">
        <f t="shared" si="42"/>
        <v>8.9552238805970144E-2</v>
      </c>
    </row>
    <row r="664" spans="1:6">
      <c r="A664" s="207" t="s">
        <v>625</v>
      </c>
      <c r="B664" s="232">
        <v>2524</v>
      </c>
      <c r="C664" s="232">
        <v>1213</v>
      </c>
      <c r="D664" s="233">
        <v>4213</v>
      </c>
      <c r="E664" s="206">
        <f>D664/B664</f>
        <v>1.6691759112519811</v>
      </c>
      <c r="F664" s="206">
        <f t="shared" si="42"/>
        <v>3.4732069249793898</v>
      </c>
    </row>
    <row r="665" spans="1:6">
      <c r="A665" s="207" t="s">
        <v>626</v>
      </c>
      <c r="B665" s="232"/>
      <c r="C665" s="232">
        <v>0</v>
      </c>
      <c r="D665" s="233">
        <v>94</v>
      </c>
      <c r="E665" s="206"/>
      <c r="F665" s="206"/>
    </row>
    <row r="666" spans="1:6">
      <c r="A666" s="207" t="s">
        <v>627</v>
      </c>
      <c r="B666" s="232"/>
      <c r="C666" s="232">
        <v>453</v>
      </c>
      <c r="D666" s="233">
        <v>3539</v>
      </c>
      <c r="E666" s="206"/>
      <c r="F666" s="206">
        <f>D666/C666</f>
        <v>7.812362030905077</v>
      </c>
    </row>
    <row r="667" spans="1:6">
      <c r="A667" s="207" t="s">
        <v>628</v>
      </c>
      <c r="B667" s="232"/>
      <c r="C667" s="232">
        <v>760</v>
      </c>
      <c r="D667" s="233">
        <v>580</v>
      </c>
      <c r="E667" s="206"/>
      <c r="F667" s="206"/>
    </row>
    <row r="668" spans="1:6">
      <c r="A668" s="207" t="s">
        <v>629</v>
      </c>
      <c r="B668" s="232">
        <v>0</v>
      </c>
      <c r="C668" s="232">
        <v>0</v>
      </c>
      <c r="D668" s="233">
        <v>0</v>
      </c>
      <c r="E668" s="206"/>
      <c r="F668" s="206"/>
    </row>
    <row r="669" spans="1:6">
      <c r="A669" s="207" t="s">
        <v>630</v>
      </c>
      <c r="B669" s="232"/>
      <c r="C669" s="232">
        <v>0</v>
      </c>
      <c r="D669" s="233">
        <v>0</v>
      </c>
      <c r="E669" s="206"/>
      <c r="F669" s="206"/>
    </row>
    <row r="670" spans="1:6">
      <c r="A670" s="207" t="s">
        <v>631</v>
      </c>
      <c r="B670" s="232"/>
      <c r="C670" s="232">
        <v>0</v>
      </c>
      <c r="D670" s="233">
        <v>0</v>
      </c>
      <c r="E670" s="206"/>
      <c r="F670" s="206"/>
    </row>
    <row r="671" spans="1:6">
      <c r="A671" s="207" t="s">
        <v>632</v>
      </c>
      <c r="B671" s="232"/>
      <c r="C671" s="232">
        <v>0</v>
      </c>
      <c r="D671" s="233">
        <v>0</v>
      </c>
      <c r="E671" s="206"/>
      <c r="F671" s="206"/>
    </row>
    <row r="672" spans="1:6">
      <c r="A672" s="207" t="s">
        <v>633</v>
      </c>
      <c r="B672" s="232"/>
      <c r="C672" s="232">
        <v>0</v>
      </c>
      <c r="D672" s="233">
        <v>0</v>
      </c>
      <c r="E672" s="206"/>
      <c r="F672" s="206"/>
    </row>
    <row r="673" spans="1:6">
      <c r="A673" s="207" t="s">
        <v>634</v>
      </c>
      <c r="B673" s="232">
        <v>261</v>
      </c>
      <c r="C673" s="232">
        <v>10</v>
      </c>
      <c r="D673" s="233">
        <v>418</v>
      </c>
      <c r="E673" s="206">
        <f>D673/B673</f>
        <v>1.6015325670498084</v>
      </c>
      <c r="F673" s="206">
        <f t="shared" ref="F673:F677" si="43">D673/C673</f>
        <v>41.8</v>
      </c>
    </row>
    <row r="674" spans="1:6">
      <c r="A674" s="207" t="s">
        <v>167</v>
      </c>
      <c r="B674" s="232"/>
      <c r="C674" s="232">
        <v>0</v>
      </c>
      <c r="D674" s="233">
        <v>167</v>
      </c>
      <c r="E674" s="206"/>
      <c r="F674" s="206"/>
    </row>
    <row r="675" spans="1:6">
      <c r="A675" s="207" t="s">
        <v>168</v>
      </c>
      <c r="B675" s="232"/>
      <c r="C675" s="232">
        <v>0</v>
      </c>
      <c r="D675" s="233">
        <v>0</v>
      </c>
      <c r="E675" s="206"/>
      <c r="F675" s="206"/>
    </row>
    <row r="676" spans="1:6">
      <c r="A676" s="207" t="s">
        <v>169</v>
      </c>
      <c r="B676" s="232"/>
      <c r="C676" s="232">
        <v>0</v>
      </c>
      <c r="D676" s="233">
        <v>0</v>
      </c>
      <c r="E676" s="206"/>
      <c r="F676" s="206"/>
    </row>
    <row r="677" spans="1:6">
      <c r="A677" s="207" t="s">
        <v>635</v>
      </c>
      <c r="B677" s="232"/>
      <c r="C677" s="232">
        <v>10</v>
      </c>
      <c r="D677" s="233">
        <v>191</v>
      </c>
      <c r="E677" s="206"/>
      <c r="F677" s="206">
        <f t="shared" si="43"/>
        <v>19.100000000000001</v>
      </c>
    </row>
    <row r="678" spans="1:6">
      <c r="A678" s="207" t="s">
        <v>636</v>
      </c>
      <c r="B678" s="232"/>
      <c r="C678" s="232">
        <v>0</v>
      </c>
      <c r="D678" s="233">
        <v>0</v>
      </c>
      <c r="E678" s="206"/>
      <c r="F678" s="206"/>
    </row>
    <row r="679" spans="1:6">
      <c r="A679" s="207" t="s">
        <v>176</v>
      </c>
      <c r="B679" s="232"/>
      <c r="C679" s="232">
        <v>0</v>
      </c>
      <c r="D679" s="233">
        <v>37</v>
      </c>
      <c r="E679" s="206"/>
      <c r="F679" s="206"/>
    </row>
    <row r="680" spans="1:6">
      <c r="A680" s="207" t="s">
        <v>637</v>
      </c>
      <c r="B680" s="232"/>
      <c r="C680" s="232">
        <v>0</v>
      </c>
      <c r="D680" s="233">
        <v>23</v>
      </c>
      <c r="E680" s="206"/>
      <c r="F680" s="206"/>
    </row>
    <row r="681" spans="1:6">
      <c r="A681" s="207" t="s">
        <v>638</v>
      </c>
      <c r="B681" s="232">
        <v>0</v>
      </c>
      <c r="C681" s="232">
        <v>0</v>
      </c>
      <c r="D681" s="233">
        <v>0</v>
      </c>
      <c r="E681" s="206"/>
      <c r="F681" s="206"/>
    </row>
    <row r="682" spans="1:6">
      <c r="A682" s="207" t="s">
        <v>639</v>
      </c>
      <c r="B682" s="232"/>
      <c r="C682" s="232">
        <v>0</v>
      </c>
      <c r="D682" s="233">
        <v>0</v>
      </c>
      <c r="E682" s="206"/>
      <c r="F682" s="206"/>
    </row>
    <row r="683" spans="1:6">
      <c r="A683" s="207" t="s">
        <v>640</v>
      </c>
      <c r="B683" s="232"/>
      <c r="C683" s="232">
        <v>0</v>
      </c>
      <c r="D683" s="233">
        <v>0</v>
      </c>
      <c r="E683" s="206"/>
      <c r="F683" s="206"/>
    </row>
    <row r="684" spans="1:6">
      <c r="A684" s="207" t="s">
        <v>641</v>
      </c>
      <c r="B684" s="232">
        <v>8</v>
      </c>
      <c r="C684" s="232">
        <v>166</v>
      </c>
      <c r="D684" s="233">
        <v>884</v>
      </c>
      <c r="E684" s="206">
        <f t="shared" ref="E684:E687" si="44">D684/B684</f>
        <v>110.5</v>
      </c>
      <c r="F684" s="206">
        <f t="shared" ref="F684:F688" si="45">D684/C684</f>
        <v>5.3253012048192767</v>
      </c>
    </row>
    <row r="685" spans="1:6">
      <c r="A685" s="207" t="s">
        <v>642</v>
      </c>
      <c r="B685" s="232"/>
      <c r="C685" s="232">
        <v>166</v>
      </c>
      <c r="D685" s="233">
        <v>884</v>
      </c>
      <c r="E685" s="206"/>
      <c r="F685" s="206">
        <f t="shared" si="45"/>
        <v>5.3253012048192767</v>
      </c>
    </row>
    <row r="686" spans="1:6">
      <c r="A686" s="205" t="s">
        <v>127</v>
      </c>
      <c r="B686" s="232">
        <v>28827</v>
      </c>
      <c r="C686" s="232">
        <v>33121</v>
      </c>
      <c r="D686" s="233">
        <v>40898</v>
      </c>
      <c r="E686" s="206">
        <f t="shared" si="44"/>
        <v>1.4187393762791827</v>
      </c>
      <c r="F686" s="206">
        <f t="shared" si="45"/>
        <v>1.234805712387911</v>
      </c>
    </row>
    <row r="687" spans="1:6">
      <c r="A687" s="207" t="s">
        <v>643</v>
      </c>
      <c r="B687" s="232">
        <v>757</v>
      </c>
      <c r="C687" s="232">
        <v>1064</v>
      </c>
      <c r="D687" s="233">
        <v>1104</v>
      </c>
      <c r="E687" s="206">
        <f t="shared" si="44"/>
        <v>1.4583883751651254</v>
      </c>
      <c r="F687" s="206">
        <f t="shared" si="45"/>
        <v>1.0375939849624061</v>
      </c>
    </row>
    <row r="688" spans="1:6">
      <c r="A688" s="207" t="s">
        <v>167</v>
      </c>
      <c r="B688" s="232"/>
      <c r="C688" s="232">
        <v>919</v>
      </c>
      <c r="D688" s="233">
        <v>884</v>
      </c>
      <c r="E688" s="206"/>
      <c r="F688" s="206">
        <f t="shared" si="45"/>
        <v>0.9619151251360174</v>
      </c>
    </row>
    <row r="689" spans="1:6">
      <c r="A689" s="207" t="s">
        <v>168</v>
      </c>
      <c r="B689" s="232"/>
      <c r="C689" s="232">
        <v>0</v>
      </c>
      <c r="D689" s="233">
        <v>0</v>
      </c>
      <c r="E689" s="206"/>
      <c r="F689" s="206"/>
    </row>
    <row r="690" spans="1:6">
      <c r="A690" s="207" t="s">
        <v>169</v>
      </c>
      <c r="B690" s="232"/>
      <c r="C690" s="232">
        <v>0</v>
      </c>
      <c r="D690" s="233">
        <v>0</v>
      </c>
      <c r="E690" s="206"/>
      <c r="F690" s="206"/>
    </row>
    <row r="691" spans="1:6">
      <c r="A691" s="207" t="s">
        <v>644</v>
      </c>
      <c r="B691" s="232"/>
      <c r="C691" s="232">
        <v>145</v>
      </c>
      <c r="D691" s="233">
        <v>220</v>
      </c>
      <c r="E691" s="206"/>
      <c r="F691" s="206">
        <f t="shared" ref="F691:F694" si="46">D691/C691</f>
        <v>1.5172413793103448</v>
      </c>
    </row>
    <row r="692" spans="1:6">
      <c r="A692" s="207" t="s">
        <v>645</v>
      </c>
      <c r="B692" s="232">
        <v>2766</v>
      </c>
      <c r="C692" s="232">
        <v>3038</v>
      </c>
      <c r="D692" s="233">
        <v>6451</v>
      </c>
      <c r="E692" s="206">
        <f>D692/B692</f>
        <v>2.3322487346348519</v>
      </c>
      <c r="F692" s="206">
        <f t="shared" si="46"/>
        <v>2.1234364713627385</v>
      </c>
    </row>
    <row r="693" spans="1:6">
      <c r="A693" s="207" t="s">
        <v>646</v>
      </c>
      <c r="B693" s="232"/>
      <c r="C693" s="232">
        <v>2280</v>
      </c>
      <c r="D693" s="233">
        <v>2531</v>
      </c>
      <c r="E693" s="206"/>
      <c r="F693" s="206">
        <f t="shared" si="46"/>
        <v>1.1100877192982457</v>
      </c>
    </row>
    <row r="694" spans="1:6">
      <c r="A694" s="207" t="s">
        <v>647</v>
      </c>
      <c r="B694" s="232"/>
      <c r="C694" s="232">
        <v>558</v>
      </c>
      <c r="D694" s="233">
        <v>3751</v>
      </c>
      <c r="E694" s="206"/>
      <c r="F694" s="206">
        <f t="shared" si="46"/>
        <v>6.7222222222222223</v>
      </c>
    </row>
    <row r="695" spans="1:6">
      <c r="A695" s="207" t="s">
        <v>648</v>
      </c>
      <c r="B695" s="232"/>
      <c r="C695" s="232">
        <v>0</v>
      </c>
      <c r="D695" s="233">
        <v>0</v>
      </c>
      <c r="E695" s="206"/>
      <c r="F695" s="206"/>
    </row>
    <row r="696" spans="1:6">
      <c r="A696" s="207" t="s">
        <v>649</v>
      </c>
      <c r="B696" s="232"/>
      <c r="C696" s="232">
        <v>0</v>
      </c>
      <c r="D696" s="233">
        <v>0</v>
      </c>
      <c r="E696" s="206"/>
      <c r="F696" s="206"/>
    </row>
    <row r="697" spans="1:6">
      <c r="A697" s="207" t="s">
        <v>650</v>
      </c>
      <c r="B697" s="232"/>
      <c r="C697" s="232">
        <v>0</v>
      </c>
      <c r="D697" s="233">
        <v>0</v>
      </c>
      <c r="E697" s="206"/>
      <c r="F697" s="206"/>
    </row>
    <row r="698" spans="1:6">
      <c r="A698" s="207" t="s">
        <v>651</v>
      </c>
      <c r="B698" s="232"/>
      <c r="C698" s="232">
        <v>0</v>
      </c>
      <c r="D698" s="233">
        <v>0</v>
      </c>
      <c r="E698" s="206"/>
      <c r="F698" s="206"/>
    </row>
    <row r="699" spans="1:6">
      <c r="A699" s="207" t="s">
        <v>652</v>
      </c>
      <c r="B699" s="232"/>
      <c r="C699" s="232">
        <v>0</v>
      </c>
      <c r="D699" s="233">
        <v>0</v>
      </c>
      <c r="E699" s="206"/>
      <c r="F699" s="206"/>
    </row>
    <row r="700" spans="1:6">
      <c r="A700" s="207" t="s">
        <v>653</v>
      </c>
      <c r="B700" s="232"/>
      <c r="C700" s="232">
        <v>0</v>
      </c>
      <c r="D700" s="233">
        <v>0</v>
      </c>
      <c r="E700" s="206"/>
      <c r="F700" s="206"/>
    </row>
    <row r="701" spans="1:6">
      <c r="A701" s="207" t="s">
        <v>654</v>
      </c>
      <c r="B701" s="232"/>
      <c r="C701" s="232">
        <v>0</v>
      </c>
      <c r="D701" s="233">
        <v>0</v>
      </c>
      <c r="E701" s="206"/>
      <c r="F701" s="206"/>
    </row>
    <row r="702" spans="1:6">
      <c r="A702" s="207" t="s">
        <v>655</v>
      </c>
      <c r="B702" s="232"/>
      <c r="C702" s="232">
        <v>0</v>
      </c>
      <c r="D702" s="233">
        <v>0</v>
      </c>
      <c r="E702" s="206"/>
      <c r="F702" s="206"/>
    </row>
    <row r="703" spans="1:6">
      <c r="A703" s="207" t="s">
        <v>656</v>
      </c>
      <c r="B703" s="232"/>
      <c r="C703" s="232">
        <v>0</v>
      </c>
      <c r="D703" s="233">
        <v>0</v>
      </c>
      <c r="E703" s="206"/>
      <c r="F703" s="206"/>
    </row>
    <row r="704" spans="1:6">
      <c r="A704" s="207" t="s">
        <v>657</v>
      </c>
      <c r="B704" s="232"/>
      <c r="C704" s="232">
        <v>0</v>
      </c>
      <c r="D704" s="233">
        <v>0</v>
      </c>
      <c r="E704" s="206"/>
      <c r="F704" s="206"/>
    </row>
    <row r="705" spans="1:6">
      <c r="A705" s="207" t="s">
        <v>658</v>
      </c>
      <c r="B705" s="232"/>
      <c r="C705" s="232">
        <v>200</v>
      </c>
      <c r="D705" s="233">
        <v>169</v>
      </c>
      <c r="E705" s="206"/>
      <c r="F705" s="206">
        <f t="shared" ref="F705:F713" si="47">D705/C705</f>
        <v>0.84499999999999997</v>
      </c>
    </row>
    <row r="706" spans="1:6">
      <c r="A706" s="207" t="s">
        <v>659</v>
      </c>
      <c r="B706" s="232">
        <v>4734</v>
      </c>
      <c r="C706" s="232">
        <v>4727</v>
      </c>
      <c r="D706" s="233">
        <v>5656</v>
      </c>
      <c r="E706" s="206">
        <f>D706/B706</f>
        <v>1.1947613012251797</v>
      </c>
      <c r="F706" s="206">
        <f t="shared" si="47"/>
        <v>1.1965305690712926</v>
      </c>
    </row>
    <row r="707" spans="1:6">
      <c r="A707" s="207" t="s">
        <v>660</v>
      </c>
      <c r="B707" s="232"/>
      <c r="C707" s="232">
        <v>0</v>
      </c>
      <c r="D707" s="233">
        <v>0</v>
      </c>
      <c r="E707" s="206"/>
      <c r="F707" s="206"/>
    </row>
    <row r="708" spans="1:6">
      <c r="A708" s="207" t="s">
        <v>661</v>
      </c>
      <c r="B708" s="232"/>
      <c r="C708" s="232">
        <v>3254</v>
      </c>
      <c r="D708" s="233">
        <v>4260</v>
      </c>
      <c r="E708" s="206"/>
      <c r="F708" s="206">
        <f t="shared" si="47"/>
        <v>1.3091579594345422</v>
      </c>
    </row>
    <row r="709" spans="1:6">
      <c r="A709" s="207" t="s">
        <v>662</v>
      </c>
      <c r="B709" s="232"/>
      <c r="C709" s="232">
        <v>1473</v>
      </c>
      <c r="D709" s="233">
        <v>1396</v>
      </c>
      <c r="E709" s="206"/>
      <c r="F709" s="206">
        <f t="shared" si="47"/>
        <v>0.94772572980312286</v>
      </c>
    </row>
    <row r="710" spans="1:6">
      <c r="A710" s="207" t="s">
        <v>663</v>
      </c>
      <c r="B710" s="232">
        <v>1666</v>
      </c>
      <c r="C710" s="232">
        <v>4312</v>
      </c>
      <c r="D710" s="233">
        <v>6589</v>
      </c>
      <c r="E710" s="206">
        <f>D710/B710</f>
        <v>3.9549819927971188</v>
      </c>
      <c r="F710" s="206">
        <f t="shared" si="47"/>
        <v>1.528061224489796</v>
      </c>
    </row>
    <row r="711" spans="1:6">
      <c r="A711" s="207" t="s">
        <v>664</v>
      </c>
      <c r="B711" s="232"/>
      <c r="C711" s="232">
        <v>636</v>
      </c>
      <c r="D711" s="233">
        <v>842</v>
      </c>
      <c r="E711" s="206"/>
      <c r="F711" s="206">
        <f t="shared" si="47"/>
        <v>1.3238993710691824</v>
      </c>
    </row>
    <row r="712" spans="1:6">
      <c r="A712" s="207" t="s">
        <v>665</v>
      </c>
      <c r="B712" s="232"/>
      <c r="C712" s="232">
        <v>142</v>
      </c>
      <c r="D712" s="233">
        <v>172</v>
      </c>
      <c r="E712" s="206"/>
      <c r="F712" s="206">
        <f t="shared" si="47"/>
        <v>1.2112676056338028</v>
      </c>
    </row>
    <row r="713" spans="1:6">
      <c r="A713" s="207" t="s">
        <v>666</v>
      </c>
      <c r="B713" s="232"/>
      <c r="C713" s="232">
        <v>549</v>
      </c>
      <c r="D713" s="233">
        <v>539</v>
      </c>
      <c r="E713" s="206"/>
      <c r="F713" s="206">
        <f t="shared" si="47"/>
        <v>0.98178506375227692</v>
      </c>
    </row>
    <row r="714" spans="1:6">
      <c r="A714" s="207" t="s">
        <v>667</v>
      </c>
      <c r="B714" s="232"/>
      <c r="C714" s="232">
        <v>0</v>
      </c>
      <c r="D714" s="233">
        <v>0</v>
      </c>
      <c r="E714" s="206"/>
      <c r="F714" s="206"/>
    </row>
    <row r="715" spans="1:6">
      <c r="A715" s="207" t="s">
        <v>668</v>
      </c>
      <c r="B715" s="232"/>
      <c r="C715" s="232">
        <v>0</v>
      </c>
      <c r="D715" s="233">
        <v>0</v>
      </c>
      <c r="E715" s="206"/>
      <c r="F715" s="206"/>
    </row>
    <row r="716" spans="1:6">
      <c r="A716" s="207" t="s">
        <v>669</v>
      </c>
      <c r="B716" s="232"/>
      <c r="C716" s="232">
        <v>0</v>
      </c>
      <c r="D716" s="233">
        <v>0</v>
      </c>
      <c r="E716" s="206"/>
      <c r="F716" s="206"/>
    </row>
    <row r="717" spans="1:6">
      <c r="A717" s="207" t="s">
        <v>670</v>
      </c>
      <c r="B717" s="232"/>
      <c r="C717" s="232">
        <v>0</v>
      </c>
      <c r="D717" s="233">
        <v>0</v>
      </c>
      <c r="E717" s="206"/>
      <c r="F717" s="206"/>
    </row>
    <row r="718" spans="1:6">
      <c r="A718" s="207" t="s">
        <v>671</v>
      </c>
      <c r="B718" s="232"/>
      <c r="C718" s="232">
        <v>2422</v>
      </c>
      <c r="D718" s="233">
        <v>3297</v>
      </c>
      <c r="E718" s="206"/>
      <c r="F718" s="206">
        <f t="shared" ref="F718:F723" si="48">D718/C718</f>
        <v>1.3612716763005781</v>
      </c>
    </row>
    <row r="719" spans="1:6">
      <c r="A719" s="207" t="s">
        <v>672</v>
      </c>
      <c r="B719" s="232"/>
      <c r="C719" s="232">
        <v>390</v>
      </c>
      <c r="D719" s="233">
        <v>291</v>
      </c>
      <c r="E719" s="206"/>
      <c r="F719" s="206">
        <f t="shared" si="48"/>
        <v>0.74615384615384617</v>
      </c>
    </row>
    <row r="720" spans="1:6">
      <c r="A720" s="207" t="s">
        <v>673</v>
      </c>
      <c r="B720" s="232"/>
      <c r="C720" s="232">
        <v>0</v>
      </c>
      <c r="D720" s="233">
        <v>1201</v>
      </c>
      <c r="E720" s="206"/>
      <c r="F720" s="206"/>
    </row>
    <row r="721" spans="1:6">
      <c r="A721" s="207" t="s">
        <v>674</v>
      </c>
      <c r="B721" s="232"/>
      <c r="C721" s="232">
        <v>173</v>
      </c>
      <c r="D721" s="233">
        <v>247</v>
      </c>
      <c r="E721" s="206"/>
      <c r="F721" s="206">
        <f t="shared" si="48"/>
        <v>1.4277456647398843</v>
      </c>
    </row>
    <row r="722" spans="1:6">
      <c r="A722" s="207" t="s">
        <v>675</v>
      </c>
      <c r="B722" s="232">
        <v>0</v>
      </c>
      <c r="C722" s="232">
        <v>21</v>
      </c>
      <c r="D722" s="233">
        <v>121</v>
      </c>
      <c r="E722" s="206" t="e">
        <f>D722/B722</f>
        <v>#DIV/0!</v>
      </c>
      <c r="F722" s="206">
        <f t="shared" si="48"/>
        <v>5.7619047619047619</v>
      </c>
    </row>
    <row r="723" spans="1:6">
      <c r="A723" s="207" t="s">
        <v>676</v>
      </c>
      <c r="B723" s="232"/>
      <c r="C723" s="232">
        <v>21</v>
      </c>
      <c r="D723" s="233">
        <v>121</v>
      </c>
      <c r="E723" s="206"/>
      <c r="F723" s="206">
        <f t="shared" si="48"/>
        <v>5.7619047619047619</v>
      </c>
    </row>
    <row r="724" spans="1:6">
      <c r="A724" s="207" t="s">
        <v>677</v>
      </c>
      <c r="B724" s="232"/>
      <c r="C724" s="232">
        <v>0</v>
      </c>
      <c r="D724" s="233">
        <v>0</v>
      </c>
      <c r="E724" s="206"/>
      <c r="F724" s="206"/>
    </row>
    <row r="725" spans="1:6">
      <c r="A725" s="207" t="s">
        <v>678</v>
      </c>
      <c r="B725" s="232">
        <v>361</v>
      </c>
      <c r="C725" s="232">
        <v>353</v>
      </c>
      <c r="D725" s="233">
        <v>758</v>
      </c>
      <c r="E725" s="206">
        <f>D725/B725</f>
        <v>2.0997229916897506</v>
      </c>
      <c r="F725" s="206">
        <f t="shared" ref="F725:F728" si="49">D725/C725</f>
        <v>2.1473087818696883</v>
      </c>
    </row>
    <row r="726" spans="1:6">
      <c r="A726" s="207" t="s">
        <v>679</v>
      </c>
      <c r="B726" s="232"/>
      <c r="C726" s="232">
        <v>0</v>
      </c>
      <c r="D726" s="233">
        <v>2</v>
      </c>
      <c r="E726" s="206"/>
      <c r="F726" s="206"/>
    </row>
    <row r="727" spans="1:6">
      <c r="A727" s="207" t="s">
        <v>680</v>
      </c>
      <c r="B727" s="232"/>
      <c r="C727" s="232">
        <v>20</v>
      </c>
      <c r="D727" s="233">
        <v>0</v>
      </c>
      <c r="E727" s="206"/>
      <c r="F727" s="206">
        <f t="shared" si="49"/>
        <v>0</v>
      </c>
    </row>
    <row r="728" spans="1:6">
      <c r="A728" s="207" t="s">
        <v>681</v>
      </c>
      <c r="B728" s="232"/>
      <c r="C728" s="232">
        <v>333</v>
      </c>
      <c r="D728" s="233">
        <v>756</v>
      </c>
      <c r="E728" s="206"/>
      <c r="F728" s="206">
        <f t="shared" si="49"/>
        <v>2.2702702702702702</v>
      </c>
    </row>
    <row r="729" spans="1:6">
      <c r="A729" s="207" t="s">
        <v>682</v>
      </c>
      <c r="B729" s="232">
        <v>14237</v>
      </c>
      <c r="C729" s="232">
        <v>14618</v>
      </c>
      <c r="D729" s="233">
        <v>14643</v>
      </c>
      <c r="E729" s="206"/>
      <c r="F729" s="206"/>
    </row>
    <row r="730" spans="1:6">
      <c r="A730" s="207" t="s">
        <v>683</v>
      </c>
      <c r="B730" s="232"/>
      <c r="C730" s="232">
        <v>4108</v>
      </c>
      <c r="D730" s="233">
        <v>4824</v>
      </c>
      <c r="E730" s="206"/>
      <c r="F730" s="206"/>
    </row>
    <row r="731" spans="1:6">
      <c r="A731" s="207" t="s">
        <v>684</v>
      </c>
      <c r="B731" s="232"/>
      <c r="C731" s="232">
        <v>5193</v>
      </c>
      <c r="D731" s="233">
        <v>4527</v>
      </c>
      <c r="E731" s="206"/>
      <c r="F731" s="206"/>
    </row>
    <row r="732" spans="1:6">
      <c r="A732" s="207" t="s">
        <v>685</v>
      </c>
      <c r="B732" s="232"/>
      <c r="C732" s="232">
        <v>5317</v>
      </c>
      <c r="D732" s="233">
        <v>5286</v>
      </c>
      <c r="E732" s="206"/>
      <c r="F732" s="206"/>
    </row>
    <row r="733" spans="1:6">
      <c r="A733" s="207" t="s">
        <v>686</v>
      </c>
      <c r="B733" s="232"/>
      <c r="C733" s="232">
        <v>0</v>
      </c>
      <c r="D733" s="233">
        <v>6</v>
      </c>
      <c r="E733" s="206"/>
      <c r="F733" s="206"/>
    </row>
    <row r="734" spans="1:6">
      <c r="A734" s="207" t="s">
        <v>687</v>
      </c>
      <c r="B734" s="232">
        <v>1923</v>
      </c>
      <c r="C734" s="232">
        <v>677</v>
      </c>
      <c r="D734" s="233">
        <v>2024</v>
      </c>
      <c r="E734" s="206">
        <f>D734/B734</f>
        <v>1.0525221008840353</v>
      </c>
      <c r="F734" s="206">
        <f t="shared" ref="F734:F739" si="50">D734/C734</f>
        <v>2.9896602658788773</v>
      </c>
    </row>
    <row r="735" spans="1:6">
      <c r="A735" s="207" t="s">
        <v>688</v>
      </c>
      <c r="B735" s="232"/>
      <c r="C735" s="232">
        <v>0</v>
      </c>
      <c r="D735" s="233">
        <v>0</v>
      </c>
      <c r="E735" s="206"/>
      <c r="F735" s="206"/>
    </row>
    <row r="736" spans="1:6">
      <c r="A736" s="207" t="s">
        <v>689</v>
      </c>
      <c r="B736" s="232"/>
      <c r="C736" s="232">
        <v>677</v>
      </c>
      <c r="D736" s="233">
        <v>2024</v>
      </c>
      <c r="E736" s="206"/>
      <c r="F736" s="206">
        <f t="shared" si="50"/>
        <v>2.9896602658788773</v>
      </c>
    </row>
    <row r="737" spans="1:6">
      <c r="A737" s="207" t="s">
        <v>690</v>
      </c>
      <c r="B737" s="232"/>
      <c r="C737" s="232">
        <v>0</v>
      </c>
      <c r="D737" s="233">
        <v>0</v>
      </c>
      <c r="E737" s="206"/>
      <c r="F737" s="206"/>
    </row>
    <row r="738" spans="1:6">
      <c r="A738" s="207" t="s">
        <v>691</v>
      </c>
      <c r="B738" s="232">
        <v>1582</v>
      </c>
      <c r="C738" s="232">
        <v>2912</v>
      </c>
      <c r="D738" s="233">
        <v>1851</v>
      </c>
      <c r="E738" s="206">
        <f>D738/B738</f>
        <v>1.1700379266750949</v>
      </c>
      <c r="F738" s="206">
        <f t="shared" si="50"/>
        <v>0.63564560439560436</v>
      </c>
    </row>
    <row r="739" spans="1:6">
      <c r="A739" s="207" t="s">
        <v>692</v>
      </c>
      <c r="B739" s="232"/>
      <c r="C739" s="232">
        <v>730</v>
      </c>
      <c r="D739" s="233">
        <v>1189</v>
      </c>
      <c r="E739" s="206"/>
      <c r="F739" s="206">
        <f t="shared" si="50"/>
        <v>1.6287671232876713</v>
      </c>
    </row>
    <row r="740" spans="1:6">
      <c r="A740" s="207" t="s">
        <v>693</v>
      </c>
      <c r="B740" s="232"/>
      <c r="C740" s="232">
        <v>45</v>
      </c>
      <c r="D740" s="233">
        <v>0</v>
      </c>
      <c r="E740" s="206"/>
      <c r="F740" s="206"/>
    </row>
    <row r="741" spans="1:6">
      <c r="A741" s="207" t="s">
        <v>694</v>
      </c>
      <c r="B741" s="232"/>
      <c r="C741" s="232">
        <v>2137</v>
      </c>
      <c r="D741" s="233">
        <v>662</v>
      </c>
      <c r="E741" s="206"/>
      <c r="F741" s="206">
        <f t="shared" ref="F741:F743" si="51">D741/C741</f>
        <v>0.30978006551240056</v>
      </c>
    </row>
    <row r="742" spans="1:6">
      <c r="A742" s="207" t="s">
        <v>695</v>
      </c>
      <c r="B742" s="232">
        <v>206</v>
      </c>
      <c r="C742" s="232">
        <v>171</v>
      </c>
      <c r="D742" s="233">
        <v>166</v>
      </c>
      <c r="E742" s="206"/>
      <c r="F742" s="206">
        <f t="shared" si="51"/>
        <v>0.9707602339181286</v>
      </c>
    </row>
    <row r="743" spans="1:6">
      <c r="A743" s="207" t="s">
        <v>696</v>
      </c>
      <c r="B743" s="232"/>
      <c r="C743" s="232">
        <v>171</v>
      </c>
      <c r="D743" s="233">
        <v>166</v>
      </c>
      <c r="E743" s="206"/>
      <c r="F743" s="206">
        <f t="shared" si="51"/>
        <v>0.9707602339181286</v>
      </c>
    </row>
    <row r="744" spans="1:6">
      <c r="A744" s="207" t="s">
        <v>697</v>
      </c>
      <c r="B744" s="232"/>
      <c r="C744" s="232">
        <v>0</v>
      </c>
      <c r="D744" s="233">
        <v>0</v>
      </c>
      <c r="E744" s="206"/>
      <c r="F744" s="206"/>
    </row>
    <row r="745" spans="1:6">
      <c r="A745" s="207" t="s">
        <v>698</v>
      </c>
      <c r="B745" s="232">
        <v>415</v>
      </c>
      <c r="C745" s="232">
        <v>176</v>
      </c>
      <c r="D745" s="233">
        <v>514</v>
      </c>
      <c r="E745" s="206">
        <f>D745/B745</f>
        <v>1.2385542168674699</v>
      </c>
      <c r="F745" s="206">
        <f>D745/C745</f>
        <v>2.9204545454545454</v>
      </c>
    </row>
    <row r="746" spans="1:6">
      <c r="A746" s="207" t="s">
        <v>167</v>
      </c>
      <c r="B746" s="232"/>
      <c r="C746" s="232">
        <v>176</v>
      </c>
      <c r="D746" s="233">
        <v>455</v>
      </c>
      <c r="E746" s="206"/>
      <c r="F746" s="206">
        <f>D746/C746</f>
        <v>2.5852272727272729</v>
      </c>
    </row>
    <row r="747" spans="1:6">
      <c r="A747" s="207" t="s">
        <v>168</v>
      </c>
      <c r="B747" s="232"/>
      <c r="C747" s="232">
        <v>0</v>
      </c>
      <c r="D747" s="233">
        <v>0</v>
      </c>
      <c r="E747" s="206"/>
      <c r="F747" s="206"/>
    </row>
    <row r="748" spans="1:6">
      <c r="A748" s="207" t="s">
        <v>169</v>
      </c>
      <c r="B748" s="232"/>
      <c r="C748" s="232">
        <v>0</v>
      </c>
      <c r="D748" s="233">
        <v>0</v>
      </c>
      <c r="E748" s="206"/>
      <c r="F748" s="206"/>
    </row>
    <row r="749" spans="1:6">
      <c r="A749" s="207" t="s">
        <v>208</v>
      </c>
      <c r="B749" s="232"/>
      <c r="C749" s="232">
        <v>0</v>
      </c>
      <c r="D749" s="233">
        <v>20</v>
      </c>
      <c r="E749" s="206"/>
      <c r="F749" s="206"/>
    </row>
    <row r="750" spans="1:6">
      <c r="A750" s="207" t="s">
        <v>699</v>
      </c>
      <c r="B750" s="232"/>
      <c r="C750" s="232">
        <v>0</v>
      </c>
      <c r="D750" s="233">
        <v>0</v>
      </c>
      <c r="E750" s="206"/>
      <c r="F750" s="206"/>
    </row>
    <row r="751" spans="1:6">
      <c r="A751" s="207" t="s">
        <v>700</v>
      </c>
      <c r="B751" s="232"/>
      <c r="C751" s="232">
        <v>0</v>
      </c>
      <c r="D751" s="233">
        <v>0</v>
      </c>
      <c r="E751" s="206"/>
      <c r="F751" s="206"/>
    </row>
    <row r="752" spans="1:6">
      <c r="A752" s="207" t="s">
        <v>176</v>
      </c>
      <c r="B752" s="232"/>
      <c r="C752" s="232">
        <v>0</v>
      </c>
      <c r="D752" s="233">
        <v>0</v>
      </c>
      <c r="E752" s="206"/>
      <c r="F752" s="206"/>
    </row>
    <row r="753" spans="1:6">
      <c r="A753" s="207" t="s">
        <v>701</v>
      </c>
      <c r="B753" s="232"/>
      <c r="C753" s="232">
        <v>0</v>
      </c>
      <c r="D753" s="233">
        <v>39</v>
      </c>
      <c r="E753" s="206"/>
      <c r="F753" s="206"/>
    </row>
    <row r="754" spans="1:6">
      <c r="A754" s="207" t="s">
        <v>702</v>
      </c>
      <c r="B754" s="232">
        <v>180</v>
      </c>
      <c r="C754" s="232">
        <v>1041</v>
      </c>
      <c r="D754" s="233">
        <v>979</v>
      </c>
      <c r="E754" s="206"/>
      <c r="F754" s="206">
        <f t="shared" ref="F754:F760" si="52">D754/C754</f>
        <v>0.94044188280499519</v>
      </c>
    </row>
    <row r="755" spans="1:6">
      <c r="A755" s="207" t="s">
        <v>703</v>
      </c>
      <c r="B755" s="232"/>
      <c r="C755" s="232">
        <v>1041</v>
      </c>
      <c r="D755" s="233">
        <v>979</v>
      </c>
      <c r="E755" s="206"/>
      <c r="F755" s="206">
        <f t="shared" si="52"/>
        <v>0.94044188280499519</v>
      </c>
    </row>
    <row r="756" spans="1:6">
      <c r="A756" s="207" t="s">
        <v>704</v>
      </c>
      <c r="B756" s="232">
        <v>0</v>
      </c>
      <c r="C756" s="232">
        <v>11</v>
      </c>
      <c r="D756" s="233">
        <v>42</v>
      </c>
      <c r="E756" s="206"/>
      <c r="F756" s="206">
        <f t="shared" si="52"/>
        <v>3.8181818181818183</v>
      </c>
    </row>
    <row r="757" spans="1:6">
      <c r="A757" s="207" t="s">
        <v>705</v>
      </c>
      <c r="B757" s="232"/>
      <c r="C757" s="232">
        <v>11</v>
      </c>
      <c r="D757" s="233">
        <v>42</v>
      </c>
      <c r="E757" s="206"/>
      <c r="F757" s="206">
        <f t="shared" si="52"/>
        <v>3.8181818181818183</v>
      </c>
    </row>
    <row r="758" spans="1:6">
      <c r="A758" s="205" t="s">
        <v>128</v>
      </c>
      <c r="B758" s="232">
        <v>104</v>
      </c>
      <c r="C758" s="232">
        <v>6615</v>
      </c>
      <c r="D758" s="233">
        <v>5630</v>
      </c>
      <c r="E758" s="206"/>
      <c r="F758" s="206">
        <f t="shared" si="52"/>
        <v>0.85109599395313684</v>
      </c>
    </row>
    <row r="759" spans="1:6">
      <c r="A759" s="207" t="s">
        <v>706</v>
      </c>
      <c r="B759" s="232">
        <v>74</v>
      </c>
      <c r="C759" s="232">
        <v>413</v>
      </c>
      <c r="D759" s="233">
        <v>294</v>
      </c>
      <c r="E759" s="206"/>
      <c r="F759" s="206">
        <f t="shared" si="52"/>
        <v>0.71186440677966101</v>
      </c>
    </row>
    <row r="760" spans="1:6">
      <c r="A760" s="207" t="s">
        <v>167</v>
      </c>
      <c r="B760" s="232"/>
      <c r="C760" s="232">
        <v>413</v>
      </c>
      <c r="D760" s="233">
        <v>172</v>
      </c>
      <c r="E760" s="206"/>
      <c r="F760" s="206">
        <f t="shared" si="52"/>
        <v>0.41646489104116224</v>
      </c>
    </row>
    <row r="761" spans="1:6">
      <c r="A761" s="207" t="s">
        <v>168</v>
      </c>
      <c r="B761" s="232"/>
      <c r="C761" s="232">
        <v>0</v>
      </c>
      <c r="D761" s="233">
        <v>0</v>
      </c>
      <c r="E761" s="206"/>
      <c r="F761" s="206"/>
    </row>
    <row r="762" spans="1:6">
      <c r="A762" s="207" t="s">
        <v>169</v>
      </c>
      <c r="B762" s="232"/>
      <c r="C762" s="232">
        <v>0</v>
      </c>
      <c r="D762" s="233">
        <v>0</v>
      </c>
      <c r="E762" s="206"/>
      <c r="F762" s="206"/>
    </row>
    <row r="763" spans="1:6">
      <c r="A763" s="207" t="s">
        <v>707</v>
      </c>
      <c r="B763" s="232"/>
      <c r="C763" s="232">
        <v>0</v>
      </c>
      <c r="D763" s="233">
        <v>0</v>
      </c>
      <c r="E763" s="206"/>
      <c r="F763" s="206"/>
    </row>
    <row r="764" spans="1:6">
      <c r="A764" s="207" t="s">
        <v>708</v>
      </c>
      <c r="B764" s="232"/>
      <c r="C764" s="232">
        <v>0</v>
      </c>
      <c r="D764" s="233">
        <v>0</v>
      </c>
      <c r="E764" s="206"/>
      <c r="F764" s="206"/>
    </row>
    <row r="765" spans="1:6">
      <c r="A765" s="207" t="s">
        <v>709</v>
      </c>
      <c r="B765" s="232"/>
      <c r="C765" s="232">
        <v>0</v>
      </c>
      <c r="D765" s="233">
        <v>0</v>
      </c>
      <c r="E765" s="206"/>
      <c r="F765" s="206"/>
    </row>
    <row r="766" spans="1:6">
      <c r="A766" s="207" t="s">
        <v>710</v>
      </c>
      <c r="B766" s="232"/>
      <c r="C766" s="232">
        <v>0</v>
      </c>
      <c r="D766" s="233">
        <v>0</v>
      </c>
      <c r="E766" s="206"/>
      <c r="F766" s="206"/>
    </row>
    <row r="767" spans="1:6">
      <c r="A767" s="207" t="s">
        <v>711</v>
      </c>
      <c r="B767" s="232"/>
      <c r="C767" s="232">
        <v>0</v>
      </c>
      <c r="D767" s="233">
        <v>0</v>
      </c>
      <c r="E767" s="206"/>
      <c r="F767" s="206"/>
    </row>
    <row r="768" spans="1:6">
      <c r="A768" s="207" t="s">
        <v>712</v>
      </c>
      <c r="B768" s="232"/>
      <c r="C768" s="232">
        <v>0</v>
      </c>
      <c r="D768" s="233">
        <v>122</v>
      </c>
      <c r="E768" s="206"/>
      <c r="F768" s="206"/>
    </row>
    <row r="769" spans="1:6">
      <c r="A769" s="207" t="s">
        <v>713</v>
      </c>
      <c r="B769" s="232">
        <v>0</v>
      </c>
      <c r="C769" s="232">
        <v>0</v>
      </c>
      <c r="D769" s="233">
        <v>30</v>
      </c>
      <c r="E769" s="206"/>
      <c r="F769" s="206"/>
    </row>
    <row r="770" spans="1:6">
      <c r="A770" s="207" t="s">
        <v>714</v>
      </c>
      <c r="B770" s="232"/>
      <c r="C770" s="232">
        <v>0</v>
      </c>
      <c r="D770" s="233">
        <v>30</v>
      </c>
      <c r="E770" s="206"/>
      <c r="F770" s="206"/>
    </row>
    <row r="771" spans="1:6">
      <c r="A771" s="207" t="s">
        <v>715</v>
      </c>
      <c r="B771" s="232"/>
      <c r="C771" s="232">
        <v>0</v>
      </c>
      <c r="D771" s="233">
        <v>0</v>
      </c>
      <c r="E771" s="206"/>
      <c r="F771" s="206"/>
    </row>
    <row r="772" spans="1:6">
      <c r="A772" s="207" t="s">
        <v>716</v>
      </c>
      <c r="B772" s="232"/>
      <c r="C772" s="232">
        <v>0</v>
      </c>
      <c r="D772" s="233">
        <v>0</v>
      </c>
      <c r="E772" s="206"/>
      <c r="F772" s="206"/>
    </row>
    <row r="773" spans="1:6">
      <c r="A773" s="207" t="s">
        <v>717</v>
      </c>
      <c r="B773" s="232">
        <v>0</v>
      </c>
      <c r="C773" s="232">
        <v>1867</v>
      </c>
      <c r="D773" s="233">
        <v>1661</v>
      </c>
      <c r="E773" s="206"/>
      <c r="F773" s="206">
        <f>D773/C773</f>
        <v>0.889662560257097</v>
      </c>
    </row>
    <row r="774" spans="1:6">
      <c r="A774" s="207" t="s">
        <v>718</v>
      </c>
      <c r="B774" s="232"/>
      <c r="C774" s="232">
        <v>0</v>
      </c>
      <c r="D774" s="233">
        <v>0</v>
      </c>
      <c r="E774" s="206"/>
      <c r="F774" s="206"/>
    </row>
    <row r="775" spans="1:6">
      <c r="A775" s="207" t="s">
        <v>719</v>
      </c>
      <c r="B775" s="232"/>
      <c r="C775" s="232">
        <v>1866</v>
      </c>
      <c r="D775" s="233">
        <v>1589</v>
      </c>
      <c r="E775" s="206"/>
      <c r="F775" s="206"/>
    </row>
    <row r="776" spans="1:6">
      <c r="A776" s="207" t="s">
        <v>720</v>
      </c>
      <c r="B776" s="232"/>
      <c r="C776" s="232">
        <v>0</v>
      </c>
      <c r="D776" s="233">
        <v>0</v>
      </c>
      <c r="E776" s="206"/>
      <c r="F776" s="206"/>
    </row>
    <row r="777" spans="1:6">
      <c r="A777" s="207" t="s">
        <v>721</v>
      </c>
      <c r="B777" s="232"/>
      <c r="C777" s="232">
        <v>0</v>
      </c>
      <c r="D777" s="233">
        <v>0</v>
      </c>
      <c r="E777" s="206"/>
      <c r="F777" s="206"/>
    </row>
    <row r="778" spans="1:6">
      <c r="A778" s="207" t="s">
        <v>722</v>
      </c>
      <c r="B778" s="232"/>
      <c r="C778" s="232">
        <v>0</v>
      </c>
      <c r="D778" s="233">
        <v>0</v>
      </c>
      <c r="E778" s="206"/>
      <c r="F778" s="206"/>
    </row>
    <row r="779" spans="1:6">
      <c r="A779" s="207" t="s">
        <v>723</v>
      </c>
      <c r="B779" s="232"/>
      <c r="C779" s="232">
        <v>0</v>
      </c>
      <c r="D779" s="233">
        <v>0</v>
      </c>
      <c r="E779" s="206"/>
      <c r="F779" s="206"/>
    </row>
    <row r="780" spans="1:6">
      <c r="A780" s="207" t="s">
        <v>724</v>
      </c>
      <c r="B780" s="232"/>
      <c r="C780" s="232">
        <v>1</v>
      </c>
      <c r="D780" s="233">
        <v>72</v>
      </c>
      <c r="E780" s="206"/>
      <c r="F780" s="206">
        <f t="shared" ref="F780" si="53">D780/C780</f>
        <v>72</v>
      </c>
    </row>
    <row r="781" spans="1:6">
      <c r="A781" s="207" t="s">
        <v>725</v>
      </c>
      <c r="B781" s="232">
        <v>0</v>
      </c>
      <c r="C781" s="232">
        <v>0</v>
      </c>
      <c r="D781" s="233">
        <v>2139</v>
      </c>
      <c r="E781" s="206"/>
      <c r="F781" s="206"/>
    </row>
    <row r="782" spans="1:6">
      <c r="A782" s="207" t="s">
        <v>726</v>
      </c>
      <c r="B782" s="232"/>
      <c r="C782" s="232">
        <v>0</v>
      </c>
      <c r="D782" s="233">
        <v>0</v>
      </c>
      <c r="E782" s="206"/>
      <c r="F782" s="206"/>
    </row>
    <row r="783" spans="1:6">
      <c r="A783" s="207" t="s">
        <v>727</v>
      </c>
      <c r="B783" s="232"/>
      <c r="C783" s="232">
        <v>0</v>
      </c>
      <c r="D783" s="233">
        <v>2076</v>
      </c>
      <c r="E783" s="206"/>
      <c r="F783" s="206"/>
    </row>
    <row r="784" spans="1:6">
      <c r="A784" s="207" t="s">
        <v>728</v>
      </c>
      <c r="B784" s="232"/>
      <c r="C784" s="232">
        <v>0</v>
      </c>
      <c r="D784" s="233">
        <v>0</v>
      </c>
      <c r="E784" s="206"/>
      <c r="F784" s="206"/>
    </row>
    <row r="785" spans="1:6">
      <c r="A785" s="207" t="s">
        <v>729</v>
      </c>
      <c r="B785" s="232"/>
      <c r="C785" s="232">
        <v>0</v>
      </c>
      <c r="D785" s="233">
        <v>63</v>
      </c>
      <c r="E785" s="206"/>
      <c r="F785" s="206"/>
    </row>
    <row r="786" spans="1:6">
      <c r="A786" s="207" t="s">
        <v>730</v>
      </c>
      <c r="B786" s="232">
        <v>0</v>
      </c>
      <c r="C786" s="232">
        <v>601</v>
      </c>
      <c r="D786" s="233">
        <v>5</v>
      </c>
      <c r="E786" s="206"/>
      <c r="F786" s="206">
        <f>D786/C786</f>
        <v>8.3194675540765387E-3</v>
      </c>
    </row>
    <row r="787" spans="1:6">
      <c r="A787" s="207" t="s">
        <v>731</v>
      </c>
      <c r="B787" s="232"/>
      <c r="C787" s="232">
        <v>601</v>
      </c>
      <c r="D787" s="233">
        <v>0</v>
      </c>
      <c r="E787" s="206"/>
      <c r="F787" s="206">
        <f>D787/C787</f>
        <v>0</v>
      </c>
    </row>
    <row r="788" spans="1:6">
      <c r="A788" s="207" t="s">
        <v>732</v>
      </c>
      <c r="B788" s="232"/>
      <c r="C788" s="232">
        <v>0</v>
      </c>
      <c r="D788" s="233">
        <v>0</v>
      </c>
      <c r="E788" s="206"/>
      <c r="F788" s="206"/>
    </row>
    <row r="789" spans="1:6">
      <c r="A789" s="207" t="s">
        <v>733</v>
      </c>
      <c r="B789" s="232"/>
      <c r="C789" s="232">
        <v>0</v>
      </c>
      <c r="D789" s="233">
        <v>5</v>
      </c>
      <c r="E789" s="206"/>
      <c r="F789" s="206"/>
    </row>
    <row r="790" spans="1:6">
      <c r="A790" s="207" t="s">
        <v>734</v>
      </c>
      <c r="B790" s="232"/>
      <c r="C790" s="232">
        <v>0</v>
      </c>
      <c r="D790" s="233">
        <v>0</v>
      </c>
      <c r="E790" s="206"/>
      <c r="F790" s="206"/>
    </row>
    <row r="791" spans="1:6">
      <c r="A791" s="207" t="s">
        <v>735</v>
      </c>
      <c r="B791" s="232"/>
      <c r="C791" s="232">
        <v>0</v>
      </c>
      <c r="D791" s="233">
        <v>0</v>
      </c>
      <c r="E791" s="206"/>
      <c r="F791" s="206"/>
    </row>
    <row r="792" spans="1:6">
      <c r="A792" s="207" t="s">
        <v>736</v>
      </c>
      <c r="B792" s="232"/>
      <c r="C792" s="232">
        <v>0</v>
      </c>
      <c r="D792" s="233">
        <v>0</v>
      </c>
      <c r="E792" s="206"/>
      <c r="F792" s="206"/>
    </row>
    <row r="793" spans="1:6">
      <c r="A793" s="207" t="s">
        <v>737</v>
      </c>
      <c r="B793" s="232">
        <v>0</v>
      </c>
      <c r="C793" s="232">
        <v>3453</v>
      </c>
      <c r="D793" s="233">
        <v>981</v>
      </c>
      <c r="E793" s="206"/>
      <c r="F793" s="206">
        <f t="shared" ref="F793:F797" si="54">D793/C793</f>
        <v>0.2841007819287576</v>
      </c>
    </row>
    <row r="794" spans="1:6">
      <c r="A794" s="207" t="s">
        <v>738</v>
      </c>
      <c r="B794" s="232"/>
      <c r="C794" s="232">
        <v>1780</v>
      </c>
      <c r="D794" s="233">
        <v>766</v>
      </c>
      <c r="E794" s="206"/>
      <c r="F794" s="206">
        <f t="shared" si="54"/>
        <v>0.43033707865168541</v>
      </c>
    </row>
    <row r="795" spans="1:6">
      <c r="A795" s="207" t="s">
        <v>739</v>
      </c>
      <c r="B795" s="232"/>
      <c r="C795" s="232">
        <v>0</v>
      </c>
      <c r="D795" s="233">
        <v>0</v>
      </c>
      <c r="E795" s="206"/>
      <c r="F795" s="206"/>
    </row>
    <row r="796" spans="1:6">
      <c r="A796" s="207" t="s">
        <v>740</v>
      </c>
      <c r="B796" s="232"/>
      <c r="C796" s="232">
        <v>0</v>
      </c>
      <c r="D796" s="233">
        <v>0</v>
      </c>
      <c r="E796" s="206"/>
      <c r="F796" s="206"/>
    </row>
    <row r="797" spans="1:6">
      <c r="A797" s="207" t="s">
        <v>741</v>
      </c>
      <c r="B797" s="232"/>
      <c r="C797" s="232">
        <v>903</v>
      </c>
      <c r="D797" s="233">
        <v>209</v>
      </c>
      <c r="E797" s="206"/>
      <c r="F797" s="206">
        <f t="shared" si="54"/>
        <v>0.23145071982281284</v>
      </c>
    </row>
    <row r="798" spans="1:6">
      <c r="A798" s="207" t="s">
        <v>742</v>
      </c>
      <c r="B798" s="232"/>
      <c r="C798" s="232">
        <v>770</v>
      </c>
      <c r="D798" s="233">
        <v>6</v>
      </c>
      <c r="E798" s="206"/>
      <c r="F798" s="206"/>
    </row>
    <row r="799" spans="1:6">
      <c r="A799" s="207" t="s">
        <v>743</v>
      </c>
      <c r="B799" s="232">
        <v>0</v>
      </c>
      <c r="C799" s="232">
        <v>0</v>
      </c>
      <c r="D799" s="233">
        <v>0</v>
      </c>
      <c r="E799" s="206"/>
      <c r="F799" s="206"/>
    </row>
    <row r="800" spans="1:6">
      <c r="A800" s="207" t="s">
        <v>744</v>
      </c>
      <c r="B800" s="232"/>
      <c r="C800" s="232">
        <v>0</v>
      </c>
      <c r="D800" s="233">
        <v>0</v>
      </c>
      <c r="E800" s="206"/>
      <c r="F800" s="206"/>
    </row>
    <row r="801" spans="1:6">
      <c r="A801" s="207" t="s">
        <v>745</v>
      </c>
      <c r="B801" s="232"/>
      <c r="C801" s="232">
        <v>0</v>
      </c>
      <c r="D801" s="233">
        <v>0</v>
      </c>
      <c r="E801" s="206"/>
      <c r="F801" s="206"/>
    </row>
    <row r="802" spans="1:6">
      <c r="A802" s="207" t="s">
        <v>746</v>
      </c>
      <c r="B802" s="232">
        <v>0</v>
      </c>
      <c r="C802" s="232">
        <v>0</v>
      </c>
      <c r="D802" s="233">
        <v>0</v>
      </c>
      <c r="E802" s="206"/>
      <c r="F802" s="206"/>
    </row>
    <row r="803" spans="1:6">
      <c r="A803" s="207" t="s">
        <v>747</v>
      </c>
      <c r="B803" s="232"/>
      <c r="C803" s="232">
        <v>0</v>
      </c>
      <c r="D803" s="233">
        <v>0</v>
      </c>
      <c r="E803" s="206"/>
      <c r="F803" s="206"/>
    </row>
    <row r="804" spans="1:6">
      <c r="A804" s="207" t="s">
        <v>748</v>
      </c>
      <c r="B804" s="232"/>
      <c r="C804" s="232">
        <v>0</v>
      </c>
      <c r="D804" s="233">
        <v>0</v>
      </c>
      <c r="E804" s="206"/>
      <c r="F804" s="206"/>
    </row>
    <row r="805" spans="1:6">
      <c r="A805" s="207" t="s">
        <v>749</v>
      </c>
      <c r="B805" s="232">
        <v>0</v>
      </c>
      <c r="C805" s="232">
        <v>0</v>
      </c>
      <c r="D805" s="233">
        <v>400</v>
      </c>
      <c r="E805" s="206"/>
      <c r="F805" s="206"/>
    </row>
    <row r="806" spans="1:6">
      <c r="A806" s="207" t="s">
        <v>750</v>
      </c>
      <c r="B806" s="232"/>
      <c r="C806" s="232">
        <v>0</v>
      </c>
      <c r="D806" s="233">
        <v>400</v>
      </c>
      <c r="E806" s="206"/>
      <c r="F806" s="206"/>
    </row>
    <row r="807" spans="1:6">
      <c r="A807" s="207" t="s">
        <v>751</v>
      </c>
      <c r="B807" s="232">
        <v>0</v>
      </c>
      <c r="C807" s="232">
        <v>42</v>
      </c>
      <c r="D807" s="233">
        <v>0</v>
      </c>
      <c r="E807" s="206"/>
      <c r="F807" s="206">
        <f>D807/C807</f>
        <v>0</v>
      </c>
    </row>
    <row r="808" spans="1:6">
      <c r="A808" s="207" t="s">
        <v>752</v>
      </c>
      <c r="B808" s="232"/>
      <c r="C808" s="232">
        <v>42</v>
      </c>
      <c r="D808" s="233">
        <v>0</v>
      </c>
      <c r="E808" s="206"/>
      <c r="F808" s="206">
        <f>D808/C808</f>
        <v>0</v>
      </c>
    </row>
    <row r="809" spans="1:6">
      <c r="A809" s="207" t="s">
        <v>753</v>
      </c>
      <c r="B809" s="232">
        <v>30</v>
      </c>
      <c r="C809" s="232">
        <v>183</v>
      </c>
      <c r="D809" s="233">
        <v>25</v>
      </c>
      <c r="E809" s="206"/>
      <c r="F809" s="206"/>
    </row>
    <row r="810" spans="1:6">
      <c r="A810" s="207" t="s">
        <v>754</v>
      </c>
      <c r="B810" s="232"/>
      <c r="C810" s="232">
        <v>183</v>
      </c>
      <c r="D810" s="233">
        <v>25</v>
      </c>
      <c r="E810" s="206"/>
      <c r="F810" s="206"/>
    </row>
    <row r="811" spans="1:6">
      <c r="A811" s="207" t="s">
        <v>755</v>
      </c>
      <c r="B811" s="232"/>
      <c r="C811" s="232">
        <v>0</v>
      </c>
      <c r="D811" s="233">
        <v>0</v>
      </c>
      <c r="E811" s="206"/>
      <c r="F811" s="206"/>
    </row>
    <row r="812" spans="1:6">
      <c r="A812" s="207" t="s">
        <v>756</v>
      </c>
      <c r="B812" s="232"/>
      <c r="C812" s="232">
        <v>0</v>
      </c>
      <c r="D812" s="233">
        <v>0</v>
      </c>
      <c r="E812" s="206"/>
      <c r="F812" s="206"/>
    </row>
    <row r="813" spans="1:6">
      <c r="A813" s="207" t="s">
        <v>757</v>
      </c>
      <c r="B813" s="232"/>
      <c r="C813" s="232">
        <v>0</v>
      </c>
      <c r="D813" s="233">
        <v>0</v>
      </c>
      <c r="E813" s="206"/>
      <c r="F813" s="206"/>
    </row>
    <row r="814" spans="1:6">
      <c r="A814" s="207" t="s">
        <v>758</v>
      </c>
      <c r="B814" s="232"/>
      <c r="C814" s="232">
        <v>0</v>
      </c>
      <c r="D814" s="233">
        <v>0</v>
      </c>
      <c r="E814" s="206"/>
      <c r="F814" s="206"/>
    </row>
    <row r="815" spans="1:6">
      <c r="A815" s="207" t="s">
        <v>759</v>
      </c>
      <c r="B815" s="232">
        <v>0</v>
      </c>
      <c r="C815" s="232">
        <v>56</v>
      </c>
      <c r="D815" s="233">
        <v>0</v>
      </c>
      <c r="E815" s="206"/>
      <c r="F815" s="206"/>
    </row>
    <row r="816" spans="1:6">
      <c r="A816" s="207" t="s">
        <v>760</v>
      </c>
      <c r="B816" s="232"/>
      <c r="C816" s="232">
        <v>56</v>
      </c>
      <c r="D816" s="233">
        <v>0</v>
      </c>
      <c r="E816" s="206"/>
      <c r="F816" s="206"/>
    </row>
    <row r="817" spans="1:6">
      <c r="A817" s="207" t="s">
        <v>761</v>
      </c>
      <c r="B817" s="232">
        <v>0</v>
      </c>
      <c r="C817" s="232">
        <v>0</v>
      </c>
      <c r="D817" s="233">
        <v>0</v>
      </c>
      <c r="E817" s="206"/>
      <c r="F817" s="206"/>
    </row>
    <row r="818" spans="1:6">
      <c r="A818" s="207" t="s">
        <v>762</v>
      </c>
      <c r="B818" s="232"/>
      <c r="C818" s="232">
        <v>0</v>
      </c>
      <c r="D818" s="233">
        <v>0</v>
      </c>
      <c r="E818" s="206"/>
      <c r="F818" s="206"/>
    </row>
    <row r="819" spans="1:6">
      <c r="A819" s="207" t="s">
        <v>763</v>
      </c>
      <c r="B819" s="232">
        <v>0</v>
      </c>
      <c r="C819" s="232">
        <v>0</v>
      </c>
      <c r="D819" s="233">
        <v>0</v>
      </c>
      <c r="E819" s="206"/>
      <c r="F819" s="206"/>
    </row>
    <row r="820" spans="1:6">
      <c r="A820" s="207" t="s">
        <v>167</v>
      </c>
      <c r="B820" s="232"/>
      <c r="C820" s="232">
        <v>0</v>
      </c>
      <c r="D820" s="233">
        <v>0</v>
      </c>
      <c r="E820" s="206"/>
      <c r="F820" s="206"/>
    </row>
    <row r="821" spans="1:6">
      <c r="A821" s="207" t="s">
        <v>168</v>
      </c>
      <c r="B821" s="232"/>
      <c r="C821" s="232">
        <v>0</v>
      </c>
      <c r="D821" s="233">
        <v>0</v>
      </c>
      <c r="E821" s="206"/>
      <c r="F821" s="206"/>
    </row>
    <row r="822" spans="1:6">
      <c r="A822" s="207" t="s">
        <v>169</v>
      </c>
      <c r="B822" s="232"/>
      <c r="C822" s="232">
        <v>0</v>
      </c>
      <c r="D822" s="233">
        <v>0</v>
      </c>
      <c r="E822" s="206"/>
      <c r="F822" s="206"/>
    </row>
    <row r="823" spans="1:6">
      <c r="A823" s="207" t="s">
        <v>764</v>
      </c>
      <c r="B823" s="232"/>
      <c r="C823" s="232">
        <v>0</v>
      </c>
      <c r="D823" s="233">
        <v>0</v>
      </c>
      <c r="E823" s="206"/>
      <c r="F823" s="206"/>
    </row>
    <row r="824" spans="1:6">
      <c r="A824" s="207" t="s">
        <v>765</v>
      </c>
      <c r="B824" s="232"/>
      <c r="C824" s="232">
        <v>0</v>
      </c>
      <c r="D824" s="233">
        <v>0</v>
      </c>
      <c r="E824" s="206"/>
      <c r="F824" s="206"/>
    </row>
    <row r="825" spans="1:6">
      <c r="A825" s="207" t="s">
        <v>766</v>
      </c>
      <c r="B825" s="232"/>
      <c r="C825" s="232">
        <v>0</v>
      </c>
      <c r="D825" s="233">
        <v>0</v>
      </c>
      <c r="E825" s="206"/>
      <c r="F825" s="206"/>
    </row>
    <row r="826" spans="1:6">
      <c r="A826" s="207" t="s">
        <v>767</v>
      </c>
      <c r="B826" s="232"/>
      <c r="C826" s="232">
        <v>0</v>
      </c>
      <c r="D826" s="233">
        <v>0</v>
      </c>
      <c r="E826" s="206"/>
      <c r="F826" s="206"/>
    </row>
    <row r="827" spans="1:6">
      <c r="A827" s="207" t="s">
        <v>768</v>
      </c>
      <c r="B827" s="232"/>
      <c r="C827" s="232">
        <v>0</v>
      </c>
      <c r="D827" s="233">
        <v>0</v>
      </c>
      <c r="E827" s="206"/>
      <c r="F827" s="206"/>
    </row>
    <row r="828" spans="1:6">
      <c r="A828" s="207" t="s">
        <v>769</v>
      </c>
      <c r="B828" s="232"/>
      <c r="C828" s="232">
        <v>0</v>
      </c>
      <c r="D828" s="233">
        <v>0</v>
      </c>
      <c r="E828" s="206"/>
      <c r="F828" s="206"/>
    </row>
    <row r="829" spans="1:6">
      <c r="A829" s="207" t="s">
        <v>770</v>
      </c>
      <c r="B829" s="232"/>
      <c r="C829" s="232">
        <v>0</v>
      </c>
      <c r="D829" s="233">
        <v>0</v>
      </c>
      <c r="E829" s="206"/>
      <c r="F829" s="206"/>
    </row>
    <row r="830" spans="1:6">
      <c r="A830" s="207" t="s">
        <v>208</v>
      </c>
      <c r="B830" s="232"/>
      <c r="C830" s="232">
        <v>0</v>
      </c>
      <c r="D830" s="233">
        <v>0</v>
      </c>
      <c r="E830" s="206"/>
      <c r="F830" s="206"/>
    </row>
    <row r="831" spans="1:6">
      <c r="A831" s="207" t="s">
        <v>771</v>
      </c>
      <c r="B831" s="232"/>
      <c r="C831" s="232">
        <v>0</v>
      </c>
      <c r="D831" s="233">
        <v>0</v>
      </c>
      <c r="E831" s="206"/>
      <c r="F831" s="206"/>
    </row>
    <row r="832" spans="1:6">
      <c r="A832" s="207" t="s">
        <v>176</v>
      </c>
      <c r="B832" s="232"/>
      <c r="C832" s="232">
        <v>0</v>
      </c>
      <c r="D832" s="233">
        <v>0</v>
      </c>
      <c r="E832" s="206"/>
      <c r="F832" s="206"/>
    </row>
    <row r="833" spans="1:6">
      <c r="A833" s="207" t="s">
        <v>772</v>
      </c>
      <c r="B833" s="232"/>
      <c r="C833" s="232">
        <v>0</v>
      </c>
      <c r="D833" s="233">
        <v>0</v>
      </c>
      <c r="E833" s="206"/>
      <c r="F833" s="206"/>
    </row>
    <row r="834" spans="1:6">
      <c r="A834" s="207" t="s">
        <v>773</v>
      </c>
      <c r="B834" s="232">
        <v>0</v>
      </c>
      <c r="C834" s="232">
        <v>0</v>
      </c>
      <c r="D834" s="233">
        <v>95</v>
      </c>
      <c r="E834" s="206"/>
      <c r="F834" s="206"/>
    </row>
    <row r="835" spans="1:6">
      <c r="A835" s="207" t="s">
        <v>774</v>
      </c>
      <c r="B835" s="232"/>
      <c r="C835" s="232">
        <v>0</v>
      </c>
      <c r="D835" s="233">
        <v>95</v>
      </c>
      <c r="E835" s="206"/>
      <c r="F835" s="206"/>
    </row>
    <row r="836" spans="1:6">
      <c r="A836" s="205" t="s">
        <v>129</v>
      </c>
      <c r="B836" s="232">
        <v>2681</v>
      </c>
      <c r="C836" s="232">
        <v>10396</v>
      </c>
      <c r="D836" s="233">
        <v>6057</v>
      </c>
      <c r="E836" s="206">
        <f>D836/B836</f>
        <v>2.2592316299888102</v>
      </c>
      <c r="F836" s="206">
        <f t="shared" ref="F836:F838" si="55">D836/C836</f>
        <v>0.58262793382070022</v>
      </c>
    </row>
    <row r="837" spans="1:6">
      <c r="A837" s="207" t="s">
        <v>775</v>
      </c>
      <c r="B837" s="232">
        <v>2606</v>
      </c>
      <c r="C837" s="232">
        <v>6519</v>
      </c>
      <c r="D837" s="233">
        <v>3578</v>
      </c>
      <c r="E837" s="206">
        <f>D837/B837</f>
        <v>1.372985418265541</v>
      </c>
      <c r="F837" s="206">
        <f t="shared" si="55"/>
        <v>0.54885718668507444</v>
      </c>
    </row>
    <row r="838" spans="1:6">
      <c r="A838" s="207" t="s">
        <v>167</v>
      </c>
      <c r="B838" s="232"/>
      <c r="C838" s="232">
        <v>3568</v>
      </c>
      <c r="D838" s="233">
        <v>1277</v>
      </c>
      <c r="E838" s="206"/>
      <c r="F838" s="206">
        <f t="shared" si="55"/>
        <v>0.35790358744394618</v>
      </c>
    </row>
    <row r="839" spans="1:6">
      <c r="A839" s="207" t="s">
        <v>168</v>
      </c>
      <c r="B839" s="232"/>
      <c r="C839" s="232">
        <v>0</v>
      </c>
      <c r="D839" s="233">
        <v>0</v>
      </c>
      <c r="E839" s="206"/>
      <c r="F839" s="206"/>
    </row>
    <row r="840" spans="1:6">
      <c r="A840" s="207" t="s">
        <v>169</v>
      </c>
      <c r="B840" s="232"/>
      <c r="C840" s="232">
        <v>0</v>
      </c>
      <c r="D840" s="233">
        <v>0</v>
      </c>
      <c r="E840" s="206"/>
      <c r="F840" s="206"/>
    </row>
    <row r="841" spans="1:6">
      <c r="A841" s="207" t="s">
        <v>776</v>
      </c>
      <c r="B841" s="232"/>
      <c r="C841" s="232">
        <v>1809</v>
      </c>
      <c r="D841" s="233">
        <v>1026</v>
      </c>
      <c r="E841" s="206"/>
      <c r="F841" s="206">
        <f>D841/C841</f>
        <v>0.56716417910447758</v>
      </c>
    </row>
    <row r="842" spans="1:6">
      <c r="A842" s="207" t="s">
        <v>777</v>
      </c>
      <c r="B842" s="232"/>
      <c r="C842" s="232">
        <v>0</v>
      </c>
      <c r="D842" s="233">
        <v>0</v>
      </c>
      <c r="E842" s="206"/>
      <c r="F842" s="206"/>
    </row>
    <row r="843" spans="1:6">
      <c r="A843" s="207" t="s">
        <v>778</v>
      </c>
      <c r="B843" s="232"/>
      <c r="C843" s="232">
        <v>0</v>
      </c>
      <c r="D843" s="233">
        <v>0</v>
      </c>
      <c r="E843" s="206"/>
      <c r="F843" s="206"/>
    </row>
    <row r="844" spans="1:6">
      <c r="A844" s="207" t="s">
        <v>779</v>
      </c>
      <c r="B844" s="232"/>
      <c r="C844" s="232">
        <v>0</v>
      </c>
      <c r="D844" s="233">
        <v>0</v>
      </c>
      <c r="E844" s="206"/>
      <c r="F844" s="206"/>
    </row>
    <row r="845" spans="1:6">
      <c r="A845" s="207" t="s">
        <v>780</v>
      </c>
      <c r="B845" s="232"/>
      <c r="C845" s="232">
        <v>0</v>
      </c>
      <c r="D845" s="233">
        <v>0</v>
      </c>
      <c r="E845" s="206"/>
      <c r="F845" s="206"/>
    </row>
    <row r="846" spans="1:6">
      <c r="A846" s="207" t="s">
        <v>781</v>
      </c>
      <c r="B846" s="232"/>
      <c r="C846" s="232">
        <v>0</v>
      </c>
      <c r="D846" s="233">
        <v>0</v>
      </c>
      <c r="E846" s="206"/>
      <c r="F846" s="206"/>
    </row>
    <row r="847" spans="1:6">
      <c r="A847" s="207" t="s">
        <v>782</v>
      </c>
      <c r="B847" s="232"/>
      <c r="C847" s="232">
        <v>1142</v>
      </c>
      <c r="D847" s="233">
        <v>1275</v>
      </c>
      <c r="E847" s="206"/>
      <c r="F847" s="206"/>
    </row>
    <row r="848" spans="1:6">
      <c r="A848" s="207" t="s">
        <v>783</v>
      </c>
      <c r="B848" s="232">
        <v>0</v>
      </c>
      <c r="C848" s="232">
        <v>43</v>
      </c>
      <c r="D848" s="233">
        <v>0</v>
      </c>
      <c r="E848" s="206" t="e">
        <f>D848/B848</f>
        <v>#DIV/0!</v>
      </c>
      <c r="F848" s="206">
        <f t="shared" ref="F848:F854" si="56">D848/C848</f>
        <v>0</v>
      </c>
    </row>
    <row r="849" spans="1:6">
      <c r="A849" s="207" t="s">
        <v>784</v>
      </c>
      <c r="B849" s="232"/>
      <c r="C849" s="232">
        <v>43</v>
      </c>
      <c r="D849" s="233">
        <v>0</v>
      </c>
      <c r="E849" s="206"/>
      <c r="F849" s="206">
        <f t="shared" si="56"/>
        <v>0</v>
      </c>
    </row>
    <row r="850" spans="1:6">
      <c r="A850" s="207" t="s">
        <v>785</v>
      </c>
      <c r="B850" s="232">
        <v>0</v>
      </c>
      <c r="C850" s="232">
        <v>592</v>
      </c>
      <c r="D850" s="233">
        <v>942</v>
      </c>
      <c r="E850" s="206"/>
      <c r="F850" s="206">
        <f t="shared" si="56"/>
        <v>1.5912162162162162</v>
      </c>
    </row>
    <row r="851" spans="1:6">
      <c r="A851" s="207" t="s">
        <v>786</v>
      </c>
      <c r="B851" s="232"/>
      <c r="C851" s="232">
        <v>0</v>
      </c>
      <c r="D851" s="233">
        <v>0</v>
      </c>
      <c r="E851" s="206"/>
      <c r="F851" s="206"/>
    </row>
    <row r="852" spans="1:6">
      <c r="A852" s="207" t="s">
        <v>787</v>
      </c>
      <c r="B852" s="232"/>
      <c r="C852" s="232">
        <v>592</v>
      </c>
      <c r="D852" s="233">
        <v>942</v>
      </c>
      <c r="E852" s="206"/>
      <c r="F852" s="206">
        <f t="shared" si="56"/>
        <v>1.5912162162162162</v>
      </c>
    </row>
    <row r="853" spans="1:6">
      <c r="A853" s="207" t="s">
        <v>788</v>
      </c>
      <c r="B853" s="232">
        <v>22</v>
      </c>
      <c r="C853" s="232">
        <v>1042</v>
      </c>
      <c r="D853" s="233">
        <v>1262</v>
      </c>
      <c r="E853" s="206">
        <f>D853/B853</f>
        <v>57.363636363636367</v>
      </c>
      <c r="F853" s="206">
        <f t="shared" si="56"/>
        <v>1.2111324376199617</v>
      </c>
    </row>
    <row r="854" spans="1:6">
      <c r="A854" s="207" t="s">
        <v>789</v>
      </c>
      <c r="B854" s="232"/>
      <c r="C854" s="232">
        <v>1042</v>
      </c>
      <c r="D854" s="233">
        <v>1262</v>
      </c>
      <c r="E854" s="206"/>
      <c r="F854" s="206">
        <f t="shared" si="56"/>
        <v>1.2111324376199617</v>
      </c>
    </row>
    <row r="855" spans="1:6">
      <c r="A855" s="207" t="s">
        <v>790</v>
      </c>
      <c r="B855" s="232">
        <v>0</v>
      </c>
      <c r="C855" s="232">
        <v>0</v>
      </c>
      <c r="D855" s="233">
        <v>0</v>
      </c>
      <c r="E855" s="206"/>
      <c r="F855" s="206"/>
    </row>
    <row r="856" spans="1:6">
      <c r="A856" s="207" t="s">
        <v>791</v>
      </c>
      <c r="B856" s="232"/>
      <c r="C856" s="232">
        <v>0</v>
      </c>
      <c r="D856" s="233">
        <v>0</v>
      </c>
      <c r="E856" s="206"/>
      <c r="F856" s="206"/>
    </row>
    <row r="857" spans="1:6">
      <c r="A857" s="207" t="s">
        <v>792</v>
      </c>
      <c r="B857" s="232">
        <v>53</v>
      </c>
      <c r="C857" s="232">
        <v>2200</v>
      </c>
      <c r="D857" s="233">
        <v>275</v>
      </c>
      <c r="E857" s="206">
        <f t="shared" ref="E857:E860" si="57">D857/B857</f>
        <v>5.1886792452830193</v>
      </c>
      <c r="F857" s="206">
        <f t="shared" ref="F857:F861" si="58">D857/C857</f>
        <v>0.125</v>
      </c>
    </row>
    <row r="858" spans="1:6">
      <c r="A858" s="207" t="s">
        <v>793</v>
      </c>
      <c r="B858" s="232"/>
      <c r="C858" s="232">
        <v>2200</v>
      </c>
      <c r="D858" s="233">
        <v>275</v>
      </c>
      <c r="E858" s="206"/>
      <c r="F858" s="206">
        <f t="shared" si="58"/>
        <v>0.125</v>
      </c>
    </row>
    <row r="859" spans="1:6">
      <c r="A859" s="205" t="s">
        <v>130</v>
      </c>
      <c r="B859" s="232">
        <v>18967</v>
      </c>
      <c r="C859" s="232">
        <v>101351</v>
      </c>
      <c r="D859" s="233">
        <v>101870</v>
      </c>
      <c r="E859" s="206">
        <f t="shared" si="57"/>
        <v>5.3709073654241575</v>
      </c>
      <c r="F859" s="206">
        <f t="shared" si="58"/>
        <v>1.0051208177521682</v>
      </c>
    </row>
    <row r="860" spans="1:6">
      <c r="A860" s="207" t="s">
        <v>794</v>
      </c>
      <c r="B860" s="232">
        <v>7678</v>
      </c>
      <c r="C860" s="232">
        <v>14537</v>
      </c>
      <c r="D860" s="233">
        <v>18185</v>
      </c>
      <c r="E860" s="206">
        <f t="shared" si="57"/>
        <v>2.3684553269080491</v>
      </c>
      <c r="F860" s="206">
        <f t="shared" si="58"/>
        <v>1.2509458622824516</v>
      </c>
    </row>
    <row r="861" spans="1:6">
      <c r="A861" s="207" t="s">
        <v>167</v>
      </c>
      <c r="B861" s="232"/>
      <c r="C861" s="232">
        <v>811</v>
      </c>
      <c r="D861" s="233">
        <v>1000</v>
      </c>
      <c r="E861" s="206"/>
      <c r="F861" s="206">
        <f t="shared" si="58"/>
        <v>1.2330456226880395</v>
      </c>
    </row>
    <row r="862" spans="1:6">
      <c r="A862" s="207" t="s">
        <v>168</v>
      </c>
      <c r="B862" s="232"/>
      <c r="C862" s="232">
        <v>0</v>
      </c>
      <c r="D862" s="233">
        <v>0</v>
      </c>
      <c r="E862" s="206"/>
      <c r="F862" s="206"/>
    </row>
    <row r="863" spans="1:6">
      <c r="A863" s="207" t="s">
        <v>169</v>
      </c>
      <c r="B863" s="232"/>
      <c r="C863" s="232">
        <v>0</v>
      </c>
      <c r="D863" s="233">
        <v>0</v>
      </c>
      <c r="E863" s="206"/>
      <c r="F863" s="206"/>
    </row>
    <row r="864" spans="1:6">
      <c r="A864" s="207" t="s">
        <v>176</v>
      </c>
      <c r="B864" s="232"/>
      <c r="C864" s="232">
        <v>5432</v>
      </c>
      <c r="D864" s="233">
        <v>6432</v>
      </c>
      <c r="E864" s="206"/>
      <c r="F864" s="206">
        <f t="shared" ref="F864:F868" si="59">D864/C864</f>
        <v>1.1840942562592047</v>
      </c>
    </row>
    <row r="865" spans="1:6">
      <c r="A865" s="207" t="s">
        <v>795</v>
      </c>
      <c r="B865" s="232"/>
      <c r="C865" s="232">
        <v>0</v>
      </c>
      <c r="D865" s="233">
        <v>0</v>
      </c>
      <c r="E865" s="206"/>
      <c r="F865" s="206"/>
    </row>
    <row r="866" spans="1:6">
      <c r="A866" s="207" t="s">
        <v>796</v>
      </c>
      <c r="B866" s="232"/>
      <c r="C866" s="232">
        <v>467</v>
      </c>
      <c r="D866" s="233">
        <v>484</v>
      </c>
      <c r="E866" s="206"/>
      <c r="F866" s="206">
        <f t="shared" si="59"/>
        <v>1.0364025695931478</v>
      </c>
    </row>
    <row r="867" spans="1:6">
      <c r="A867" s="207" t="s">
        <v>797</v>
      </c>
      <c r="B867" s="232"/>
      <c r="C867" s="232">
        <v>235</v>
      </c>
      <c r="D867" s="233">
        <v>749</v>
      </c>
      <c r="E867" s="206"/>
      <c r="F867" s="206">
        <f t="shared" si="59"/>
        <v>3.1872340425531913</v>
      </c>
    </row>
    <row r="868" spans="1:6">
      <c r="A868" s="207" t="s">
        <v>798</v>
      </c>
      <c r="B868" s="232"/>
      <c r="C868" s="232">
        <v>10</v>
      </c>
      <c r="D868" s="233">
        <v>83</v>
      </c>
      <c r="E868" s="206"/>
      <c r="F868" s="206">
        <f t="shared" si="59"/>
        <v>8.3000000000000007</v>
      </c>
    </row>
    <row r="869" spans="1:6">
      <c r="A869" s="207" t="s">
        <v>799</v>
      </c>
      <c r="B869" s="232"/>
      <c r="C869" s="232">
        <v>10</v>
      </c>
      <c r="D869" s="233">
        <v>0</v>
      </c>
      <c r="E869" s="206"/>
      <c r="F869" s="206"/>
    </row>
    <row r="870" spans="1:6">
      <c r="A870" s="207" t="s">
        <v>800</v>
      </c>
      <c r="B870" s="232"/>
      <c r="C870" s="232">
        <v>0</v>
      </c>
      <c r="D870" s="233">
        <v>0</v>
      </c>
      <c r="E870" s="206"/>
      <c r="F870" s="206"/>
    </row>
    <row r="871" spans="1:6">
      <c r="A871" s="207" t="s">
        <v>801</v>
      </c>
      <c r="B871" s="232"/>
      <c r="C871" s="232">
        <v>0</v>
      </c>
      <c r="D871" s="233">
        <v>0</v>
      </c>
      <c r="E871" s="206"/>
      <c r="F871" s="206"/>
    </row>
    <row r="872" spans="1:6">
      <c r="A872" s="207" t="s">
        <v>802</v>
      </c>
      <c r="B872" s="232"/>
      <c r="C872" s="232">
        <v>0</v>
      </c>
      <c r="D872" s="233">
        <v>0</v>
      </c>
      <c r="E872" s="206"/>
      <c r="F872" s="206"/>
    </row>
    <row r="873" spans="1:6">
      <c r="A873" s="207" t="s">
        <v>803</v>
      </c>
      <c r="B873" s="232"/>
      <c r="C873" s="232">
        <v>0</v>
      </c>
      <c r="D873" s="233">
        <v>357</v>
      </c>
      <c r="E873" s="206"/>
      <c r="F873" s="206"/>
    </row>
    <row r="874" spans="1:6">
      <c r="A874" s="207" t="s">
        <v>804</v>
      </c>
      <c r="B874" s="232"/>
      <c r="C874" s="232">
        <v>0</v>
      </c>
      <c r="D874" s="233">
        <v>0</v>
      </c>
      <c r="E874" s="206"/>
      <c r="F874" s="206"/>
    </row>
    <row r="875" spans="1:6">
      <c r="A875" s="207" t="s">
        <v>805</v>
      </c>
      <c r="B875" s="232"/>
      <c r="C875" s="232">
        <v>0</v>
      </c>
      <c r="D875" s="233">
        <v>0</v>
      </c>
      <c r="E875" s="206"/>
      <c r="F875" s="206"/>
    </row>
    <row r="876" spans="1:6">
      <c r="A876" s="207" t="s">
        <v>806</v>
      </c>
      <c r="B876" s="232"/>
      <c r="C876" s="232">
        <v>1529</v>
      </c>
      <c r="D876" s="233">
        <v>1054</v>
      </c>
      <c r="E876" s="206"/>
      <c r="F876" s="206">
        <f t="shared" ref="F876:F880" si="60">D876/C876</f>
        <v>0.68933943754087634</v>
      </c>
    </row>
    <row r="877" spans="1:6">
      <c r="A877" s="207" t="s">
        <v>807</v>
      </c>
      <c r="B877" s="232"/>
      <c r="C877" s="232">
        <v>50</v>
      </c>
      <c r="D877" s="233">
        <v>396</v>
      </c>
      <c r="E877" s="206"/>
      <c r="F877" s="206">
        <f t="shared" si="60"/>
        <v>7.92</v>
      </c>
    </row>
    <row r="878" spans="1:6">
      <c r="A878" s="207" t="s">
        <v>808</v>
      </c>
      <c r="B878" s="232"/>
      <c r="C878" s="232">
        <v>0</v>
      </c>
      <c r="D878" s="233">
        <v>0</v>
      </c>
      <c r="E878" s="206"/>
      <c r="F878" s="206"/>
    </row>
    <row r="879" spans="1:6">
      <c r="A879" s="207" t="s">
        <v>809</v>
      </c>
      <c r="B879" s="232"/>
      <c r="C879" s="232">
        <v>136</v>
      </c>
      <c r="D879" s="233">
        <v>2239</v>
      </c>
      <c r="E879" s="206"/>
      <c r="F879" s="206">
        <f t="shared" si="60"/>
        <v>16.463235294117649</v>
      </c>
    </row>
    <row r="880" spans="1:6">
      <c r="A880" s="207" t="s">
        <v>810</v>
      </c>
      <c r="B880" s="232"/>
      <c r="C880" s="232">
        <v>3810</v>
      </c>
      <c r="D880" s="233">
        <v>3911</v>
      </c>
      <c r="E880" s="206"/>
      <c r="F880" s="206">
        <f t="shared" si="60"/>
        <v>1.026509186351706</v>
      </c>
    </row>
    <row r="881" spans="1:6">
      <c r="A881" s="207" t="s">
        <v>811</v>
      </c>
      <c r="B881" s="232"/>
      <c r="C881" s="232">
        <v>200</v>
      </c>
      <c r="D881" s="233">
        <v>0</v>
      </c>
      <c r="E881" s="206"/>
      <c r="F881" s="206"/>
    </row>
    <row r="882" spans="1:6">
      <c r="A882" s="207" t="s">
        <v>812</v>
      </c>
      <c r="B882" s="232"/>
      <c r="C882" s="232">
        <v>0</v>
      </c>
      <c r="D882" s="233">
        <v>0</v>
      </c>
      <c r="E882" s="206"/>
      <c r="F882" s="206"/>
    </row>
    <row r="883" spans="1:6">
      <c r="A883" s="207" t="s">
        <v>813</v>
      </c>
      <c r="B883" s="232"/>
      <c r="C883" s="232">
        <v>35</v>
      </c>
      <c r="D883" s="233">
        <v>119</v>
      </c>
      <c r="E883" s="206"/>
      <c r="F883" s="206">
        <f t="shared" ref="F883:F887" si="61">D883/C883</f>
        <v>3.4</v>
      </c>
    </row>
    <row r="884" spans="1:6">
      <c r="A884" s="207" t="s">
        <v>814</v>
      </c>
      <c r="B884" s="232"/>
      <c r="C884" s="232">
        <v>0</v>
      </c>
      <c r="D884" s="233">
        <v>268</v>
      </c>
      <c r="E884" s="206"/>
      <c r="F884" s="206"/>
    </row>
    <row r="885" spans="1:6">
      <c r="A885" s="207" t="s">
        <v>815</v>
      </c>
      <c r="B885" s="232"/>
      <c r="C885" s="232">
        <v>1812</v>
      </c>
      <c r="D885" s="233">
        <v>1093</v>
      </c>
      <c r="E885" s="206"/>
      <c r="F885" s="206">
        <f t="shared" si="61"/>
        <v>0.60320088300220753</v>
      </c>
    </row>
    <row r="886" spans="1:6">
      <c r="A886" s="207" t="s">
        <v>816</v>
      </c>
      <c r="B886" s="232">
        <v>2442</v>
      </c>
      <c r="C886" s="232">
        <v>7920</v>
      </c>
      <c r="D886" s="233">
        <v>8987</v>
      </c>
      <c r="E886" s="206">
        <f>D886/B886</f>
        <v>3.6801801801801801</v>
      </c>
      <c r="F886" s="206">
        <f t="shared" si="61"/>
        <v>1.1347222222222222</v>
      </c>
    </row>
    <row r="887" spans="1:6">
      <c r="A887" s="207" t="s">
        <v>167</v>
      </c>
      <c r="B887" s="232"/>
      <c r="C887" s="232">
        <v>635</v>
      </c>
      <c r="D887" s="233">
        <v>490</v>
      </c>
      <c r="E887" s="206"/>
      <c r="F887" s="206">
        <f t="shared" si="61"/>
        <v>0.77165354330708658</v>
      </c>
    </row>
    <row r="888" spans="1:6">
      <c r="A888" s="207" t="s">
        <v>168</v>
      </c>
      <c r="B888" s="232"/>
      <c r="C888" s="232">
        <v>0</v>
      </c>
      <c r="D888" s="233">
        <v>0</v>
      </c>
      <c r="E888" s="206"/>
      <c r="F888" s="206"/>
    </row>
    <row r="889" spans="1:6">
      <c r="A889" s="207" t="s">
        <v>169</v>
      </c>
      <c r="B889" s="232"/>
      <c r="C889" s="232">
        <v>0</v>
      </c>
      <c r="D889" s="233">
        <v>0</v>
      </c>
      <c r="E889" s="206"/>
      <c r="F889" s="206"/>
    </row>
    <row r="890" spans="1:6">
      <c r="A890" s="207" t="s">
        <v>817</v>
      </c>
      <c r="B890" s="232"/>
      <c r="C890" s="232">
        <v>1766</v>
      </c>
      <c r="D890" s="233">
        <v>2013</v>
      </c>
      <c r="E890" s="206"/>
      <c r="F890" s="206">
        <f>D890/C890</f>
        <v>1.1398640996602492</v>
      </c>
    </row>
    <row r="891" spans="1:6">
      <c r="A891" s="207" t="s">
        <v>818</v>
      </c>
      <c r="B891" s="232"/>
      <c r="C891" s="232">
        <v>0</v>
      </c>
      <c r="D891" s="233">
        <v>131</v>
      </c>
      <c r="E891" s="206"/>
      <c r="F891" s="206"/>
    </row>
    <row r="892" spans="1:6">
      <c r="A892" s="207" t="s">
        <v>819</v>
      </c>
      <c r="B892" s="232"/>
      <c r="C892" s="232">
        <v>0</v>
      </c>
      <c r="D892" s="233">
        <v>0</v>
      </c>
      <c r="E892" s="206"/>
      <c r="F892" s="206"/>
    </row>
    <row r="893" spans="1:6">
      <c r="A893" s="207" t="s">
        <v>820</v>
      </c>
      <c r="B893" s="232"/>
      <c r="C893" s="232">
        <v>700</v>
      </c>
      <c r="D893" s="233">
        <v>31</v>
      </c>
      <c r="E893" s="206"/>
      <c r="F893" s="206"/>
    </row>
    <row r="894" spans="1:6">
      <c r="A894" s="207" t="s">
        <v>821</v>
      </c>
      <c r="B894" s="232"/>
      <c r="C894" s="232">
        <v>3204</v>
      </c>
      <c r="D894" s="233">
        <v>4762</v>
      </c>
      <c r="E894" s="206"/>
      <c r="F894" s="206">
        <f>D894/C894</f>
        <v>1.4862671660424469</v>
      </c>
    </row>
    <row r="895" spans="1:6">
      <c r="A895" s="207" t="s">
        <v>822</v>
      </c>
      <c r="B895" s="232"/>
      <c r="C895" s="232">
        <v>0</v>
      </c>
      <c r="D895" s="233">
        <v>0</v>
      </c>
      <c r="E895" s="206"/>
      <c r="F895" s="206"/>
    </row>
    <row r="896" spans="1:6">
      <c r="A896" s="207" t="s">
        <v>823</v>
      </c>
      <c r="B896" s="232"/>
      <c r="C896" s="232">
        <v>1</v>
      </c>
      <c r="D896" s="233">
        <v>38</v>
      </c>
      <c r="E896" s="206"/>
      <c r="F896" s="206"/>
    </row>
    <row r="897" spans="1:6">
      <c r="A897" s="207" t="s">
        <v>824</v>
      </c>
      <c r="B897" s="232"/>
      <c r="C897" s="232">
        <v>0</v>
      </c>
      <c r="D897" s="233">
        <v>20</v>
      </c>
      <c r="E897" s="206"/>
      <c r="F897" s="206"/>
    </row>
    <row r="898" spans="1:6">
      <c r="A898" s="207" t="s">
        <v>825</v>
      </c>
      <c r="B898" s="232"/>
      <c r="C898" s="232">
        <v>466</v>
      </c>
      <c r="D898" s="233">
        <v>447</v>
      </c>
      <c r="E898" s="206"/>
      <c r="F898" s="206">
        <f>D898/C898</f>
        <v>0.95922746781115875</v>
      </c>
    </row>
    <row r="899" spans="1:6">
      <c r="A899" s="207" t="s">
        <v>826</v>
      </c>
      <c r="B899" s="232"/>
      <c r="C899" s="232">
        <v>0</v>
      </c>
      <c r="D899" s="233">
        <v>0</v>
      </c>
      <c r="E899" s="206"/>
      <c r="F899" s="206"/>
    </row>
    <row r="900" spans="1:6">
      <c r="A900" s="207" t="s">
        <v>827</v>
      </c>
      <c r="B900" s="232"/>
      <c r="C900" s="232">
        <v>0</v>
      </c>
      <c r="D900" s="233">
        <v>0</v>
      </c>
      <c r="E900" s="206"/>
      <c r="F900" s="206"/>
    </row>
    <row r="901" spans="1:6">
      <c r="A901" s="207" t="s">
        <v>828</v>
      </c>
      <c r="B901" s="232"/>
      <c r="C901" s="232">
        <v>450</v>
      </c>
      <c r="D901" s="233">
        <v>239</v>
      </c>
      <c r="E901" s="206"/>
      <c r="F901" s="206">
        <f>D901/C901</f>
        <v>0.53111111111111109</v>
      </c>
    </row>
    <row r="902" spans="1:6">
      <c r="A902" s="207" t="s">
        <v>829</v>
      </c>
      <c r="B902" s="232"/>
      <c r="C902" s="232">
        <v>0</v>
      </c>
      <c r="D902" s="233">
        <v>0</v>
      </c>
      <c r="E902" s="206"/>
      <c r="F902" s="206"/>
    </row>
    <row r="903" spans="1:6">
      <c r="A903" s="207" t="s">
        <v>830</v>
      </c>
      <c r="B903" s="232"/>
      <c r="C903" s="232">
        <v>0</v>
      </c>
      <c r="D903" s="233">
        <v>0</v>
      </c>
      <c r="E903" s="206"/>
      <c r="F903" s="206"/>
    </row>
    <row r="904" spans="1:6">
      <c r="A904" s="207" t="s">
        <v>831</v>
      </c>
      <c r="B904" s="232"/>
      <c r="C904" s="232">
        <v>146</v>
      </c>
      <c r="D904" s="233">
        <v>0</v>
      </c>
      <c r="E904" s="206"/>
      <c r="F904" s="206"/>
    </row>
    <row r="905" spans="1:6">
      <c r="A905" s="207" t="s">
        <v>832</v>
      </c>
      <c r="B905" s="232"/>
      <c r="C905" s="232">
        <v>0</v>
      </c>
      <c r="D905" s="233">
        <v>0</v>
      </c>
      <c r="E905" s="206"/>
      <c r="F905" s="206"/>
    </row>
    <row r="906" spans="1:6">
      <c r="A906" s="207" t="s">
        <v>833</v>
      </c>
      <c r="B906" s="232"/>
      <c r="C906" s="232">
        <v>195</v>
      </c>
      <c r="D906" s="233">
        <v>160</v>
      </c>
      <c r="E906" s="206"/>
      <c r="F906" s="206">
        <f t="shared" ref="F906:F912" si="62">D906/C906</f>
        <v>0.82051282051282048</v>
      </c>
    </row>
    <row r="907" spans="1:6">
      <c r="A907" s="207" t="s">
        <v>834</v>
      </c>
      <c r="B907" s="232"/>
      <c r="C907" s="232">
        <v>0</v>
      </c>
      <c r="D907" s="233">
        <v>0</v>
      </c>
      <c r="E907" s="206"/>
      <c r="F907" s="206"/>
    </row>
    <row r="908" spans="1:6">
      <c r="A908" s="207" t="s">
        <v>835</v>
      </c>
      <c r="B908" s="232"/>
      <c r="C908" s="232">
        <v>0</v>
      </c>
      <c r="D908" s="233">
        <v>0</v>
      </c>
      <c r="E908" s="206"/>
      <c r="F908" s="206"/>
    </row>
    <row r="909" spans="1:6">
      <c r="A909" s="207" t="s">
        <v>801</v>
      </c>
      <c r="B909" s="232"/>
      <c r="C909" s="232">
        <v>0</v>
      </c>
      <c r="D909" s="233">
        <v>0</v>
      </c>
      <c r="E909" s="206"/>
      <c r="F909" s="206"/>
    </row>
    <row r="910" spans="1:6">
      <c r="A910" s="207" t="s">
        <v>836</v>
      </c>
      <c r="B910" s="232"/>
      <c r="C910" s="232">
        <v>357</v>
      </c>
      <c r="D910" s="233">
        <v>656</v>
      </c>
      <c r="E910" s="206"/>
      <c r="F910" s="206">
        <f t="shared" si="62"/>
        <v>1.8375350140056022</v>
      </c>
    </row>
    <row r="911" spans="1:6">
      <c r="A911" s="207" t="s">
        <v>837</v>
      </c>
      <c r="B911" s="232">
        <v>2122</v>
      </c>
      <c r="C911" s="232">
        <v>19102</v>
      </c>
      <c r="D911" s="233">
        <v>19717</v>
      </c>
      <c r="E911" s="206">
        <f>D911/B911</f>
        <v>9.2917059377945339</v>
      </c>
      <c r="F911" s="206">
        <f t="shared" si="62"/>
        <v>1.0321955816144905</v>
      </c>
    </row>
    <row r="912" spans="1:6">
      <c r="A912" s="207" t="s">
        <v>167</v>
      </c>
      <c r="B912" s="232"/>
      <c r="C912" s="232">
        <v>607</v>
      </c>
      <c r="D912" s="233">
        <v>627</v>
      </c>
      <c r="E912" s="206"/>
      <c r="F912" s="206">
        <f t="shared" si="62"/>
        <v>1.0329489291598024</v>
      </c>
    </row>
    <row r="913" spans="1:6">
      <c r="A913" s="207" t="s">
        <v>168</v>
      </c>
      <c r="B913" s="232"/>
      <c r="C913" s="232">
        <v>0</v>
      </c>
      <c r="D913" s="233">
        <v>0</v>
      </c>
      <c r="E913" s="206"/>
      <c r="F913" s="206"/>
    </row>
    <row r="914" spans="1:6">
      <c r="A914" s="207" t="s">
        <v>169</v>
      </c>
      <c r="B914" s="232"/>
      <c r="C914" s="232">
        <v>0</v>
      </c>
      <c r="D914" s="233">
        <v>0</v>
      </c>
      <c r="E914" s="206"/>
      <c r="F914" s="206"/>
    </row>
    <row r="915" spans="1:6">
      <c r="A915" s="207" t="s">
        <v>838</v>
      </c>
      <c r="B915" s="232"/>
      <c r="C915" s="232">
        <v>3</v>
      </c>
      <c r="D915" s="233">
        <v>12</v>
      </c>
      <c r="E915" s="206"/>
      <c r="F915" s="206">
        <f t="shared" ref="F915:F919" si="63">D915/C915</f>
        <v>4</v>
      </c>
    </row>
    <row r="916" spans="1:6">
      <c r="A916" s="207" t="s">
        <v>839</v>
      </c>
      <c r="B916" s="232"/>
      <c r="C916" s="232">
        <v>6067</v>
      </c>
      <c r="D916" s="233">
        <v>6296</v>
      </c>
      <c r="E916" s="206"/>
      <c r="F916" s="206">
        <f t="shared" si="63"/>
        <v>1.0377451788363277</v>
      </c>
    </row>
    <row r="917" spans="1:6">
      <c r="A917" s="207" t="s">
        <v>840</v>
      </c>
      <c r="B917" s="232"/>
      <c r="C917" s="232">
        <v>0</v>
      </c>
      <c r="D917" s="233">
        <v>1658</v>
      </c>
      <c r="E917" s="206"/>
      <c r="F917" s="206"/>
    </row>
    <row r="918" spans="1:6">
      <c r="A918" s="207" t="s">
        <v>841</v>
      </c>
      <c r="B918" s="232"/>
      <c r="C918" s="232">
        <v>0</v>
      </c>
      <c r="D918" s="233">
        <v>0</v>
      </c>
      <c r="E918" s="206"/>
      <c r="F918" s="206"/>
    </row>
    <row r="919" spans="1:6">
      <c r="A919" s="207" t="s">
        <v>842</v>
      </c>
      <c r="B919" s="232"/>
      <c r="C919" s="232">
        <v>0</v>
      </c>
      <c r="D919" s="233">
        <v>0</v>
      </c>
      <c r="E919" s="206"/>
      <c r="F919" s="206" t="e">
        <f t="shared" si="63"/>
        <v>#DIV/0!</v>
      </c>
    </row>
    <row r="920" spans="1:6">
      <c r="A920" s="207" t="s">
        <v>843</v>
      </c>
      <c r="B920" s="232"/>
      <c r="C920" s="232">
        <v>0</v>
      </c>
      <c r="D920" s="233">
        <v>0</v>
      </c>
      <c r="E920" s="206"/>
      <c r="F920" s="206"/>
    </row>
    <row r="921" spans="1:6">
      <c r="A921" s="207" t="s">
        <v>844</v>
      </c>
      <c r="B921" s="232"/>
      <c r="C921" s="232">
        <v>2468</v>
      </c>
      <c r="D921" s="233">
        <v>1809</v>
      </c>
      <c r="E921" s="206"/>
      <c r="F921" s="206">
        <f t="shared" ref="F921:F926" si="64">D921/C921</f>
        <v>0.73298217179902758</v>
      </c>
    </row>
    <row r="922" spans="1:6">
      <c r="A922" s="207" t="s">
        <v>845</v>
      </c>
      <c r="B922" s="232"/>
      <c r="C922" s="232">
        <v>318</v>
      </c>
      <c r="D922" s="233">
        <v>1416</v>
      </c>
      <c r="E922" s="206"/>
      <c r="F922" s="206"/>
    </row>
    <row r="923" spans="1:6">
      <c r="A923" s="207" t="s">
        <v>846</v>
      </c>
      <c r="B923" s="232"/>
      <c r="C923" s="232">
        <v>0</v>
      </c>
      <c r="D923" s="233">
        <v>0</v>
      </c>
      <c r="E923" s="206"/>
      <c r="F923" s="206"/>
    </row>
    <row r="924" spans="1:6">
      <c r="A924" s="207" t="s">
        <v>847</v>
      </c>
      <c r="B924" s="232"/>
      <c r="C924" s="232">
        <v>0</v>
      </c>
      <c r="D924" s="233">
        <v>0</v>
      </c>
      <c r="E924" s="206"/>
      <c r="F924" s="206"/>
    </row>
    <row r="925" spans="1:6">
      <c r="A925" s="207" t="s">
        <v>848</v>
      </c>
      <c r="B925" s="232"/>
      <c r="C925" s="232">
        <v>92</v>
      </c>
      <c r="D925" s="233">
        <v>50</v>
      </c>
      <c r="E925" s="206"/>
      <c r="F925" s="206">
        <f t="shared" si="64"/>
        <v>0.54347826086956519</v>
      </c>
    </row>
    <row r="926" spans="1:6">
      <c r="A926" s="207" t="s">
        <v>849</v>
      </c>
      <c r="B926" s="232"/>
      <c r="C926" s="232">
        <v>300</v>
      </c>
      <c r="D926" s="233">
        <v>20</v>
      </c>
      <c r="E926" s="206"/>
      <c r="F926" s="206">
        <f t="shared" si="64"/>
        <v>6.6666666666666666E-2</v>
      </c>
    </row>
    <row r="927" spans="1:6">
      <c r="A927" s="207" t="s">
        <v>850</v>
      </c>
      <c r="B927" s="232"/>
      <c r="C927" s="232">
        <v>473</v>
      </c>
      <c r="D927" s="233">
        <v>0</v>
      </c>
      <c r="E927" s="206"/>
      <c r="F927" s="206"/>
    </row>
    <row r="928" spans="1:6">
      <c r="A928" s="207" t="s">
        <v>851</v>
      </c>
      <c r="B928" s="232"/>
      <c r="C928" s="232">
        <v>0</v>
      </c>
      <c r="D928" s="233">
        <v>0</v>
      </c>
      <c r="E928" s="206"/>
      <c r="F928" s="206" t="e">
        <f>D928/C928</f>
        <v>#DIV/0!</v>
      </c>
    </row>
    <row r="929" spans="1:6">
      <c r="A929" s="207" t="s">
        <v>852</v>
      </c>
      <c r="B929" s="232"/>
      <c r="C929" s="232">
        <v>0</v>
      </c>
      <c r="D929" s="233">
        <v>0</v>
      </c>
      <c r="E929" s="206"/>
      <c r="F929" s="206"/>
    </row>
    <row r="930" spans="1:6">
      <c r="A930" s="207" t="s">
        <v>853</v>
      </c>
      <c r="B930" s="232"/>
      <c r="C930" s="232">
        <v>0</v>
      </c>
      <c r="D930" s="233">
        <v>0</v>
      </c>
      <c r="E930" s="206"/>
      <c r="F930" s="206"/>
    </row>
    <row r="931" spans="1:6">
      <c r="A931" s="207" t="s">
        <v>854</v>
      </c>
      <c r="B931" s="232"/>
      <c r="C931" s="232">
        <v>0</v>
      </c>
      <c r="D931" s="233">
        <v>0</v>
      </c>
      <c r="E931" s="206"/>
      <c r="F931" s="206"/>
    </row>
    <row r="932" spans="1:6">
      <c r="A932" s="207" t="s">
        <v>855</v>
      </c>
      <c r="B932" s="232"/>
      <c r="C932" s="232">
        <v>0</v>
      </c>
      <c r="D932" s="233">
        <v>0</v>
      </c>
      <c r="E932" s="206"/>
      <c r="F932" s="206"/>
    </row>
    <row r="933" spans="1:6">
      <c r="A933" s="207" t="s">
        <v>829</v>
      </c>
      <c r="B933" s="232"/>
      <c r="C933" s="232">
        <v>0</v>
      </c>
      <c r="D933" s="233">
        <v>0</v>
      </c>
      <c r="E933" s="206"/>
      <c r="F933" s="206"/>
    </row>
    <row r="934" spans="1:6">
      <c r="A934" s="207" t="s">
        <v>856</v>
      </c>
      <c r="B934" s="232"/>
      <c r="C934" s="232">
        <v>8093</v>
      </c>
      <c r="D934" s="233">
        <v>7329</v>
      </c>
      <c r="E934" s="206"/>
      <c r="F934" s="206"/>
    </row>
    <row r="935" spans="1:6">
      <c r="A935" s="207" t="s">
        <v>857</v>
      </c>
      <c r="B935" s="232"/>
      <c r="C935" s="232">
        <v>520</v>
      </c>
      <c r="D935" s="233">
        <v>500</v>
      </c>
      <c r="E935" s="206"/>
      <c r="F935" s="206">
        <f t="shared" ref="F935:F941" si="65">D935/C935</f>
        <v>0.96153846153846156</v>
      </c>
    </row>
    <row r="936" spans="1:6">
      <c r="A936" s="207" t="s">
        <v>858</v>
      </c>
      <c r="B936" s="232"/>
      <c r="C936" s="232">
        <v>0</v>
      </c>
      <c r="D936" s="233">
        <v>0</v>
      </c>
      <c r="E936" s="206"/>
      <c r="F936" s="206"/>
    </row>
    <row r="937" spans="1:6">
      <c r="A937" s="207" t="s">
        <v>859</v>
      </c>
      <c r="B937" s="232"/>
      <c r="C937" s="232">
        <v>0</v>
      </c>
      <c r="D937" s="233">
        <v>0</v>
      </c>
      <c r="E937" s="206"/>
      <c r="F937" s="206"/>
    </row>
    <row r="938" spans="1:6">
      <c r="A938" s="207" t="s">
        <v>860</v>
      </c>
      <c r="B938" s="232"/>
      <c r="C938" s="232">
        <v>161</v>
      </c>
      <c r="D938" s="233">
        <v>0</v>
      </c>
      <c r="E938" s="206"/>
      <c r="F938" s="206">
        <f t="shared" si="65"/>
        <v>0</v>
      </c>
    </row>
    <row r="939" spans="1:6">
      <c r="A939" s="207" t="s">
        <v>861</v>
      </c>
      <c r="B939" s="232">
        <v>377</v>
      </c>
      <c r="C939" s="232">
        <v>45459</v>
      </c>
      <c r="D939" s="233">
        <v>45605</v>
      </c>
      <c r="E939" s="206">
        <f>D939/B939</f>
        <v>120.96816976127322</v>
      </c>
      <c r="F939" s="206">
        <f t="shared" si="65"/>
        <v>1.0032116852548449</v>
      </c>
    </row>
    <row r="940" spans="1:6">
      <c r="A940" s="207" t="s">
        <v>167</v>
      </c>
      <c r="B940" s="232"/>
      <c r="C940" s="232">
        <v>378</v>
      </c>
      <c r="D940" s="233">
        <v>429</v>
      </c>
      <c r="E940" s="206"/>
      <c r="F940" s="206">
        <f t="shared" si="65"/>
        <v>1.1349206349206349</v>
      </c>
    </row>
    <row r="941" spans="1:6">
      <c r="A941" s="207" t="s">
        <v>168</v>
      </c>
      <c r="B941" s="232"/>
      <c r="C941" s="232">
        <v>0</v>
      </c>
      <c r="D941" s="233">
        <v>0</v>
      </c>
      <c r="E941" s="206"/>
      <c r="F941" s="206" t="e">
        <f t="shared" si="65"/>
        <v>#DIV/0!</v>
      </c>
    </row>
    <row r="942" spans="1:6">
      <c r="A942" s="207" t="s">
        <v>169</v>
      </c>
      <c r="B942" s="232"/>
      <c r="C942" s="232">
        <v>0</v>
      </c>
      <c r="D942" s="233">
        <v>0</v>
      </c>
      <c r="E942" s="206"/>
      <c r="F942" s="206"/>
    </row>
    <row r="943" spans="1:6">
      <c r="A943" s="207" t="s">
        <v>862</v>
      </c>
      <c r="B943" s="232"/>
      <c r="C943" s="232">
        <v>16339</v>
      </c>
      <c r="D943" s="233">
        <v>17754</v>
      </c>
      <c r="E943" s="206"/>
      <c r="F943" s="206">
        <f>D943/C943</f>
        <v>1.0866026072587061</v>
      </c>
    </row>
    <row r="944" spans="1:6">
      <c r="A944" s="207" t="s">
        <v>863</v>
      </c>
      <c r="B944" s="232"/>
      <c r="C944" s="232">
        <v>17577</v>
      </c>
      <c r="D944" s="233">
        <v>18690</v>
      </c>
      <c r="E944" s="206"/>
      <c r="F944" s="206">
        <f>D944/C944</f>
        <v>1.063321385902031</v>
      </c>
    </row>
    <row r="945" spans="1:6">
      <c r="A945" s="207" t="s">
        <v>864</v>
      </c>
      <c r="B945" s="232"/>
      <c r="C945" s="232">
        <v>730</v>
      </c>
      <c r="D945" s="233">
        <v>190</v>
      </c>
      <c r="E945" s="206"/>
      <c r="F945" s="206"/>
    </row>
    <row r="946" spans="1:6">
      <c r="A946" s="207" t="s">
        <v>865</v>
      </c>
      <c r="B946" s="232"/>
      <c r="C946" s="232">
        <v>1273</v>
      </c>
      <c r="D946" s="233">
        <v>0</v>
      </c>
      <c r="E946" s="206"/>
      <c r="F946" s="206"/>
    </row>
    <row r="947" spans="1:6">
      <c r="A947" s="207" t="s">
        <v>866</v>
      </c>
      <c r="B947" s="232"/>
      <c r="C947" s="232">
        <v>0</v>
      </c>
      <c r="D947" s="233">
        <v>0</v>
      </c>
      <c r="E947" s="206"/>
      <c r="F947" s="206"/>
    </row>
    <row r="948" spans="1:6">
      <c r="A948" s="207" t="s">
        <v>867</v>
      </c>
      <c r="B948" s="232"/>
      <c r="C948" s="232">
        <v>0</v>
      </c>
      <c r="D948" s="233">
        <v>0</v>
      </c>
      <c r="E948" s="206"/>
      <c r="F948" s="206"/>
    </row>
    <row r="949" spans="1:6">
      <c r="A949" s="207" t="s">
        <v>868</v>
      </c>
      <c r="B949" s="232"/>
      <c r="C949" s="232">
        <v>9162</v>
      </c>
      <c r="D949" s="233">
        <v>8542</v>
      </c>
      <c r="E949" s="206"/>
      <c r="F949" s="206">
        <f t="shared" ref="F949:F951" si="66">D949/C949</f>
        <v>0.93232918576729973</v>
      </c>
    </row>
    <row r="950" spans="1:6">
      <c r="A950" s="207" t="s">
        <v>869</v>
      </c>
      <c r="B950" s="232">
        <v>5999</v>
      </c>
      <c r="C950" s="232">
        <v>5205</v>
      </c>
      <c r="D950" s="233">
        <v>5530</v>
      </c>
      <c r="E950" s="206"/>
      <c r="F950" s="206">
        <f t="shared" si="66"/>
        <v>1.0624399615754083</v>
      </c>
    </row>
    <row r="951" spans="1:6">
      <c r="A951" s="207" t="s">
        <v>870</v>
      </c>
      <c r="B951" s="232"/>
      <c r="C951" s="232">
        <v>6</v>
      </c>
      <c r="D951" s="233">
        <v>29</v>
      </c>
      <c r="E951" s="206"/>
      <c r="F951" s="206">
        <f t="shared" si="66"/>
        <v>4.833333333333333</v>
      </c>
    </row>
    <row r="952" spans="1:6">
      <c r="A952" s="207" t="s">
        <v>871</v>
      </c>
      <c r="B952" s="232"/>
      <c r="C952" s="232">
        <v>0</v>
      </c>
      <c r="D952" s="233">
        <v>0</v>
      </c>
      <c r="E952" s="206"/>
      <c r="F952" s="206"/>
    </row>
    <row r="953" spans="1:6">
      <c r="A953" s="207" t="s">
        <v>872</v>
      </c>
      <c r="B953" s="232"/>
      <c r="C953" s="232">
        <v>5199</v>
      </c>
      <c r="D953" s="233">
        <v>3284</v>
      </c>
      <c r="E953" s="206"/>
      <c r="F953" s="206"/>
    </row>
    <row r="954" spans="1:6">
      <c r="A954" s="207" t="s">
        <v>873</v>
      </c>
      <c r="B954" s="232"/>
      <c r="C954" s="232">
        <v>0</v>
      </c>
      <c r="D954" s="233">
        <v>2217</v>
      </c>
      <c r="E954" s="206"/>
      <c r="F954" s="206"/>
    </row>
    <row r="955" spans="1:6">
      <c r="A955" s="207" t="s">
        <v>874</v>
      </c>
      <c r="B955" s="232"/>
      <c r="C955" s="232">
        <v>0</v>
      </c>
      <c r="D955" s="233">
        <v>0</v>
      </c>
      <c r="E955" s="206"/>
      <c r="F955" s="206"/>
    </row>
    <row r="956" spans="1:6">
      <c r="A956" s="207" t="s">
        <v>875</v>
      </c>
      <c r="B956" s="232"/>
      <c r="C956" s="232">
        <v>0</v>
      </c>
      <c r="D956" s="233">
        <v>0</v>
      </c>
      <c r="E956" s="206"/>
      <c r="F956" s="206"/>
    </row>
    <row r="957" spans="1:6">
      <c r="A957" s="207" t="s">
        <v>876</v>
      </c>
      <c r="B957" s="232">
        <v>349</v>
      </c>
      <c r="C957" s="232">
        <v>3949</v>
      </c>
      <c r="D957" s="233">
        <v>3294</v>
      </c>
      <c r="E957" s="206"/>
      <c r="F957" s="206">
        <f t="shared" ref="F957:F961" si="67">D957/C957</f>
        <v>0.83413522410736896</v>
      </c>
    </row>
    <row r="958" spans="1:6">
      <c r="A958" s="207" t="s">
        <v>877</v>
      </c>
      <c r="B958" s="232"/>
      <c r="C958" s="232">
        <v>0</v>
      </c>
      <c r="D958" s="233">
        <v>58</v>
      </c>
      <c r="E958" s="206"/>
      <c r="F958" s="206" t="e">
        <f t="shared" si="67"/>
        <v>#DIV/0!</v>
      </c>
    </row>
    <row r="959" spans="1:6">
      <c r="A959" s="207" t="s">
        <v>878</v>
      </c>
      <c r="B959" s="232"/>
      <c r="C959" s="232">
        <v>0</v>
      </c>
      <c r="D959" s="233">
        <v>0</v>
      </c>
      <c r="E959" s="206"/>
      <c r="F959" s="206"/>
    </row>
    <row r="960" spans="1:6">
      <c r="A960" s="207" t="s">
        <v>879</v>
      </c>
      <c r="B960" s="232"/>
      <c r="C960" s="232">
        <v>1472</v>
      </c>
      <c r="D960" s="233">
        <v>1466</v>
      </c>
      <c r="E960" s="206"/>
      <c r="F960" s="206">
        <f t="shared" si="67"/>
        <v>0.99592391304347827</v>
      </c>
    </row>
    <row r="961" spans="1:6">
      <c r="A961" s="207" t="s">
        <v>880</v>
      </c>
      <c r="B961" s="232"/>
      <c r="C961" s="232">
        <v>2477</v>
      </c>
      <c r="D961" s="233">
        <v>1770</v>
      </c>
      <c r="E961" s="206"/>
      <c r="F961" s="206">
        <f t="shared" si="67"/>
        <v>0.71457408155026236</v>
      </c>
    </row>
    <row r="962" spans="1:6">
      <c r="A962" s="207" t="s">
        <v>881</v>
      </c>
      <c r="B962" s="232"/>
      <c r="C962" s="232">
        <v>0</v>
      </c>
      <c r="D962" s="233">
        <v>0</v>
      </c>
      <c r="E962" s="206"/>
      <c r="F962" s="206"/>
    </row>
    <row r="963" spans="1:6">
      <c r="A963" s="207" t="s">
        <v>882</v>
      </c>
      <c r="B963" s="232"/>
      <c r="C963" s="232">
        <v>0</v>
      </c>
      <c r="D963" s="233">
        <v>0</v>
      </c>
      <c r="E963" s="206"/>
      <c r="F963" s="206"/>
    </row>
    <row r="964" spans="1:6">
      <c r="A964" s="207" t="s">
        <v>883</v>
      </c>
      <c r="B964" s="232">
        <v>0</v>
      </c>
      <c r="C964" s="232">
        <v>0</v>
      </c>
      <c r="D964" s="233">
        <v>0</v>
      </c>
      <c r="E964" s="206"/>
      <c r="F964" s="206"/>
    </row>
    <row r="965" spans="1:6">
      <c r="A965" s="207" t="s">
        <v>884</v>
      </c>
      <c r="B965" s="232"/>
      <c r="C965" s="232">
        <v>0</v>
      </c>
      <c r="D965" s="233">
        <v>0</v>
      </c>
      <c r="E965" s="206"/>
      <c r="F965" s="206"/>
    </row>
    <row r="966" spans="1:6">
      <c r="A966" s="207" t="s">
        <v>885</v>
      </c>
      <c r="B966" s="232"/>
      <c r="C966" s="232">
        <v>0</v>
      </c>
      <c r="D966" s="233">
        <v>0</v>
      </c>
      <c r="E966" s="206"/>
      <c r="F966" s="206"/>
    </row>
    <row r="967" spans="1:6">
      <c r="A967" s="207" t="s">
        <v>886</v>
      </c>
      <c r="B967" s="232"/>
      <c r="C967" s="232">
        <v>4337</v>
      </c>
      <c r="D967" s="233">
        <v>552</v>
      </c>
      <c r="E967" s="206" t="e">
        <f t="shared" ref="E967:E971" si="68">D967/B967</f>
        <v>#DIV/0!</v>
      </c>
      <c r="F967" s="206">
        <f t="shared" ref="F967:F972" si="69">D967/C967</f>
        <v>0.12727691952962877</v>
      </c>
    </row>
    <row r="968" spans="1:6">
      <c r="A968" s="207" t="s">
        <v>887</v>
      </c>
      <c r="B968" s="232"/>
      <c r="C968" s="232">
        <v>0</v>
      </c>
      <c r="D968" s="233">
        <v>0</v>
      </c>
      <c r="E968" s="206"/>
      <c r="F968" s="206"/>
    </row>
    <row r="969" spans="1:6">
      <c r="A969" s="207" t="s">
        <v>888</v>
      </c>
      <c r="B969" s="232"/>
      <c r="C969" s="232">
        <v>4337</v>
      </c>
      <c r="D969" s="233">
        <v>552</v>
      </c>
      <c r="E969" s="206"/>
      <c r="F969" s="206">
        <f t="shared" si="69"/>
        <v>0.12727691952962877</v>
      </c>
    </row>
    <row r="970" spans="1:6">
      <c r="A970" s="205" t="s">
        <v>131</v>
      </c>
      <c r="B970" s="232">
        <v>774</v>
      </c>
      <c r="C970" s="232">
        <v>8750</v>
      </c>
      <c r="D970" s="233">
        <v>10525</v>
      </c>
      <c r="E970" s="206">
        <f t="shared" si="68"/>
        <v>13.598191214470285</v>
      </c>
      <c r="F970" s="206">
        <f t="shared" si="69"/>
        <v>1.2028571428571428</v>
      </c>
    </row>
    <row r="971" spans="1:6">
      <c r="A971" s="207" t="s">
        <v>889</v>
      </c>
      <c r="B971" s="232">
        <v>774</v>
      </c>
      <c r="C971" s="232">
        <v>6737</v>
      </c>
      <c r="D971" s="233">
        <v>7393</v>
      </c>
      <c r="E971" s="206">
        <f t="shared" si="68"/>
        <v>9.5516795865633082</v>
      </c>
      <c r="F971" s="206">
        <f t="shared" si="69"/>
        <v>1.0973727178269259</v>
      </c>
    </row>
    <row r="972" spans="1:6">
      <c r="A972" s="207" t="s">
        <v>167</v>
      </c>
      <c r="B972" s="232"/>
      <c r="C972" s="232">
        <v>905</v>
      </c>
      <c r="D972" s="233">
        <v>889</v>
      </c>
      <c r="E972" s="206"/>
      <c r="F972" s="206">
        <f t="shared" si="69"/>
        <v>0.9823204419889503</v>
      </c>
    </row>
    <row r="973" spans="1:6">
      <c r="A973" s="207" t="s">
        <v>168</v>
      </c>
      <c r="B973" s="232"/>
      <c r="C973" s="232">
        <v>0</v>
      </c>
      <c r="D973" s="233">
        <v>0</v>
      </c>
      <c r="E973" s="206"/>
      <c r="F973" s="206"/>
    </row>
    <row r="974" spans="1:6">
      <c r="A974" s="207" t="s">
        <v>169</v>
      </c>
      <c r="B974" s="232"/>
      <c r="C974" s="232">
        <v>0</v>
      </c>
      <c r="D974" s="233">
        <v>0</v>
      </c>
      <c r="E974" s="206"/>
      <c r="F974" s="206" t="e">
        <f t="shared" ref="F974:F976" si="70">D974/C974</f>
        <v>#DIV/0!</v>
      </c>
    </row>
    <row r="975" spans="1:6">
      <c r="A975" s="207" t="s">
        <v>890</v>
      </c>
      <c r="B975" s="232"/>
      <c r="C975" s="232">
        <v>3167</v>
      </c>
      <c r="D975" s="233">
        <v>4855</v>
      </c>
      <c r="E975" s="206"/>
      <c r="F975" s="206">
        <f t="shared" si="70"/>
        <v>1.5329965266814018</v>
      </c>
    </row>
    <row r="976" spans="1:6">
      <c r="A976" s="207" t="s">
        <v>891</v>
      </c>
      <c r="B976" s="232"/>
      <c r="C976" s="232">
        <v>2602</v>
      </c>
      <c r="D976" s="233">
        <v>1588</v>
      </c>
      <c r="E976" s="206"/>
      <c r="F976" s="206">
        <f t="shared" si="70"/>
        <v>0.61029976940814756</v>
      </c>
    </row>
    <row r="977" spans="1:6">
      <c r="A977" s="207" t="s">
        <v>892</v>
      </c>
      <c r="B977" s="232"/>
      <c r="C977" s="232">
        <v>0</v>
      </c>
      <c r="D977" s="233">
        <v>0</v>
      </c>
      <c r="E977" s="206"/>
      <c r="F977" s="206"/>
    </row>
    <row r="978" spans="1:6">
      <c r="A978" s="207" t="s">
        <v>893</v>
      </c>
      <c r="B978" s="232"/>
      <c r="C978" s="232">
        <v>0</v>
      </c>
      <c r="D978" s="233">
        <v>0</v>
      </c>
      <c r="E978" s="206"/>
      <c r="F978" s="206"/>
    </row>
    <row r="979" spans="1:6">
      <c r="A979" s="207" t="s">
        <v>894</v>
      </c>
      <c r="B979" s="232"/>
      <c r="C979" s="232">
        <v>0</v>
      </c>
      <c r="D979" s="233">
        <v>0</v>
      </c>
      <c r="E979" s="206"/>
      <c r="F979" s="206"/>
    </row>
    <row r="980" spans="1:6">
      <c r="A980" s="207" t="s">
        <v>895</v>
      </c>
      <c r="B980" s="232"/>
      <c r="C980" s="232">
        <v>58</v>
      </c>
      <c r="D980" s="233">
        <v>38</v>
      </c>
      <c r="E980" s="206"/>
      <c r="F980" s="206">
        <f>D980/C980</f>
        <v>0.65517241379310343</v>
      </c>
    </row>
    <row r="981" spans="1:6">
      <c r="A981" s="207" t="s">
        <v>896</v>
      </c>
      <c r="B981" s="232"/>
      <c r="C981" s="232">
        <v>0</v>
      </c>
      <c r="D981" s="233">
        <v>0</v>
      </c>
      <c r="E981" s="206"/>
      <c r="F981" s="206"/>
    </row>
    <row r="982" spans="1:6">
      <c r="A982" s="207" t="s">
        <v>897</v>
      </c>
      <c r="B982" s="232"/>
      <c r="C982" s="232">
        <v>0</v>
      </c>
      <c r="D982" s="233">
        <v>0</v>
      </c>
      <c r="E982" s="206"/>
      <c r="F982" s="206"/>
    </row>
    <row r="983" spans="1:6">
      <c r="A983" s="207" t="s">
        <v>898</v>
      </c>
      <c r="B983" s="232"/>
      <c r="C983" s="232">
        <v>0</v>
      </c>
      <c r="D983" s="233">
        <v>0</v>
      </c>
      <c r="E983" s="206"/>
      <c r="F983" s="206"/>
    </row>
    <row r="984" spans="1:6">
      <c r="A984" s="207" t="s">
        <v>899</v>
      </c>
      <c r="B984" s="232"/>
      <c r="C984" s="232">
        <v>0</v>
      </c>
      <c r="D984" s="233">
        <v>0</v>
      </c>
      <c r="E984" s="206"/>
      <c r="F984" s="206"/>
    </row>
    <row r="985" spans="1:6">
      <c r="A985" s="207" t="s">
        <v>900</v>
      </c>
      <c r="B985" s="232"/>
      <c r="C985" s="232">
        <v>0</v>
      </c>
      <c r="D985" s="233">
        <v>0</v>
      </c>
      <c r="E985" s="206"/>
      <c r="F985" s="206"/>
    </row>
    <row r="986" spans="1:6">
      <c r="A986" s="207" t="s">
        <v>901</v>
      </c>
      <c r="B986" s="232"/>
      <c r="C986" s="232">
        <v>0</v>
      </c>
      <c r="D986" s="233">
        <v>23</v>
      </c>
      <c r="E986" s="206"/>
      <c r="F986" s="206"/>
    </row>
    <row r="987" spans="1:6">
      <c r="A987" s="207" t="s">
        <v>902</v>
      </c>
      <c r="B987" s="232"/>
      <c r="C987" s="232">
        <v>0</v>
      </c>
      <c r="D987" s="233">
        <v>0</v>
      </c>
      <c r="E987" s="206"/>
      <c r="F987" s="206"/>
    </row>
    <row r="988" spans="1:6">
      <c r="A988" s="207" t="s">
        <v>903</v>
      </c>
      <c r="B988" s="232"/>
      <c r="C988" s="232">
        <v>0</v>
      </c>
      <c r="D988" s="233">
        <v>0</v>
      </c>
      <c r="E988" s="206"/>
      <c r="F988" s="206"/>
    </row>
    <row r="989" spans="1:6">
      <c r="A989" s="207" t="s">
        <v>904</v>
      </c>
      <c r="B989" s="232"/>
      <c r="C989" s="232">
        <v>0</v>
      </c>
      <c r="D989" s="233">
        <v>0</v>
      </c>
      <c r="E989" s="206"/>
      <c r="F989" s="206"/>
    </row>
    <row r="990" spans="1:6">
      <c r="A990" s="207" t="s">
        <v>905</v>
      </c>
      <c r="B990" s="232"/>
      <c r="C990" s="232">
        <v>0</v>
      </c>
      <c r="D990" s="233">
        <v>0</v>
      </c>
      <c r="E990" s="206"/>
      <c r="F990" s="206"/>
    </row>
    <row r="991" spans="1:6">
      <c r="A991" s="207" t="s">
        <v>906</v>
      </c>
      <c r="B991" s="232"/>
      <c r="C991" s="232">
        <v>0</v>
      </c>
      <c r="D991" s="233">
        <v>0</v>
      </c>
      <c r="E991" s="206"/>
      <c r="F991" s="206"/>
    </row>
    <row r="992" spans="1:6">
      <c r="A992" s="207" t="s">
        <v>907</v>
      </c>
      <c r="B992" s="232"/>
      <c r="C992" s="232">
        <v>0</v>
      </c>
      <c r="D992" s="233">
        <v>0</v>
      </c>
      <c r="E992" s="206"/>
      <c r="F992" s="206"/>
    </row>
    <row r="993" spans="1:6">
      <c r="A993" s="207" t="s">
        <v>908</v>
      </c>
      <c r="B993" s="232"/>
      <c r="C993" s="232">
        <v>5</v>
      </c>
      <c r="D993" s="233">
        <v>0</v>
      </c>
      <c r="E993" s="206"/>
      <c r="F993" s="206"/>
    </row>
    <row r="994" spans="1:6">
      <c r="A994" s="207" t="s">
        <v>909</v>
      </c>
      <c r="B994" s="232">
        <v>0</v>
      </c>
      <c r="C994" s="232">
        <v>0</v>
      </c>
      <c r="D994" s="233">
        <v>0</v>
      </c>
      <c r="E994" s="206"/>
      <c r="F994" s="206"/>
    </row>
    <row r="995" spans="1:6">
      <c r="A995" s="207" t="s">
        <v>167</v>
      </c>
      <c r="B995" s="232"/>
      <c r="C995" s="232">
        <v>0</v>
      </c>
      <c r="D995" s="233">
        <v>0</v>
      </c>
      <c r="E995" s="206"/>
      <c r="F995" s="206"/>
    </row>
    <row r="996" spans="1:6">
      <c r="A996" s="207" t="s">
        <v>168</v>
      </c>
      <c r="B996" s="232"/>
      <c r="C996" s="232">
        <v>0</v>
      </c>
      <c r="D996" s="233">
        <v>0</v>
      </c>
      <c r="E996" s="206"/>
      <c r="F996" s="206"/>
    </row>
    <row r="997" spans="1:6">
      <c r="A997" s="207" t="s">
        <v>169</v>
      </c>
      <c r="B997" s="232"/>
      <c r="C997" s="232">
        <v>0</v>
      </c>
      <c r="D997" s="233">
        <v>0</v>
      </c>
      <c r="E997" s="206"/>
      <c r="F997" s="206"/>
    </row>
    <row r="998" spans="1:6">
      <c r="A998" s="207" t="s">
        <v>910</v>
      </c>
      <c r="B998" s="232"/>
      <c r="C998" s="232">
        <v>0</v>
      </c>
      <c r="D998" s="233">
        <v>0</v>
      </c>
      <c r="E998" s="206"/>
      <c r="F998" s="206"/>
    </row>
    <row r="999" spans="1:6">
      <c r="A999" s="207" t="s">
        <v>911</v>
      </c>
      <c r="B999" s="232"/>
      <c r="C999" s="232">
        <v>0</v>
      </c>
      <c r="D999" s="233">
        <v>0</v>
      </c>
      <c r="E999" s="206"/>
      <c r="F999" s="206"/>
    </row>
    <row r="1000" spans="1:6">
      <c r="A1000" s="207" t="s">
        <v>912</v>
      </c>
      <c r="B1000" s="232"/>
      <c r="C1000" s="232">
        <v>0</v>
      </c>
      <c r="D1000" s="233">
        <v>0</v>
      </c>
      <c r="E1000" s="206"/>
      <c r="F1000" s="206"/>
    </row>
    <row r="1001" spans="1:6">
      <c r="A1001" s="207" t="s">
        <v>913</v>
      </c>
      <c r="B1001" s="232"/>
      <c r="C1001" s="232">
        <v>0</v>
      </c>
      <c r="D1001" s="233">
        <v>0</v>
      </c>
      <c r="E1001" s="206"/>
      <c r="F1001" s="206"/>
    </row>
    <row r="1002" spans="1:6">
      <c r="A1002" s="207" t="s">
        <v>914</v>
      </c>
      <c r="B1002" s="232"/>
      <c r="C1002" s="232">
        <v>0</v>
      </c>
      <c r="D1002" s="233">
        <v>0</v>
      </c>
      <c r="E1002" s="206"/>
      <c r="F1002" s="206"/>
    </row>
    <row r="1003" spans="1:6">
      <c r="A1003" s="207" t="s">
        <v>915</v>
      </c>
      <c r="B1003" s="232"/>
      <c r="C1003" s="232">
        <v>0</v>
      </c>
      <c r="D1003" s="233">
        <v>0</v>
      </c>
      <c r="E1003" s="206"/>
      <c r="F1003" s="206"/>
    </row>
    <row r="1004" spans="1:6">
      <c r="A1004" s="207" t="s">
        <v>916</v>
      </c>
      <c r="B1004" s="232">
        <v>0</v>
      </c>
      <c r="C1004" s="232">
        <v>0</v>
      </c>
      <c r="D1004" s="233">
        <v>0</v>
      </c>
      <c r="E1004" s="206"/>
      <c r="F1004" s="206"/>
    </row>
    <row r="1005" spans="1:6">
      <c r="A1005" s="207" t="s">
        <v>167</v>
      </c>
      <c r="B1005" s="232"/>
      <c r="C1005" s="232">
        <v>0</v>
      </c>
      <c r="D1005" s="233">
        <v>0</v>
      </c>
      <c r="E1005" s="206"/>
      <c r="F1005" s="206"/>
    </row>
    <row r="1006" spans="1:6">
      <c r="A1006" s="207" t="s">
        <v>168</v>
      </c>
      <c r="B1006" s="232"/>
      <c r="C1006" s="232">
        <v>0</v>
      </c>
      <c r="D1006" s="233">
        <v>0</v>
      </c>
      <c r="E1006" s="206"/>
      <c r="F1006" s="206"/>
    </row>
    <row r="1007" spans="1:6">
      <c r="A1007" s="207" t="s">
        <v>169</v>
      </c>
      <c r="B1007" s="232"/>
      <c r="C1007" s="232">
        <v>0</v>
      </c>
      <c r="D1007" s="233">
        <v>0</v>
      </c>
      <c r="E1007" s="206"/>
      <c r="F1007" s="206"/>
    </row>
    <row r="1008" spans="1:6">
      <c r="A1008" s="207" t="s">
        <v>917</v>
      </c>
      <c r="B1008" s="232"/>
      <c r="C1008" s="232">
        <v>0</v>
      </c>
      <c r="D1008" s="233">
        <v>0</v>
      </c>
      <c r="E1008" s="206"/>
      <c r="F1008" s="206"/>
    </row>
    <row r="1009" spans="1:6">
      <c r="A1009" s="207" t="s">
        <v>918</v>
      </c>
      <c r="B1009" s="232"/>
      <c r="C1009" s="232">
        <v>0</v>
      </c>
      <c r="D1009" s="233">
        <v>0</v>
      </c>
      <c r="E1009" s="206"/>
      <c r="F1009" s="206"/>
    </row>
    <row r="1010" spans="1:6">
      <c r="A1010" s="207" t="s">
        <v>919</v>
      </c>
      <c r="B1010" s="232"/>
      <c r="C1010" s="232">
        <v>0</v>
      </c>
      <c r="D1010" s="233">
        <v>0</v>
      </c>
      <c r="E1010" s="206"/>
      <c r="F1010" s="206"/>
    </row>
    <row r="1011" spans="1:6">
      <c r="A1011" s="207" t="s">
        <v>920</v>
      </c>
      <c r="B1011" s="232"/>
      <c r="C1011" s="232">
        <v>0</v>
      </c>
      <c r="D1011" s="233">
        <v>0</v>
      </c>
      <c r="E1011" s="206"/>
      <c r="F1011" s="206"/>
    </row>
    <row r="1012" spans="1:6">
      <c r="A1012" s="207" t="s">
        <v>921</v>
      </c>
      <c r="B1012" s="232"/>
      <c r="C1012" s="232">
        <v>0</v>
      </c>
      <c r="D1012" s="233">
        <v>0</v>
      </c>
      <c r="E1012" s="206"/>
      <c r="F1012" s="206"/>
    </row>
    <row r="1013" spans="1:6">
      <c r="A1013" s="207" t="s">
        <v>922</v>
      </c>
      <c r="B1013" s="232"/>
      <c r="C1013" s="232">
        <v>0</v>
      </c>
      <c r="D1013" s="233">
        <v>0</v>
      </c>
      <c r="E1013" s="206"/>
      <c r="F1013" s="206"/>
    </row>
    <row r="1014" spans="1:6">
      <c r="A1014" s="207" t="s">
        <v>923</v>
      </c>
      <c r="B1014" s="232">
        <v>0</v>
      </c>
      <c r="C1014" s="232">
        <v>577</v>
      </c>
      <c r="D1014" s="233">
        <v>673</v>
      </c>
      <c r="E1014" s="206"/>
      <c r="F1014" s="206">
        <f t="shared" ref="F1014:F1017" si="71">D1014/C1014</f>
        <v>1.1663778162911611</v>
      </c>
    </row>
    <row r="1015" spans="1:6">
      <c r="A1015" s="207" t="s">
        <v>924</v>
      </c>
      <c r="B1015" s="232"/>
      <c r="C1015" s="232">
        <v>418</v>
      </c>
      <c r="D1015" s="233">
        <v>673</v>
      </c>
      <c r="E1015" s="206"/>
      <c r="F1015" s="206">
        <f t="shared" si="71"/>
        <v>1.6100478468899522</v>
      </c>
    </row>
    <row r="1016" spans="1:6">
      <c r="A1016" s="207" t="s">
        <v>925</v>
      </c>
      <c r="B1016" s="232"/>
      <c r="C1016" s="232">
        <v>0</v>
      </c>
      <c r="D1016" s="233">
        <v>0</v>
      </c>
      <c r="E1016" s="206"/>
      <c r="F1016" s="206" t="e">
        <f t="shared" si="71"/>
        <v>#DIV/0!</v>
      </c>
    </row>
    <row r="1017" spans="1:6">
      <c r="A1017" s="207" t="s">
        <v>926</v>
      </c>
      <c r="B1017" s="232"/>
      <c r="C1017" s="232">
        <v>159</v>
      </c>
      <c r="D1017" s="233">
        <v>0</v>
      </c>
      <c r="E1017" s="206"/>
      <c r="F1017" s="206">
        <f t="shared" si="71"/>
        <v>0</v>
      </c>
    </row>
    <row r="1018" spans="1:6">
      <c r="A1018" s="207" t="s">
        <v>927</v>
      </c>
      <c r="B1018" s="232"/>
      <c r="C1018" s="232">
        <v>0</v>
      </c>
      <c r="D1018" s="233">
        <v>0</v>
      </c>
      <c r="E1018" s="206"/>
      <c r="F1018" s="206"/>
    </row>
    <row r="1019" spans="1:6">
      <c r="A1019" s="207" t="s">
        <v>928</v>
      </c>
      <c r="B1019" s="232">
        <v>0</v>
      </c>
      <c r="C1019" s="232">
        <v>0</v>
      </c>
      <c r="D1019" s="233">
        <v>0</v>
      </c>
      <c r="E1019" s="206"/>
      <c r="F1019" s="206"/>
    </row>
    <row r="1020" spans="1:6">
      <c r="A1020" s="207" t="s">
        <v>167</v>
      </c>
      <c r="B1020" s="232"/>
      <c r="C1020" s="232">
        <v>0</v>
      </c>
      <c r="D1020" s="233">
        <v>0</v>
      </c>
      <c r="E1020" s="206"/>
      <c r="F1020" s="206"/>
    </row>
    <row r="1021" spans="1:6">
      <c r="A1021" s="207" t="s">
        <v>168</v>
      </c>
      <c r="B1021" s="232"/>
      <c r="C1021" s="232">
        <v>0</v>
      </c>
      <c r="D1021" s="233">
        <v>0</v>
      </c>
      <c r="E1021" s="206"/>
      <c r="F1021" s="206"/>
    </row>
    <row r="1022" spans="1:6">
      <c r="A1022" s="207" t="s">
        <v>169</v>
      </c>
      <c r="B1022" s="232"/>
      <c r="C1022" s="232">
        <v>0</v>
      </c>
      <c r="D1022" s="233">
        <v>0</v>
      </c>
      <c r="E1022" s="206"/>
      <c r="F1022" s="206"/>
    </row>
    <row r="1023" spans="1:6">
      <c r="A1023" s="207" t="s">
        <v>914</v>
      </c>
      <c r="B1023" s="232"/>
      <c r="C1023" s="232">
        <v>0</v>
      </c>
      <c r="D1023" s="233">
        <v>0</v>
      </c>
      <c r="E1023" s="206"/>
      <c r="F1023" s="206"/>
    </row>
    <row r="1024" spans="1:6">
      <c r="A1024" s="207" t="s">
        <v>929</v>
      </c>
      <c r="B1024" s="232"/>
      <c r="C1024" s="232">
        <v>0</v>
      </c>
      <c r="D1024" s="233">
        <v>0</v>
      </c>
      <c r="E1024" s="206"/>
      <c r="F1024" s="206"/>
    </row>
    <row r="1025" spans="1:6">
      <c r="A1025" s="207" t="s">
        <v>930</v>
      </c>
      <c r="B1025" s="232"/>
      <c r="C1025" s="232">
        <v>0</v>
      </c>
      <c r="D1025" s="233">
        <v>0</v>
      </c>
      <c r="E1025" s="206"/>
      <c r="F1025" s="206"/>
    </row>
    <row r="1026" spans="1:6">
      <c r="A1026" s="207" t="s">
        <v>931</v>
      </c>
      <c r="B1026" s="232">
        <v>0</v>
      </c>
      <c r="C1026" s="232">
        <v>1436</v>
      </c>
      <c r="D1026" s="233">
        <v>1750</v>
      </c>
      <c r="E1026" s="206"/>
      <c r="F1026" s="206"/>
    </row>
    <row r="1027" spans="1:6">
      <c r="A1027" s="207" t="s">
        <v>932</v>
      </c>
      <c r="B1027" s="232"/>
      <c r="C1027" s="232">
        <v>10</v>
      </c>
      <c r="D1027" s="233">
        <v>0</v>
      </c>
      <c r="E1027" s="206"/>
      <c r="F1027" s="206">
        <f>D1027/C1027</f>
        <v>0</v>
      </c>
    </row>
    <row r="1028" spans="1:6">
      <c r="A1028" s="207" t="s">
        <v>933</v>
      </c>
      <c r="B1028" s="232"/>
      <c r="C1028" s="232">
        <v>1426</v>
      </c>
      <c r="D1028" s="233">
        <v>1300</v>
      </c>
      <c r="E1028" s="206"/>
      <c r="F1028" s="206"/>
    </row>
    <row r="1029" spans="1:6">
      <c r="A1029" s="207" t="s">
        <v>934</v>
      </c>
      <c r="B1029" s="232"/>
      <c r="C1029" s="232">
        <v>0</v>
      </c>
      <c r="D1029" s="233">
        <v>0</v>
      </c>
      <c r="E1029" s="206"/>
      <c r="F1029" s="206"/>
    </row>
    <row r="1030" spans="1:6">
      <c r="A1030" s="207" t="s">
        <v>935</v>
      </c>
      <c r="B1030" s="232"/>
      <c r="C1030" s="232">
        <v>0</v>
      </c>
      <c r="D1030" s="233">
        <v>450</v>
      </c>
      <c r="E1030" s="206"/>
      <c r="F1030" s="206"/>
    </row>
    <row r="1031" spans="1:6">
      <c r="A1031" s="207" t="s">
        <v>936</v>
      </c>
      <c r="B1031" s="232">
        <v>0</v>
      </c>
      <c r="C1031" s="232">
        <v>0</v>
      </c>
      <c r="D1031" s="233">
        <v>709</v>
      </c>
      <c r="E1031" s="206"/>
      <c r="F1031" s="206"/>
    </row>
    <row r="1032" spans="1:6">
      <c r="A1032" s="207" t="s">
        <v>937</v>
      </c>
      <c r="B1032" s="232"/>
      <c r="C1032" s="232">
        <v>0</v>
      </c>
      <c r="D1032" s="233">
        <v>709</v>
      </c>
      <c r="E1032" s="206"/>
      <c r="F1032" s="206"/>
    </row>
    <row r="1033" spans="1:6">
      <c r="A1033" s="207" t="s">
        <v>938</v>
      </c>
      <c r="B1033" s="232"/>
      <c r="C1033" s="232">
        <v>0</v>
      </c>
      <c r="D1033" s="233">
        <v>0</v>
      </c>
      <c r="E1033" s="206"/>
      <c r="F1033" s="206"/>
    </row>
    <row r="1034" spans="1:6">
      <c r="A1034" s="205" t="s">
        <v>939</v>
      </c>
      <c r="B1034" s="232">
        <v>0</v>
      </c>
      <c r="C1034" s="232">
        <v>122</v>
      </c>
      <c r="D1034" s="233">
        <v>556</v>
      </c>
      <c r="E1034" s="206"/>
      <c r="F1034" s="206">
        <f>D1034/C1034</f>
        <v>4.557377049180328</v>
      </c>
    </row>
    <row r="1035" spans="1:6">
      <c r="A1035" s="207" t="s">
        <v>940</v>
      </c>
      <c r="B1035" s="232">
        <v>0</v>
      </c>
      <c r="C1035" s="232">
        <v>0</v>
      </c>
      <c r="D1035" s="233">
        <v>0</v>
      </c>
      <c r="E1035" s="206"/>
      <c r="F1035" s="206"/>
    </row>
    <row r="1036" spans="1:6">
      <c r="A1036" s="207" t="s">
        <v>167</v>
      </c>
      <c r="B1036" s="232"/>
      <c r="C1036" s="232">
        <v>0</v>
      </c>
      <c r="D1036" s="233">
        <v>0</v>
      </c>
      <c r="E1036" s="206"/>
      <c r="F1036" s="206"/>
    </row>
    <row r="1037" spans="1:6">
      <c r="A1037" s="207" t="s">
        <v>168</v>
      </c>
      <c r="B1037" s="232"/>
      <c r="C1037" s="232">
        <v>0</v>
      </c>
      <c r="D1037" s="233">
        <v>0</v>
      </c>
      <c r="E1037" s="206"/>
      <c r="F1037" s="206"/>
    </row>
    <row r="1038" spans="1:6">
      <c r="A1038" s="207" t="s">
        <v>169</v>
      </c>
      <c r="B1038" s="232"/>
      <c r="C1038" s="232">
        <v>0</v>
      </c>
      <c r="D1038" s="233">
        <v>0</v>
      </c>
      <c r="E1038" s="206"/>
      <c r="F1038" s="206"/>
    </row>
    <row r="1039" spans="1:6">
      <c r="A1039" s="207" t="s">
        <v>941</v>
      </c>
      <c r="B1039" s="232"/>
      <c r="C1039" s="232">
        <v>0</v>
      </c>
      <c r="D1039" s="233">
        <v>0</v>
      </c>
      <c r="E1039" s="206"/>
      <c r="F1039" s="206"/>
    </row>
    <row r="1040" spans="1:6">
      <c r="A1040" s="207" t="s">
        <v>942</v>
      </c>
      <c r="B1040" s="232"/>
      <c r="C1040" s="232">
        <v>0</v>
      </c>
      <c r="D1040" s="233">
        <v>0</v>
      </c>
      <c r="E1040" s="206"/>
      <c r="F1040" s="206"/>
    </row>
    <row r="1041" spans="1:6">
      <c r="A1041" s="207" t="s">
        <v>943</v>
      </c>
      <c r="B1041" s="232"/>
      <c r="C1041" s="232">
        <v>0</v>
      </c>
      <c r="D1041" s="233">
        <v>0</v>
      </c>
      <c r="E1041" s="206"/>
      <c r="F1041" s="206"/>
    </row>
    <row r="1042" spans="1:6">
      <c r="A1042" s="207" t="s">
        <v>944</v>
      </c>
      <c r="B1042" s="232"/>
      <c r="C1042" s="232">
        <v>0</v>
      </c>
      <c r="D1042" s="233">
        <v>0</v>
      </c>
      <c r="E1042" s="206"/>
      <c r="F1042" s="206"/>
    </row>
    <row r="1043" spans="1:6">
      <c r="A1043" s="207" t="s">
        <v>945</v>
      </c>
      <c r="B1043" s="232"/>
      <c r="C1043" s="232">
        <v>0</v>
      </c>
      <c r="D1043" s="233">
        <v>0</v>
      </c>
      <c r="E1043" s="206"/>
      <c r="F1043" s="206"/>
    </row>
    <row r="1044" spans="1:6">
      <c r="A1044" s="207" t="s">
        <v>946</v>
      </c>
      <c r="B1044" s="232"/>
      <c r="C1044" s="232">
        <v>0</v>
      </c>
      <c r="D1044" s="233">
        <v>0</v>
      </c>
      <c r="E1044" s="206"/>
      <c r="F1044" s="206"/>
    </row>
    <row r="1045" spans="1:6">
      <c r="A1045" s="207" t="s">
        <v>947</v>
      </c>
      <c r="B1045" s="232">
        <v>0</v>
      </c>
      <c r="C1045" s="232">
        <v>0</v>
      </c>
      <c r="D1045" s="233">
        <v>0</v>
      </c>
      <c r="E1045" s="206"/>
      <c r="F1045" s="206"/>
    </row>
    <row r="1046" spans="1:6">
      <c r="A1046" s="207" t="s">
        <v>167</v>
      </c>
      <c r="B1046" s="232"/>
      <c r="C1046" s="232">
        <v>0</v>
      </c>
      <c r="D1046" s="233">
        <v>0</v>
      </c>
      <c r="E1046" s="206"/>
      <c r="F1046" s="206"/>
    </row>
    <row r="1047" spans="1:6">
      <c r="A1047" s="207" t="s">
        <v>168</v>
      </c>
      <c r="B1047" s="232"/>
      <c r="C1047" s="232">
        <v>0</v>
      </c>
      <c r="D1047" s="233">
        <v>0</v>
      </c>
      <c r="E1047" s="206"/>
      <c r="F1047" s="206"/>
    </row>
    <row r="1048" spans="1:6">
      <c r="A1048" s="207" t="s">
        <v>169</v>
      </c>
      <c r="B1048" s="232"/>
      <c r="C1048" s="232">
        <v>0</v>
      </c>
      <c r="D1048" s="233">
        <v>0</v>
      </c>
      <c r="E1048" s="206"/>
      <c r="F1048" s="206"/>
    </row>
    <row r="1049" spans="1:6">
      <c r="A1049" s="207" t="s">
        <v>948</v>
      </c>
      <c r="B1049" s="232"/>
      <c r="C1049" s="232">
        <v>0</v>
      </c>
      <c r="D1049" s="233">
        <v>0</v>
      </c>
      <c r="E1049" s="206"/>
      <c r="F1049" s="206"/>
    </row>
    <row r="1050" spans="1:6">
      <c r="A1050" s="207" t="s">
        <v>949</v>
      </c>
      <c r="B1050" s="232"/>
      <c r="C1050" s="232">
        <v>0</v>
      </c>
      <c r="D1050" s="233">
        <v>0</v>
      </c>
      <c r="E1050" s="206"/>
      <c r="F1050" s="206"/>
    </row>
    <row r="1051" spans="1:6">
      <c r="A1051" s="207" t="s">
        <v>950</v>
      </c>
      <c r="B1051" s="232"/>
      <c r="C1051" s="232">
        <v>0</v>
      </c>
      <c r="D1051" s="233">
        <v>0</v>
      </c>
      <c r="E1051" s="206"/>
      <c r="F1051" s="206"/>
    </row>
    <row r="1052" spans="1:6">
      <c r="A1052" s="207" t="s">
        <v>951</v>
      </c>
      <c r="B1052" s="232"/>
      <c r="C1052" s="232">
        <v>0</v>
      </c>
      <c r="D1052" s="233">
        <v>0</v>
      </c>
      <c r="E1052" s="206"/>
      <c r="F1052" s="206"/>
    </row>
    <row r="1053" spans="1:6">
      <c r="A1053" s="207" t="s">
        <v>952</v>
      </c>
      <c r="B1053" s="232"/>
      <c r="C1053" s="232">
        <v>0</v>
      </c>
      <c r="D1053" s="233">
        <v>0</v>
      </c>
      <c r="E1053" s="206"/>
      <c r="F1053" s="206"/>
    </row>
    <row r="1054" spans="1:6">
      <c r="A1054" s="207" t="s">
        <v>953</v>
      </c>
      <c r="B1054" s="232"/>
      <c r="C1054" s="232">
        <v>0</v>
      </c>
      <c r="D1054" s="233">
        <v>0</v>
      </c>
      <c r="E1054" s="206"/>
      <c r="F1054" s="206"/>
    </row>
    <row r="1055" spans="1:6">
      <c r="A1055" s="207" t="s">
        <v>954</v>
      </c>
      <c r="B1055" s="232"/>
      <c r="C1055" s="232">
        <v>0</v>
      </c>
      <c r="D1055" s="233">
        <v>0</v>
      </c>
      <c r="E1055" s="206"/>
      <c r="F1055" s="206"/>
    </row>
    <row r="1056" spans="1:6">
      <c r="A1056" s="207" t="s">
        <v>955</v>
      </c>
      <c r="B1056" s="232"/>
      <c r="C1056" s="232">
        <v>0</v>
      </c>
      <c r="D1056" s="233">
        <v>0</v>
      </c>
      <c r="E1056" s="206"/>
      <c r="F1056" s="206"/>
    </row>
    <row r="1057" spans="1:6">
      <c r="A1057" s="207" t="s">
        <v>956</v>
      </c>
      <c r="B1057" s="232"/>
      <c r="C1057" s="232">
        <v>0</v>
      </c>
      <c r="D1057" s="233">
        <v>0</v>
      </c>
      <c r="E1057" s="206"/>
      <c r="F1057" s="206"/>
    </row>
    <row r="1058" spans="1:6">
      <c r="A1058" s="207" t="s">
        <v>957</v>
      </c>
      <c r="B1058" s="232"/>
      <c r="C1058" s="232">
        <v>0</v>
      </c>
      <c r="D1058" s="233">
        <v>0</v>
      </c>
      <c r="E1058" s="206"/>
      <c r="F1058" s="206"/>
    </row>
    <row r="1059" spans="1:6">
      <c r="A1059" s="207" t="s">
        <v>958</v>
      </c>
      <c r="B1059" s="232"/>
      <c r="C1059" s="232">
        <v>0</v>
      </c>
      <c r="D1059" s="233">
        <v>0</v>
      </c>
      <c r="E1059" s="206"/>
      <c r="F1059" s="206"/>
    </row>
    <row r="1060" spans="1:6">
      <c r="A1060" s="207" t="s">
        <v>959</v>
      </c>
      <c r="B1060" s="232"/>
      <c r="C1060" s="232">
        <v>0</v>
      </c>
      <c r="D1060" s="233">
        <v>0</v>
      </c>
      <c r="E1060" s="206"/>
      <c r="F1060" s="206"/>
    </row>
    <row r="1061" spans="1:6">
      <c r="A1061" s="207" t="s">
        <v>960</v>
      </c>
      <c r="B1061" s="232">
        <v>0</v>
      </c>
      <c r="C1061" s="232">
        <v>0</v>
      </c>
      <c r="D1061" s="233">
        <v>0</v>
      </c>
      <c r="E1061" s="206"/>
      <c r="F1061" s="206"/>
    </row>
    <row r="1062" spans="1:6">
      <c r="A1062" s="207" t="s">
        <v>167</v>
      </c>
      <c r="B1062" s="232"/>
      <c r="C1062" s="232">
        <v>0</v>
      </c>
      <c r="D1062" s="233">
        <v>0</v>
      </c>
      <c r="E1062" s="206"/>
      <c r="F1062" s="206"/>
    </row>
    <row r="1063" spans="1:6">
      <c r="A1063" s="207" t="s">
        <v>168</v>
      </c>
      <c r="B1063" s="232"/>
      <c r="C1063" s="232">
        <v>0</v>
      </c>
      <c r="D1063" s="233">
        <v>0</v>
      </c>
      <c r="E1063" s="206"/>
      <c r="F1063" s="206"/>
    </row>
    <row r="1064" spans="1:6">
      <c r="A1064" s="207" t="s">
        <v>169</v>
      </c>
      <c r="B1064" s="232"/>
      <c r="C1064" s="232">
        <v>0</v>
      </c>
      <c r="D1064" s="233">
        <v>0</v>
      </c>
      <c r="E1064" s="206"/>
      <c r="F1064" s="206"/>
    </row>
    <row r="1065" spans="1:6">
      <c r="A1065" s="207" t="s">
        <v>961</v>
      </c>
      <c r="B1065" s="232"/>
      <c r="C1065" s="232">
        <v>0</v>
      </c>
      <c r="D1065" s="233">
        <v>0</v>
      </c>
      <c r="E1065" s="206"/>
      <c r="F1065" s="206"/>
    </row>
    <row r="1066" spans="1:6">
      <c r="A1066" s="207" t="s">
        <v>962</v>
      </c>
      <c r="B1066" s="232">
        <v>0</v>
      </c>
      <c r="C1066" s="232">
        <v>10</v>
      </c>
      <c r="D1066" s="233">
        <v>456</v>
      </c>
      <c r="E1066" s="206"/>
      <c r="F1066" s="206">
        <f>D1066/C1066</f>
        <v>45.6</v>
      </c>
    </row>
    <row r="1067" spans="1:6">
      <c r="A1067" s="207" t="s">
        <v>167</v>
      </c>
      <c r="B1067" s="232"/>
      <c r="C1067" s="232">
        <v>0</v>
      </c>
      <c r="D1067" s="233">
        <v>0</v>
      </c>
      <c r="E1067" s="206"/>
      <c r="F1067" s="206"/>
    </row>
    <row r="1068" spans="1:6">
      <c r="A1068" s="207" t="s">
        <v>168</v>
      </c>
      <c r="B1068" s="232"/>
      <c r="C1068" s="232">
        <v>0</v>
      </c>
      <c r="D1068" s="233">
        <v>0</v>
      </c>
      <c r="E1068" s="206"/>
      <c r="F1068" s="206"/>
    </row>
    <row r="1069" spans="1:6">
      <c r="A1069" s="207" t="s">
        <v>169</v>
      </c>
      <c r="B1069" s="232"/>
      <c r="C1069" s="232">
        <v>0</v>
      </c>
      <c r="D1069" s="233">
        <v>0</v>
      </c>
      <c r="E1069" s="206"/>
      <c r="F1069" s="206"/>
    </row>
    <row r="1070" spans="1:6">
      <c r="A1070" s="207" t="s">
        <v>963</v>
      </c>
      <c r="B1070" s="232"/>
      <c r="C1070" s="232">
        <v>0</v>
      </c>
      <c r="D1070" s="233">
        <v>0</v>
      </c>
      <c r="E1070" s="206"/>
      <c r="F1070" s="206"/>
    </row>
    <row r="1071" spans="1:6">
      <c r="A1071" s="207" t="s">
        <v>964</v>
      </c>
      <c r="B1071" s="232"/>
      <c r="C1071" s="232">
        <v>0</v>
      </c>
      <c r="D1071" s="233">
        <v>0</v>
      </c>
      <c r="E1071" s="206"/>
      <c r="F1071" s="206"/>
    </row>
    <row r="1072" spans="1:6">
      <c r="A1072" s="207" t="s">
        <v>965</v>
      </c>
      <c r="B1072" s="232"/>
      <c r="C1072" s="232">
        <v>0</v>
      </c>
      <c r="D1072" s="233">
        <v>0</v>
      </c>
      <c r="E1072" s="206"/>
      <c r="F1072" s="206"/>
    </row>
    <row r="1073" spans="1:6">
      <c r="A1073" s="207" t="s">
        <v>966</v>
      </c>
      <c r="B1073" s="232"/>
      <c r="C1073" s="232">
        <v>0</v>
      </c>
      <c r="D1073" s="233">
        <v>3</v>
      </c>
      <c r="E1073" s="206"/>
      <c r="F1073" s="206" t="e">
        <f>D1073/C1073</f>
        <v>#DIV/0!</v>
      </c>
    </row>
    <row r="1074" spans="1:6">
      <c r="A1074" s="207" t="s">
        <v>967</v>
      </c>
      <c r="B1074" s="232"/>
      <c r="C1074" s="232">
        <v>0</v>
      </c>
      <c r="D1074" s="233">
        <v>0</v>
      </c>
      <c r="E1074" s="206"/>
      <c r="F1074" s="206"/>
    </row>
    <row r="1075" spans="1:6">
      <c r="A1075" s="207" t="s">
        <v>968</v>
      </c>
      <c r="B1075" s="232"/>
      <c r="C1075" s="232">
        <v>10</v>
      </c>
      <c r="D1075" s="233">
        <v>453</v>
      </c>
      <c r="E1075" s="206"/>
      <c r="F1075" s="206">
        <f>D1075/C1075</f>
        <v>45.3</v>
      </c>
    </row>
    <row r="1076" spans="1:6">
      <c r="A1076" s="207" t="s">
        <v>969</v>
      </c>
      <c r="B1076" s="232"/>
      <c r="C1076" s="232">
        <v>0</v>
      </c>
      <c r="D1076" s="233">
        <v>0</v>
      </c>
      <c r="E1076" s="206"/>
      <c r="F1076" s="206"/>
    </row>
    <row r="1077" spans="1:6">
      <c r="A1077" s="207" t="s">
        <v>914</v>
      </c>
      <c r="B1077" s="232"/>
      <c r="C1077" s="232">
        <v>0</v>
      </c>
      <c r="D1077" s="233">
        <v>0</v>
      </c>
      <c r="E1077" s="206"/>
      <c r="F1077" s="206"/>
    </row>
    <row r="1078" spans="1:6">
      <c r="A1078" s="207" t="s">
        <v>970</v>
      </c>
      <c r="B1078" s="232"/>
      <c r="C1078" s="232">
        <v>0</v>
      </c>
      <c r="D1078" s="233">
        <v>0</v>
      </c>
      <c r="E1078" s="206"/>
      <c r="F1078" s="206"/>
    </row>
    <row r="1079" spans="1:6">
      <c r="A1079" s="207" t="s">
        <v>971</v>
      </c>
      <c r="B1079" s="232"/>
      <c r="C1079" s="232">
        <v>0</v>
      </c>
      <c r="D1079" s="233">
        <v>0</v>
      </c>
      <c r="E1079" s="206"/>
      <c r="F1079" s="206" t="e">
        <f>D1079/C1079</f>
        <v>#DIV/0!</v>
      </c>
    </row>
    <row r="1080" spans="1:6">
      <c r="A1080" s="207" t="s">
        <v>972</v>
      </c>
      <c r="B1080" s="232">
        <v>0</v>
      </c>
      <c r="C1080" s="232">
        <v>0</v>
      </c>
      <c r="D1080" s="233">
        <v>0</v>
      </c>
      <c r="E1080" s="206"/>
      <c r="F1080" s="206"/>
    </row>
    <row r="1081" spans="1:6">
      <c r="A1081" s="207" t="s">
        <v>167</v>
      </c>
      <c r="B1081" s="232"/>
      <c r="C1081" s="232">
        <v>0</v>
      </c>
      <c r="D1081" s="233">
        <v>0</v>
      </c>
      <c r="E1081" s="206"/>
      <c r="F1081" s="206"/>
    </row>
    <row r="1082" spans="1:6">
      <c r="A1082" s="207" t="s">
        <v>168</v>
      </c>
      <c r="B1082" s="232"/>
      <c r="C1082" s="232">
        <v>0</v>
      </c>
      <c r="D1082" s="233">
        <v>0</v>
      </c>
      <c r="E1082" s="206"/>
      <c r="F1082" s="206"/>
    </row>
    <row r="1083" spans="1:6">
      <c r="A1083" s="207" t="s">
        <v>169</v>
      </c>
      <c r="B1083" s="232"/>
      <c r="C1083" s="232">
        <v>0</v>
      </c>
      <c r="D1083" s="233">
        <v>0</v>
      </c>
      <c r="E1083" s="206"/>
      <c r="F1083" s="206"/>
    </row>
    <row r="1084" spans="1:6">
      <c r="A1084" s="207" t="s">
        <v>973</v>
      </c>
      <c r="B1084" s="232"/>
      <c r="C1084" s="232">
        <v>0</v>
      </c>
      <c r="D1084" s="233">
        <v>0</v>
      </c>
      <c r="E1084" s="206"/>
      <c r="F1084" s="206"/>
    </row>
    <row r="1085" spans="1:6">
      <c r="A1085" s="207" t="s">
        <v>974</v>
      </c>
      <c r="B1085" s="232"/>
      <c r="C1085" s="232">
        <v>0</v>
      </c>
      <c r="D1085" s="233">
        <v>0</v>
      </c>
      <c r="E1085" s="206"/>
      <c r="F1085" s="206"/>
    </row>
    <row r="1086" spans="1:6">
      <c r="A1086" s="207" t="s">
        <v>975</v>
      </c>
      <c r="B1086" s="232"/>
      <c r="C1086" s="232">
        <v>0</v>
      </c>
      <c r="D1086" s="233">
        <v>0</v>
      </c>
      <c r="E1086" s="206"/>
      <c r="F1086" s="206"/>
    </row>
    <row r="1087" spans="1:6">
      <c r="A1087" s="207" t="s">
        <v>976</v>
      </c>
      <c r="B1087" s="232">
        <v>0</v>
      </c>
      <c r="C1087" s="232">
        <v>112</v>
      </c>
      <c r="D1087" s="233">
        <v>0</v>
      </c>
      <c r="E1087" s="206"/>
      <c r="F1087" s="206">
        <f>D1087/C1087</f>
        <v>0</v>
      </c>
    </row>
    <row r="1088" spans="1:6">
      <c r="A1088" s="207" t="s">
        <v>167</v>
      </c>
      <c r="B1088" s="232"/>
      <c r="C1088" s="232">
        <v>0</v>
      </c>
      <c r="D1088" s="233">
        <v>0</v>
      </c>
      <c r="E1088" s="206"/>
      <c r="F1088" s="206"/>
    </row>
    <row r="1089" spans="1:6">
      <c r="A1089" s="207" t="s">
        <v>168</v>
      </c>
      <c r="B1089" s="232"/>
      <c r="C1089" s="232">
        <v>0</v>
      </c>
      <c r="D1089" s="233">
        <v>0</v>
      </c>
      <c r="E1089" s="206"/>
      <c r="F1089" s="206"/>
    </row>
    <row r="1090" spans="1:6">
      <c r="A1090" s="207" t="s">
        <v>169</v>
      </c>
      <c r="B1090" s="232"/>
      <c r="C1090" s="232">
        <v>0</v>
      </c>
      <c r="D1090" s="233">
        <v>0</v>
      </c>
      <c r="E1090" s="206"/>
      <c r="F1090" s="206"/>
    </row>
    <row r="1091" spans="1:6">
      <c r="A1091" s="207" t="s">
        <v>977</v>
      </c>
      <c r="B1091" s="232"/>
      <c r="C1091" s="232">
        <v>0</v>
      </c>
      <c r="D1091" s="233">
        <v>0</v>
      </c>
      <c r="E1091" s="206"/>
      <c r="F1091" s="206"/>
    </row>
    <row r="1092" spans="1:6">
      <c r="A1092" s="207" t="s">
        <v>978</v>
      </c>
      <c r="B1092" s="232"/>
      <c r="C1092" s="232">
        <v>112</v>
      </c>
      <c r="D1092" s="233">
        <v>0</v>
      </c>
      <c r="E1092" s="206"/>
      <c r="F1092" s="206">
        <f>D1092/C1092</f>
        <v>0</v>
      </c>
    </row>
    <row r="1093" spans="1:6">
      <c r="A1093" s="207" t="s">
        <v>979</v>
      </c>
      <c r="B1093" s="232"/>
      <c r="C1093" s="232">
        <v>0</v>
      </c>
      <c r="D1093" s="233">
        <v>0</v>
      </c>
      <c r="E1093" s="206"/>
      <c r="F1093" s="206"/>
    </row>
    <row r="1094" spans="1:6">
      <c r="A1094" s="207" t="s">
        <v>980</v>
      </c>
      <c r="B1094" s="232"/>
      <c r="C1094" s="232">
        <v>0</v>
      </c>
      <c r="D1094" s="233">
        <v>0</v>
      </c>
      <c r="E1094" s="206"/>
      <c r="F1094" s="206"/>
    </row>
    <row r="1095" spans="1:6">
      <c r="A1095" s="207" t="s">
        <v>981</v>
      </c>
      <c r="B1095" s="232">
        <v>0</v>
      </c>
      <c r="C1095" s="232">
        <v>0</v>
      </c>
      <c r="D1095" s="233">
        <v>100</v>
      </c>
      <c r="E1095" s="206"/>
      <c r="F1095" s="206" t="e">
        <f>D1095/C1095</f>
        <v>#DIV/0!</v>
      </c>
    </row>
    <row r="1096" spans="1:6">
      <c r="A1096" s="207" t="s">
        <v>982</v>
      </c>
      <c r="B1096" s="232"/>
      <c r="C1096" s="232">
        <v>0</v>
      </c>
      <c r="D1096" s="233">
        <v>0</v>
      </c>
      <c r="E1096" s="206"/>
      <c r="F1096" s="206"/>
    </row>
    <row r="1097" spans="1:6">
      <c r="A1097" s="207" t="s">
        <v>983</v>
      </c>
      <c r="B1097" s="232"/>
      <c r="C1097" s="232">
        <v>0</v>
      </c>
      <c r="D1097" s="233">
        <v>0</v>
      </c>
      <c r="E1097" s="206"/>
      <c r="F1097" s="206"/>
    </row>
    <row r="1098" spans="1:6">
      <c r="A1098" s="207" t="s">
        <v>984</v>
      </c>
      <c r="B1098" s="232"/>
      <c r="C1098" s="232">
        <v>0</v>
      </c>
      <c r="D1098" s="233">
        <v>100</v>
      </c>
      <c r="E1098" s="206"/>
      <c r="F1098" s="206" t="e">
        <f t="shared" ref="F1098:F1103" si="72">D1098/C1098</f>
        <v>#DIV/0!</v>
      </c>
    </row>
    <row r="1099" spans="1:6">
      <c r="A1099" s="207" t="s">
        <v>985</v>
      </c>
      <c r="B1099" s="232"/>
      <c r="C1099" s="232">
        <v>0</v>
      </c>
      <c r="D1099" s="233">
        <v>0</v>
      </c>
      <c r="E1099" s="206"/>
      <c r="F1099" s="206"/>
    </row>
    <row r="1100" spans="1:6">
      <c r="A1100" s="207" t="s">
        <v>986</v>
      </c>
      <c r="B1100" s="232"/>
      <c r="C1100" s="232">
        <v>0</v>
      </c>
      <c r="D1100" s="233">
        <v>0</v>
      </c>
      <c r="E1100" s="206"/>
      <c r="F1100" s="206"/>
    </row>
    <row r="1101" spans="1:6">
      <c r="A1101" s="205" t="s">
        <v>133</v>
      </c>
      <c r="B1101" s="232">
        <v>161</v>
      </c>
      <c r="C1101" s="232">
        <v>517</v>
      </c>
      <c r="D1101" s="233">
        <v>915</v>
      </c>
      <c r="E1101" s="206">
        <f>D1101/B1101</f>
        <v>5.683229813664596</v>
      </c>
      <c r="F1101" s="206">
        <f t="shared" si="72"/>
        <v>1.7698259187620891</v>
      </c>
    </row>
    <row r="1102" spans="1:6">
      <c r="A1102" s="207" t="s">
        <v>987</v>
      </c>
      <c r="B1102" s="232">
        <v>161</v>
      </c>
      <c r="C1102" s="232">
        <v>490</v>
      </c>
      <c r="D1102" s="233">
        <v>345</v>
      </c>
      <c r="E1102" s="206">
        <f>D1102/B1102</f>
        <v>2.1428571428571428</v>
      </c>
      <c r="F1102" s="206">
        <f t="shared" si="72"/>
        <v>0.70408163265306123</v>
      </c>
    </row>
    <row r="1103" spans="1:6">
      <c r="A1103" s="207" t="s">
        <v>167</v>
      </c>
      <c r="B1103" s="232"/>
      <c r="C1103" s="232">
        <v>208</v>
      </c>
      <c r="D1103" s="233">
        <v>206</v>
      </c>
      <c r="E1103" s="206"/>
      <c r="F1103" s="206">
        <f t="shared" si="72"/>
        <v>0.99038461538461542</v>
      </c>
    </row>
    <row r="1104" spans="1:6">
      <c r="A1104" s="207" t="s">
        <v>168</v>
      </c>
      <c r="B1104" s="232"/>
      <c r="C1104" s="232">
        <v>0</v>
      </c>
      <c r="D1104" s="233">
        <v>0</v>
      </c>
      <c r="E1104" s="206"/>
      <c r="F1104" s="206"/>
    </row>
    <row r="1105" spans="1:6">
      <c r="A1105" s="207" t="s">
        <v>169</v>
      </c>
      <c r="B1105" s="232"/>
      <c r="C1105" s="232">
        <v>0</v>
      </c>
      <c r="D1105" s="233">
        <v>0</v>
      </c>
      <c r="E1105" s="206"/>
      <c r="F1105" s="206"/>
    </row>
    <row r="1106" spans="1:6">
      <c r="A1106" s="207" t="s">
        <v>988</v>
      </c>
      <c r="B1106" s="232"/>
      <c r="C1106" s="232">
        <v>0</v>
      </c>
      <c r="D1106" s="233">
        <v>0</v>
      </c>
      <c r="E1106" s="206"/>
      <c r="F1106" s="206"/>
    </row>
    <row r="1107" spans="1:6">
      <c r="A1107" s="207" t="s">
        <v>989</v>
      </c>
      <c r="B1107" s="232"/>
      <c r="C1107" s="232">
        <v>0</v>
      </c>
      <c r="D1107" s="233">
        <v>0</v>
      </c>
      <c r="E1107" s="206"/>
      <c r="F1107" s="206"/>
    </row>
    <row r="1108" spans="1:6">
      <c r="A1108" s="207" t="s">
        <v>990</v>
      </c>
      <c r="B1108" s="232"/>
      <c r="C1108" s="232">
        <v>0</v>
      </c>
      <c r="D1108" s="233">
        <v>0</v>
      </c>
      <c r="E1108" s="206"/>
      <c r="F1108" s="206"/>
    </row>
    <row r="1109" spans="1:6">
      <c r="A1109" s="207" t="s">
        <v>991</v>
      </c>
      <c r="B1109" s="232"/>
      <c r="C1109" s="232">
        <v>0</v>
      </c>
      <c r="D1109" s="233">
        <v>0</v>
      </c>
      <c r="E1109" s="206"/>
      <c r="F1109" s="206"/>
    </row>
    <row r="1110" spans="1:6">
      <c r="A1110" s="207" t="s">
        <v>176</v>
      </c>
      <c r="B1110" s="232"/>
      <c r="C1110" s="232">
        <v>0</v>
      </c>
      <c r="D1110" s="233">
        <v>0</v>
      </c>
      <c r="E1110" s="206"/>
      <c r="F1110" s="206"/>
    </row>
    <row r="1111" spans="1:6">
      <c r="A1111" s="207" t="s">
        <v>992</v>
      </c>
      <c r="B1111" s="232"/>
      <c r="C1111" s="232">
        <v>282</v>
      </c>
      <c r="D1111" s="233">
        <v>139</v>
      </c>
      <c r="E1111" s="206"/>
      <c r="F1111" s="206">
        <f>D1111/C1111</f>
        <v>0.49290780141843971</v>
      </c>
    </row>
    <row r="1112" spans="1:6">
      <c r="A1112" s="207" t="s">
        <v>993</v>
      </c>
      <c r="B1112" s="232">
        <v>0</v>
      </c>
      <c r="C1112" s="232">
        <v>7</v>
      </c>
      <c r="D1112" s="233">
        <v>38</v>
      </c>
      <c r="E1112" s="206"/>
      <c r="F1112" s="206">
        <f>D1112/C1112</f>
        <v>5.4285714285714288</v>
      </c>
    </row>
    <row r="1113" spans="1:6">
      <c r="A1113" s="207" t="s">
        <v>167</v>
      </c>
      <c r="B1113" s="232"/>
      <c r="C1113" s="232">
        <v>0</v>
      </c>
      <c r="D1113" s="233">
        <v>0</v>
      </c>
      <c r="E1113" s="206"/>
      <c r="F1113" s="206"/>
    </row>
    <row r="1114" spans="1:6">
      <c r="A1114" s="207" t="s">
        <v>168</v>
      </c>
      <c r="B1114" s="232"/>
      <c r="C1114" s="232">
        <v>0</v>
      </c>
      <c r="D1114" s="233">
        <v>0</v>
      </c>
      <c r="E1114" s="206"/>
      <c r="F1114" s="206"/>
    </row>
    <row r="1115" spans="1:6">
      <c r="A1115" s="207" t="s">
        <v>169</v>
      </c>
      <c r="B1115" s="232"/>
      <c r="C1115" s="232">
        <v>0</v>
      </c>
      <c r="D1115" s="233">
        <v>0</v>
      </c>
      <c r="E1115" s="206"/>
      <c r="F1115" s="206"/>
    </row>
    <row r="1116" spans="1:6">
      <c r="A1116" s="207" t="s">
        <v>994</v>
      </c>
      <c r="B1116" s="232"/>
      <c r="C1116" s="232">
        <v>0</v>
      </c>
      <c r="D1116" s="233">
        <v>0</v>
      </c>
      <c r="E1116" s="206"/>
      <c r="F1116" s="206"/>
    </row>
    <row r="1117" spans="1:6">
      <c r="A1117" s="207" t="s">
        <v>995</v>
      </c>
      <c r="B1117" s="232"/>
      <c r="C1117" s="232">
        <v>7</v>
      </c>
      <c r="D1117" s="233">
        <v>38</v>
      </c>
      <c r="E1117" s="206"/>
      <c r="F1117" s="206">
        <f t="shared" ref="F1117:F1120" si="73">D1117/C1117</f>
        <v>5.4285714285714288</v>
      </c>
    </row>
    <row r="1118" spans="1:6">
      <c r="A1118" s="207" t="s">
        <v>996</v>
      </c>
      <c r="B1118" s="232">
        <v>0</v>
      </c>
      <c r="C1118" s="232">
        <v>20</v>
      </c>
      <c r="D1118" s="233">
        <v>532</v>
      </c>
      <c r="E1118" s="206"/>
      <c r="F1118" s="206">
        <f t="shared" si="73"/>
        <v>26.6</v>
      </c>
    </row>
    <row r="1119" spans="1:6">
      <c r="A1119" s="207" t="s">
        <v>997</v>
      </c>
      <c r="B1119" s="232"/>
      <c r="C1119" s="232">
        <v>0</v>
      </c>
      <c r="D1119" s="233">
        <v>0</v>
      </c>
      <c r="E1119" s="206"/>
      <c r="F1119" s="206"/>
    </row>
    <row r="1120" spans="1:6">
      <c r="A1120" s="207" t="s">
        <v>998</v>
      </c>
      <c r="B1120" s="232"/>
      <c r="C1120" s="232">
        <v>20</v>
      </c>
      <c r="D1120" s="233">
        <v>532</v>
      </c>
      <c r="E1120" s="206"/>
      <c r="F1120" s="206">
        <f t="shared" si="73"/>
        <v>26.6</v>
      </c>
    </row>
    <row r="1121" spans="1:6">
      <c r="A1121" s="205" t="s">
        <v>134</v>
      </c>
      <c r="B1121" s="232">
        <v>0</v>
      </c>
      <c r="C1121" s="232">
        <v>10</v>
      </c>
      <c r="D1121" s="233">
        <v>0</v>
      </c>
      <c r="E1121" s="206"/>
      <c r="F1121" s="206"/>
    </row>
    <row r="1122" spans="1:6">
      <c r="A1122" s="207" t="s">
        <v>999</v>
      </c>
      <c r="B1122" s="232">
        <v>0</v>
      </c>
      <c r="C1122" s="232">
        <v>0</v>
      </c>
      <c r="D1122" s="233">
        <v>0</v>
      </c>
      <c r="E1122" s="206"/>
      <c r="F1122" s="206"/>
    </row>
    <row r="1123" spans="1:6">
      <c r="A1123" s="207" t="s">
        <v>167</v>
      </c>
      <c r="B1123" s="232"/>
      <c r="C1123" s="232">
        <v>0</v>
      </c>
      <c r="D1123" s="233">
        <v>0</v>
      </c>
      <c r="E1123" s="206"/>
      <c r="F1123" s="206"/>
    </row>
    <row r="1124" spans="1:6">
      <c r="A1124" s="207" t="s">
        <v>168</v>
      </c>
      <c r="B1124" s="232"/>
      <c r="C1124" s="232">
        <v>0</v>
      </c>
      <c r="D1124" s="233">
        <v>0</v>
      </c>
      <c r="E1124" s="206"/>
      <c r="F1124" s="206"/>
    </row>
    <row r="1125" spans="1:6">
      <c r="A1125" s="207" t="s">
        <v>169</v>
      </c>
      <c r="B1125" s="232"/>
      <c r="C1125" s="232">
        <v>0</v>
      </c>
      <c r="D1125" s="233">
        <v>0</v>
      </c>
      <c r="E1125" s="206"/>
      <c r="F1125" s="206"/>
    </row>
    <row r="1126" spans="1:6">
      <c r="A1126" s="207" t="s">
        <v>1000</v>
      </c>
      <c r="B1126" s="232"/>
      <c r="C1126" s="232">
        <v>0</v>
      </c>
      <c r="D1126" s="233">
        <v>0</v>
      </c>
      <c r="E1126" s="206"/>
      <c r="F1126" s="206"/>
    </row>
    <row r="1127" spans="1:6">
      <c r="A1127" s="207" t="s">
        <v>176</v>
      </c>
      <c r="B1127" s="232"/>
      <c r="C1127" s="232">
        <v>0</v>
      </c>
      <c r="D1127" s="233">
        <v>0</v>
      </c>
      <c r="E1127" s="206"/>
      <c r="F1127" s="206"/>
    </row>
    <row r="1128" spans="1:6">
      <c r="A1128" s="207" t="s">
        <v>1001</v>
      </c>
      <c r="B1128" s="232"/>
      <c r="C1128" s="232">
        <v>0</v>
      </c>
      <c r="D1128" s="233">
        <v>0</v>
      </c>
      <c r="E1128" s="206"/>
      <c r="F1128" s="206"/>
    </row>
    <row r="1129" spans="1:6">
      <c r="A1129" s="207" t="s">
        <v>1002</v>
      </c>
      <c r="B1129" s="232">
        <v>0</v>
      </c>
      <c r="C1129" s="232">
        <v>0</v>
      </c>
      <c r="D1129" s="233">
        <v>0</v>
      </c>
      <c r="E1129" s="206"/>
      <c r="F1129" s="206"/>
    </row>
    <row r="1130" spans="1:6">
      <c r="A1130" s="207" t="s">
        <v>1003</v>
      </c>
      <c r="B1130" s="232"/>
      <c r="C1130" s="232">
        <v>0</v>
      </c>
      <c r="D1130" s="233">
        <v>0</v>
      </c>
      <c r="E1130" s="206"/>
      <c r="F1130" s="206"/>
    </row>
    <row r="1131" spans="1:6">
      <c r="A1131" s="207" t="s">
        <v>1004</v>
      </c>
      <c r="B1131" s="232"/>
      <c r="C1131" s="232">
        <v>0</v>
      </c>
      <c r="D1131" s="233">
        <v>0</v>
      </c>
      <c r="E1131" s="206"/>
      <c r="F1131" s="206"/>
    </row>
    <row r="1132" spans="1:6">
      <c r="A1132" s="207" t="s">
        <v>1005</v>
      </c>
      <c r="B1132" s="232"/>
      <c r="C1132" s="232">
        <v>0</v>
      </c>
      <c r="D1132" s="233">
        <v>0</v>
      </c>
      <c r="E1132" s="206"/>
      <c r="F1132" s="206"/>
    </row>
    <row r="1133" spans="1:6">
      <c r="A1133" s="207" t="s">
        <v>1006</v>
      </c>
      <c r="B1133" s="232"/>
      <c r="C1133" s="232">
        <v>0</v>
      </c>
      <c r="D1133" s="233">
        <v>0</v>
      </c>
      <c r="E1133" s="206"/>
      <c r="F1133" s="206"/>
    </row>
    <row r="1134" spans="1:6">
      <c r="A1134" s="207" t="s">
        <v>1007</v>
      </c>
      <c r="B1134" s="232"/>
      <c r="C1134" s="232">
        <v>0</v>
      </c>
      <c r="D1134" s="233">
        <v>0</v>
      </c>
      <c r="E1134" s="206"/>
      <c r="F1134" s="206"/>
    </row>
    <row r="1135" spans="1:6">
      <c r="A1135" s="207" t="s">
        <v>1008</v>
      </c>
      <c r="B1135" s="232"/>
      <c r="C1135" s="232">
        <v>0</v>
      </c>
      <c r="D1135" s="233">
        <v>0</v>
      </c>
      <c r="E1135" s="206"/>
      <c r="F1135" s="206"/>
    </row>
    <row r="1136" spans="1:6">
      <c r="A1136" s="207" t="s">
        <v>1009</v>
      </c>
      <c r="B1136" s="232"/>
      <c r="C1136" s="232">
        <v>0</v>
      </c>
      <c r="D1136" s="233">
        <v>0</v>
      </c>
      <c r="E1136" s="206"/>
      <c r="F1136" s="206"/>
    </row>
    <row r="1137" spans="1:6">
      <c r="A1137" s="207" t="s">
        <v>1010</v>
      </c>
      <c r="B1137" s="232"/>
      <c r="C1137" s="232">
        <v>0</v>
      </c>
      <c r="D1137" s="233">
        <v>0</v>
      </c>
      <c r="E1137" s="206"/>
      <c r="F1137" s="206"/>
    </row>
    <row r="1138" spans="1:6">
      <c r="A1138" s="207" t="s">
        <v>1011</v>
      </c>
      <c r="B1138" s="232"/>
      <c r="C1138" s="232">
        <v>0</v>
      </c>
      <c r="D1138" s="233">
        <v>0</v>
      </c>
      <c r="E1138" s="206"/>
      <c r="F1138" s="206"/>
    </row>
    <row r="1139" spans="1:6">
      <c r="A1139" s="207" t="s">
        <v>1012</v>
      </c>
      <c r="B1139" s="232">
        <v>0</v>
      </c>
      <c r="C1139" s="232">
        <v>0</v>
      </c>
      <c r="D1139" s="233">
        <v>0</v>
      </c>
      <c r="E1139" s="206"/>
      <c r="F1139" s="206"/>
    </row>
    <row r="1140" spans="1:6">
      <c r="A1140" s="207" t="s">
        <v>1013</v>
      </c>
      <c r="B1140" s="232"/>
      <c r="C1140" s="232">
        <v>0</v>
      </c>
      <c r="D1140" s="233">
        <v>0</v>
      </c>
      <c r="E1140" s="206"/>
      <c r="F1140" s="206"/>
    </row>
    <row r="1141" spans="1:6">
      <c r="A1141" s="207" t="s">
        <v>1014</v>
      </c>
      <c r="B1141" s="232"/>
      <c r="C1141" s="232">
        <v>0</v>
      </c>
      <c r="D1141" s="233">
        <v>0</v>
      </c>
      <c r="E1141" s="206"/>
      <c r="F1141" s="206"/>
    </row>
    <row r="1142" spans="1:6">
      <c r="A1142" s="207" t="s">
        <v>1015</v>
      </c>
      <c r="B1142" s="232"/>
      <c r="C1142" s="232">
        <v>0</v>
      </c>
      <c r="D1142" s="233">
        <v>0</v>
      </c>
      <c r="E1142" s="206"/>
      <c r="F1142" s="206"/>
    </row>
    <row r="1143" spans="1:6">
      <c r="A1143" s="207" t="s">
        <v>1016</v>
      </c>
      <c r="B1143" s="232"/>
      <c r="C1143" s="232">
        <v>0</v>
      </c>
      <c r="D1143" s="233">
        <v>0</v>
      </c>
      <c r="E1143" s="206"/>
      <c r="F1143" s="206"/>
    </row>
    <row r="1144" spans="1:6">
      <c r="A1144" s="207" t="s">
        <v>1017</v>
      </c>
      <c r="B1144" s="232"/>
      <c r="C1144" s="232">
        <v>0</v>
      </c>
      <c r="D1144" s="233">
        <v>0</v>
      </c>
      <c r="E1144" s="206"/>
      <c r="F1144" s="206"/>
    </row>
    <row r="1145" spans="1:6">
      <c r="A1145" s="207" t="s">
        <v>1018</v>
      </c>
      <c r="B1145" s="232">
        <v>0</v>
      </c>
      <c r="C1145" s="232">
        <v>0</v>
      </c>
      <c r="D1145" s="233">
        <v>0</v>
      </c>
      <c r="E1145" s="206"/>
      <c r="F1145" s="206"/>
    </row>
    <row r="1146" spans="1:6">
      <c r="A1146" s="207" t="s">
        <v>1019</v>
      </c>
      <c r="B1146" s="232"/>
      <c r="C1146" s="232">
        <v>0</v>
      </c>
      <c r="D1146" s="233">
        <v>0</v>
      </c>
      <c r="E1146" s="206"/>
      <c r="F1146" s="206"/>
    </row>
    <row r="1147" spans="1:6">
      <c r="A1147" s="207" t="s">
        <v>1020</v>
      </c>
      <c r="B1147" s="232"/>
      <c r="C1147" s="232">
        <v>0</v>
      </c>
      <c r="D1147" s="233">
        <v>0</v>
      </c>
      <c r="E1147" s="206"/>
      <c r="F1147" s="206"/>
    </row>
    <row r="1148" spans="1:6">
      <c r="A1148" s="207" t="s">
        <v>1021</v>
      </c>
      <c r="B1148" s="232">
        <v>0</v>
      </c>
      <c r="C1148" s="232">
        <v>10</v>
      </c>
      <c r="D1148" s="233">
        <v>0</v>
      </c>
      <c r="E1148" s="206"/>
      <c r="F1148" s="206"/>
    </row>
    <row r="1149" spans="1:6">
      <c r="A1149" s="207" t="s">
        <v>1022</v>
      </c>
      <c r="B1149" s="232"/>
      <c r="C1149" s="232">
        <v>10</v>
      </c>
      <c r="D1149" s="233">
        <v>0</v>
      </c>
      <c r="E1149" s="206"/>
      <c r="F1149" s="206"/>
    </row>
    <row r="1150" spans="1:6">
      <c r="A1150" s="207" t="s">
        <v>1023</v>
      </c>
      <c r="B1150" s="232"/>
      <c r="C1150" s="232">
        <v>0</v>
      </c>
      <c r="D1150" s="233">
        <v>0</v>
      </c>
      <c r="E1150" s="206"/>
      <c r="F1150" s="206"/>
    </row>
    <row r="1151" spans="1:6">
      <c r="A1151" s="205" t="s">
        <v>135</v>
      </c>
      <c r="B1151" s="232">
        <v>0</v>
      </c>
      <c r="C1151" s="232">
        <v>0</v>
      </c>
      <c r="D1151" s="233">
        <v>0</v>
      </c>
      <c r="E1151" s="206"/>
      <c r="F1151" s="206"/>
    </row>
    <row r="1152" spans="1:6">
      <c r="A1152" s="207" t="s">
        <v>1024</v>
      </c>
      <c r="B1152" s="232">
        <v>0</v>
      </c>
      <c r="C1152" s="232">
        <v>0</v>
      </c>
      <c r="D1152" s="233">
        <v>0</v>
      </c>
      <c r="E1152" s="206"/>
      <c r="F1152" s="206"/>
    </row>
    <row r="1153" spans="1:6">
      <c r="A1153" s="207" t="s">
        <v>1025</v>
      </c>
      <c r="B1153" s="232">
        <v>0</v>
      </c>
      <c r="C1153" s="232">
        <v>0</v>
      </c>
      <c r="D1153" s="233">
        <v>0</v>
      </c>
      <c r="E1153" s="206"/>
      <c r="F1153" s="206"/>
    </row>
    <row r="1154" spans="1:6">
      <c r="A1154" s="207" t="s">
        <v>1026</v>
      </c>
      <c r="B1154" s="232">
        <v>0</v>
      </c>
      <c r="C1154" s="232">
        <v>0</v>
      </c>
      <c r="D1154" s="233">
        <v>0</v>
      </c>
      <c r="E1154" s="206"/>
      <c r="F1154" s="206"/>
    </row>
    <row r="1155" spans="1:6">
      <c r="A1155" s="207" t="s">
        <v>1027</v>
      </c>
      <c r="B1155" s="232">
        <v>0</v>
      </c>
      <c r="C1155" s="232">
        <v>0</v>
      </c>
      <c r="D1155" s="233">
        <v>0</v>
      </c>
      <c r="E1155" s="206"/>
      <c r="F1155" s="206"/>
    </row>
    <row r="1156" spans="1:6">
      <c r="A1156" s="207" t="s">
        <v>1028</v>
      </c>
      <c r="B1156" s="232">
        <v>0</v>
      </c>
      <c r="C1156" s="232">
        <v>0</v>
      </c>
      <c r="D1156" s="233">
        <v>0</v>
      </c>
      <c r="E1156" s="206"/>
      <c r="F1156" s="206"/>
    </row>
    <row r="1157" spans="1:6">
      <c r="A1157" s="207" t="s">
        <v>1029</v>
      </c>
      <c r="B1157" s="232">
        <v>0</v>
      </c>
      <c r="C1157" s="232">
        <v>0</v>
      </c>
      <c r="D1157" s="233">
        <v>0</v>
      </c>
      <c r="E1157" s="206"/>
      <c r="F1157" s="206"/>
    </row>
    <row r="1158" spans="1:6">
      <c r="A1158" s="207" t="s">
        <v>1030</v>
      </c>
      <c r="B1158" s="232">
        <v>0</v>
      </c>
      <c r="C1158" s="232">
        <v>0</v>
      </c>
      <c r="D1158" s="233">
        <v>0</v>
      </c>
      <c r="E1158" s="206"/>
      <c r="F1158" s="206"/>
    </row>
    <row r="1159" spans="1:6">
      <c r="A1159" s="207" t="s">
        <v>1031</v>
      </c>
      <c r="B1159" s="232">
        <v>0</v>
      </c>
      <c r="C1159" s="232">
        <v>0</v>
      </c>
      <c r="D1159" s="233">
        <v>0</v>
      </c>
      <c r="E1159" s="206"/>
      <c r="F1159" s="206"/>
    </row>
    <row r="1160" spans="1:6">
      <c r="A1160" s="207" t="s">
        <v>1032</v>
      </c>
      <c r="B1160" s="232">
        <v>0</v>
      </c>
      <c r="C1160" s="232">
        <v>0</v>
      </c>
      <c r="D1160" s="233">
        <v>0</v>
      </c>
      <c r="E1160" s="206"/>
      <c r="F1160" s="206"/>
    </row>
    <row r="1161" spans="1:6">
      <c r="A1161" s="205" t="s">
        <v>136</v>
      </c>
      <c r="B1161" s="232">
        <v>1569</v>
      </c>
      <c r="C1161" s="232">
        <v>5295</v>
      </c>
      <c r="D1161" s="233">
        <v>6077</v>
      </c>
      <c r="E1161" s="206">
        <f>D1161/B1161</f>
        <v>3.873167622689611</v>
      </c>
      <c r="F1161" s="206">
        <f t="shared" ref="F1161:F1163" si="74">D1161/C1161</f>
        <v>1.1476864966949953</v>
      </c>
    </row>
    <row r="1162" spans="1:6">
      <c r="A1162" s="207" t="s">
        <v>1033</v>
      </c>
      <c r="B1162" s="232">
        <v>1308</v>
      </c>
      <c r="C1162" s="232">
        <v>5059</v>
      </c>
      <c r="D1162" s="233">
        <v>5762</v>
      </c>
      <c r="E1162" s="206">
        <f>D1162/B1162</f>
        <v>4.40519877675841</v>
      </c>
      <c r="F1162" s="206">
        <f t="shared" si="74"/>
        <v>1.1389602688278315</v>
      </c>
    </row>
    <row r="1163" spans="1:6">
      <c r="A1163" s="207" t="s">
        <v>167</v>
      </c>
      <c r="B1163" s="232"/>
      <c r="C1163" s="232">
        <v>1311</v>
      </c>
      <c r="D1163" s="233">
        <v>1818</v>
      </c>
      <c r="E1163" s="206"/>
      <c r="F1163" s="206">
        <f t="shared" si="74"/>
        <v>1.3867276887871853</v>
      </c>
    </row>
    <row r="1164" spans="1:6">
      <c r="A1164" s="207" t="s">
        <v>168</v>
      </c>
      <c r="B1164" s="232"/>
      <c r="C1164" s="232">
        <v>0</v>
      </c>
      <c r="D1164" s="233">
        <v>0</v>
      </c>
      <c r="E1164" s="206"/>
      <c r="F1164" s="206"/>
    </row>
    <row r="1165" spans="1:6">
      <c r="A1165" s="207" t="s">
        <v>169</v>
      </c>
      <c r="B1165" s="232"/>
      <c r="C1165" s="232">
        <v>0</v>
      </c>
      <c r="D1165" s="233">
        <v>0</v>
      </c>
      <c r="E1165" s="206"/>
      <c r="F1165" s="206"/>
    </row>
    <row r="1166" spans="1:6">
      <c r="A1166" s="207" t="s">
        <v>1034</v>
      </c>
      <c r="B1166" s="232"/>
      <c r="C1166" s="232">
        <v>0</v>
      </c>
      <c r="D1166" s="233">
        <v>0</v>
      </c>
      <c r="E1166" s="206"/>
      <c r="F1166" s="206"/>
    </row>
    <row r="1167" spans="1:6">
      <c r="A1167" s="207" t="s">
        <v>1035</v>
      </c>
      <c r="B1167" s="232"/>
      <c r="C1167" s="232">
        <v>8</v>
      </c>
      <c r="D1167" s="233">
        <v>243</v>
      </c>
      <c r="E1167" s="206"/>
      <c r="F1167" s="206">
        <f>D1167/C1167</f>
        <v>30.375</v>
      </c>
    </row>
    <row r="1168" spans="1:6">
      <c r="A1168" s="207" t="s">
        <v>1036</v>
      </c>
      <c r="B1168" s="232"/>
      <c r="C1168" s="232">
        <v>0</v>
      </c>
      <c r="D1168" s="233">
        <v>0</v>
      </c>
      <c r="E1168" s="206"/>
      <c r="F1168" s="206"/>
    </row>
    <row r="1169" spans="1:6">
      <c r="A1169" s="207" t="s">
        <v>1037</v>
      </c>
      <c r="B1169" s="232"/>
      <c r="C1169" s="232">
        <v>0</v>
      </c>
      <c r="D1169" s="233">
        <v>0</v>
      </c>
      <c r="E1169" s="206"/>
      <c r="F1169" s="206"/>
    </row>
    <row r="1170" spans="1:6">
      <c r="A1170" s="207" t="s">
        <v>1038</v>
      </c>
      <c r="B1170" s="232"/>
      <c r="C1170" s="232">
        <v>0</v>
      </c>
      <c r="D1170" s="233">
        <v>0</v>
      </c>
      <c r="E1170" s="206"/>
      <c r="F1170" s="206"/>
    </row>
    <row r="1171" spans="1:6">
      <c r="A1171" s="207" t="s">
        <v>1039</v>
      </c>
      <c r="B1171" s="232"/>
      <c r="C1171" s="232">
        <v>0</v>
      </c>
      <c r="D1171" s="233">
        <v>3584</v>
      </c>
      <c r="E1171" s="206"/>
      <c r="F1171" s="206"/>
    </row>
    <row r="1172" spans="1:6">
      <c r="A1172" s="207" t="s">
        <v>1040</v>
      </c>
      <c r="B1172" s="232"/>
      <c r="C1172" s="232">
        <v>0</v>
      </c>
      <c r="D1172" s="233">
        <v>117</v>
      </c>
      <c r="E1172" s="206"/>
      <c r="F1172" s="206"/>
    </row>
    <row r="1173" spans="1:6">
      <c r="A1173" s="207" t="s">
        <v>1041</v>
      </c>
      <c r="B1173" s="232"/>
      <c r="C1173" s="232">
        <v>44</v>
      </c>
      <c r="D1173" s="233">
        <v>0</v>
      </c>
      <c r="E1173" s="206"/>
      <c r="F1173" s="206">
        <f>D1173/C1173</f>
        <v>0</v>
      </c>
    </row>
    <row r="1174" spans="1:6">
      <c r="A1174" s="207" t="s">
        <v>1042</v>
      </c>
      <c r="B1174" s="232"/>
      <c r="C1174" s="232">
        <v>0</v>
      </c>
      <c r="D1174" s="233">
        <v>0</v>
      </c>
      <c r="E1174" s="206"/>
      <c r="F1174" s="206"/>
    </row>
    <row r="1175" spans="1:6">
      <c r="A1175" s="207" t="s">
        <v>1043</v>
      </c>
      <c r="B1175" s="232"/>
      <c r="C1175" s="232">
        <v>0</v>
      </c>
      <c r="D1175" s="233">
        <v>0</v>
      </c>
      <c r="E1175" s="206"/>
      <c r="F1175" s="206"/>
    </row>
    <row r="1176" spans="1:6">
      <c r="A1176" s="207" t="s">
        <v>1044</v>
      </c>
      <c r="B1176" s="232"/>
      <c r="C1176" s="232">
        <v>0</v>
      </c>
      <c r="D1176" s="233">
        <v>0</v>
      </c>
      <c r="E1176" s="206"/>
      <c r="F1176" s="206"/>
    </row>
    <row r="1177" spans="1:6">
      <c r="A1177" s="207" t="s">
        <v>1045</v>
      </c>
      <c r="B1177" s="232"/>
      <c r="C1177" s="232">
        <v>0</v>
      </c>
      <c r="D1177" s="233">
        <v>0</v>
      </c>
      <c r="E1177" s="206"/>
      <c r="F1177" s="206"/>
    </row>
    <row r="1178" spans="1:6">
      <c r="A1178" s="207" t="s">
        <v>1046</v>
      </c>
      <c r="B1178" s="232"/>
      <c r="C1178" s="232">
        <v>0</v>
      </c>
      <c r="D1178" s="233">
        <v>0</v>
      </c>
      <c r="E1178" s="206"/>
      <c r="F1178" s="206"/>
    </row>
    <row r="1179" spans="1:6">
      <c r="A1179" s="207" t="s">
        <v>1047</v>
      </c>
      <c r="B1179" s="232"/>
      <c r="C1179" s="232">
        <v>0</v>
      </c>
      <c r="D1179" s="233">
        <v>0</v>
      </c>
      <c r="E1179" s="206"/>
      <c r="F1179" s="206"/>
    </row>
    <row r="1180" spans="1:6">
      <c r="A1180" s="207" t="s">
        <v>1048</v>
      </c>
      <c r="B1180" s="232"/>
      <c r="C1180" s="232">
        <v>0</v>
      </c>
      <c r="D1180" s="233">
        <v>0</v>
      </c>
      <c r="E1180" s="206"/>
      <c r="F1180" s="206"/>
    </row>
    <row r="1181" spans="1:6">
      <c r="A1181" s="207" t="s">
        <v>1049</v>
      </c>
      <c r="B1181" s="232"/>
      <c r="C1181" s="232">
        <v>0</v>
      </c>
      <c r="D1181" s="233">
        <v>0</v>
      </c>
      <c r="E1181" s="206"/>
      <c r="F1181" s="206"/>
    </row>
    <row r="1182" spans="1:6">
      <c r="A1182" s="207" t="s">
        <v>1050</v>
      </c>
      <c r="B1182" s="232"/>
      <c r="C1182" s="232">
        <v>0</v>
      </c>
      <c r="D1182" s="233">
        <v>0</v>
      </c>
      <c r="E1182" s="206"/>
      <c r="F1182" s="206"/>
    </row>
    <row r="1183" spans="1:6">
      <c r="A1183" s="207" t="s">
        <v>1051</v>
      </c>
      <c r="B1183" s="232"/>
      <c r="C1183" s="232">
        <v>0</v>
      </c>
      <c r="D1183" s="233">
        <v>0</v>
      </c>
      <c r="E1183" s="206"/>
      <c r="F1183" s="206"/>
    </row>
    <row r="1184" spans="1:6">
      <c r="A1184" s="207" t="s">
        <v>1052</v>
      </c>
      <c r="B1184" s="232"/>
      <c r="C1184" s="232">
        <v>0</v>
      </c>
      <c r="D1184" s="233">
        <v>0</v>
      </c>
      <c r="E1184" s="206"/>
      <c r="F1184" s="206"/>
    </row>
    <row r="1185" spans="1:6">
      <c r="A1185" s="207" t="s">
        <v>1053</v>
      </c>
      <c r="B1185" s="232"/>
      <c r="C1185" s="232">
        <v>0</v>
      </c>
      <c r="D1185" s="233">
        <v>0</v>
      </c>
      <c r="E1185" s="206"/>
      <c r="F1185" s="206"/>
    </row>
    <row r="1186" spans="1:6">
      <c r="A1186" s="207" t="s">
        <v>1054</v>
      </c>
      <c r="B1186" s="232"/>
      <c r="C1186" s="232">
        <v>0</v>
      </c>
      <c r="D1186" s="233">
        <v>0</v>
      </c>
      <c r="E1186" s="206"/>
      <c r="F1186" s="206"/>
    </row>
    <row r="1187" spans="1:6">
      <c r="A1187" s="207" t="s">
        <v>176</v>
      </c>
      <c r="B1187" s="232"/>
      <c r="C1187" s="232">
        <v>0</v>
      </c>
      <c r="D1187" s="233">
        <v>0</v>
      </c>
      <c r="E1187" s="206"/>
      <c r="F1187" s="206"/>
    </row>
    <row r="1188" spans="1:6">
      <c r="A1188" s="207" t="s">
        <v>1055</v>
      </c>
      <c r="B1188" s="232"/>
      <c r="C1188" s="232">
        <v>1125</v>
      </c>
      <c r="D1188" s="233">
        <v>0</v>
      </c>
      <c r="E1188" s="206"/>
      <c r="F1188" s="206"/>
    </row>
    <row r="1189" spans="1:6">
      <c r="A1189" s="207" t="s">
        <v>1056</v>
      </c>
      <c r="B1189" s="232">
        <v>261</v>
      </c>
      <c r="C1189" s="232">
        <v>236</v>
      </c>
      <c r="D1189" s="233">
        <v>315</v>
      </c>
      <c r="E1189" s="206">
        <f>D1189/B1189</f>
        <v>1.2068965517241379</v>
      </c>
      <c r="F1189" s="206">
        <f>D1189/C1189</f>
        <v>1.3347457627118644</v>
      </c>
    </row>
    <row r="1190" spans="1:6">
      <c r="A1190" s="207" t="s">
        <v>167</v>
      </c>
      <c r="B1190" s="232"/>
      <c r="C1190" s="232">
        <v>12</v>
      </c>
      <c r="D1190" s="233">
        <v>0</v>
      </c>
      <c r="E1190" s="206"/>
      <c r="F1190" s="206"/>
    </row>
    <row r="1191" spans="1:6">
      <c r="A1191" s="207" t="s">
        <v>168</v>
      </c>
      <c r="B1191" s="232"/>
      <c r="C1191" s="232">
        <v>0</v>
      </c>
      <c r="D1191" s="233">
        <v>0</v>
      </c>
      <c r="E1191" s="206"/>
      <c r="F1191" s="206"/>
    </row>
    <row r="1192" spans="1:6">
      <c r="A1192" s="207" t="s">
        <v>169</v>
      </c>
      <c r="B1192" s="232"/>
      <c r="C1192" s="232">
        <v>0</v>
      </c>
      <c r="D1192" s="233">
        <v>0</v>
      </c>
      <c r="E1192" s="206"/>
      <c r="F1192" s="206"/>
    </row>
    <row r="1193" spans="1:6">
      <c r="A1193" s="207" t="s">
        <v>1057</v>
      </c>
      <c r="B1193" s="232"/>
      <c r="C1193" s="232">
        <v>108</v>
      </c>
      <c r="D1193" s="233">
        <v>147</v>
      </c>
      <c r="E1193" s="206"/>
      <c r="F1193" s="206"/>
    </row>
    <row r="1194" spans="1:6">
      <c r="A1194" s="207" t="s">
        <v>1058</v>
      </c>
      <c r="B1194" s="232"/>
      <c r="C1194" s="232">
        <v>0</v>
      </c>
      <c r="D1194" s="233">
        <v>0</v>
      </c>
      <c r="E1194" s="206"/>
      <c r="F1194" s="206"/>
    </row>
    <row r="1195" spans="1:6">
      <c r="A1195" s="207" t="s">
        <v>1059</v>
      </c>
      <c r="B1195" s="232"/>
      <c r="C1195" s="232">
        <v>0</v>
      </c>
      <c r="D1195" s="233">
        <v>0</v>
      </c>
      <c r="E1195" s="206"/>
      <c r="F1195" s="206"/>
    </row>
    <row r="1196" spans="1:6">
      <c r="A1196" s="207" t="s">
        <v>1060</v>
      </c>
      <c r="B1196" s="232"/>
      <c r="C1196" s="232">
        <v>10</v>
      </c>
      <c r="D1196" s="233">
        <v>10</v>
      </c>
      <c r="E1196" s="206"/>
      <c r="F1196" s="206"/>
    </row>
    <row r="1197" spans="1:6">
      <c r="A1197" s="207" t="s">
        <v>1061</v>
      </c>
      <c r="B1197" s="232"/>
      <c r="C1197" s="232">
        <v>60</v>
      </c>
      <c r="D1197" s="233">
        <v>120</v>
      </c>
      <c r="E1197" s="206"/>
      <c r="F1197" s="206"/>
    </row>
    <row r="1198" spans="1:6">
      <c r="A1198" s="207" t="s">
        <v>1062</v>
      </c>
      <c r="B1198" s="232"/>
      <c r="C1198" s="232">
        <v>38</v>
      </c>
      <c r="D1198" s="233">
        <v>38</v>
      </c>
      <c r="E1198" s="206"/>
      <c r="F1198" s="206"/>
    </row>
    <row r="1199" spans="1:6">
      <c r="A1199" s="207" t="s">
        <v>1063</v>
      </c>
      <c r="B1199" s="232"/>
      <c r="C1199" s="232">
        <v>0</v>
      </c>
      <c r="D1199" s="233">
        <v>0</v>
      </c>
      <c r="E1199" s="206"/>
      <c r="F1199" s="206"/>
    </row>
    <row r="1200" spans="1:6">
      <c r="A1200" s="207" t="s">
        <v>1064</v>
      </c>
      <c r="B1200" s="232"/>
      <c r="C1200" s="232">
        <v>0</v>
      </c>
      <c r="D1200" s="233">
        <v>0</v>
      </c>
      <c r="E1200" s="206"/>
      <c r="F1200" s="206"/>
    </row>
    <row r="1201" spans="1:6">
      <c r="A1201" s="207" t="s">
        <v>1065</v>
      </c>
      <c r="B1201" s="232"/>
      <c r="C1201" s="232">
        <v>0</v>
      </c>
      <c r="D1201" s="233">
        <v>0</v>
      </c>
      <c r="E1201" s="206"/>
      <c r="F1201" s="206"/>
    </row>
    <row r="1202" spans="1:6">
      <c r="A1202" s="207" t="s">
        <v>1066</v>
      </c>
      <c r="B1202" s="232"/>
      <c r="C1202" s="232">
        <v>0</v>
      </c>
      <c r="D1202" s="233">
        <v>0</v>
      </c>
      <c r="E1202" s="206"/>
      <c r="F1202" s="206"/>
    </row>
    <row r="1203" spans="1:6">
      <c r="A1203" s="207" t="s">
        <v>1067</v>
      </c>
      <c r="B1203" s="232"/>
      <c r="C1203" s="232">
        <v>8</v>
      </c>
      <c r="D1203" s="233">
        <v>0</v>
      </c>
      <c r="E1203" s="206"/>
      <c r="F1203" s="206">
        <f t="shared" ref="F1203:F1207" si="75">D1203/C1203</f>
        <v>0</v>
      </c>
    </row>
    <row r="1204" spans="1:6">
      <c r="A1204" s="207" t="s">
        <v>1068</v>
      </c>
      <c r="B1204" s="232">
        <v>0</v>
      </c>
      <c r="C1204" s="232">
        <v>0</v>
      </c>
      <c r="D1204" s="233">
        <v>0</v>
      </c>
      <c r="E1204" s="206"/>
      <c r="F1204" s="206" t="e">
        <f t="shared" si="75"/>
        <v>#DIV/0!</v>
      </c>
    </row>
    <row r="1205" spans="1:6">
      <c r="A1205" s="207" t="s">
        <v>1069</v>
      </c>
      <c r="B1205" s="232"/>
      <c r="C1205" s="232">
        <v>0</v>
      </c>
      <c r="D1205" s="233">
        <v>0</v>
      </c>
      <c r="E1205" s="206"/>
      <c r="F1205" s="206" t="e">
        <f t="shared" si="75"/>
        <v>#DIV/0!</v>
      </c>
    </row>
    <row r="1206" spans="1:6">
      <c r="A1206" s="205" t="s">
        <v>137</v>
      </c>
      <c r="B1206" s="232">
        <v>11689</v>
      </c>
      <c r="C1206" s="232">
        <v>27504</v>
      </c>
      <c r="D1206" s="233">
        <v>13239</v>
      </c>
      <c r="E1206" s="206">
        <f>D1206/B1206</f>
        <v>1.1326033022499786</v>
      </c>
      <c r="F1206" s="206">
        <f t="shared" si="75"/>
        <v>0.48134816753926701</v>
      </c>
    </row>
    <row r="1207" spans="1:6">
      <c r="A1207" s="207" t="s">
        <v>1070</v>
      </c>
      <c r="B1207" s="232">
        <v>95</v>
      </c>
      <c r="C1207" s="232">
        <v>15858</v>
      </c>
      <c r="D1207" s="233">
        <v>1320</v>
      </c>
      <c r="E1207" s="206"/>
      <c r="F1207" s="206">
        <f t="shared" si="75"/>
        <v>8.32387438516837E-2</v>
      </c>
    </row>
    <row r="1208" spans="1:6">
      <c r="A1208" s="207" t="s">
        <v>1071</v>
      </c>
      <c r="B1208" s="232"/>
      <c r="C1208" s="232">
        <v>0</v>
      </c>
      <c r="D1208" s="233">
        <v>20</v>
      </c>
      <c r="E1208" s="206"/>
      <c r="F1208" s="206"/>
    </row>
    <row r="1209" spans="1:6">
      <c r="A1209" s="207" t="s">
        <v>1072</v>
      </c>
      <c r="B1209" s="232"/>
      <c r="C1209" s="232">
        <v>0</v>
      </c>
      <c r="D1209" s="233">
        <v>0</v>
      </c>
      <c r="E1209" s="206"/>
      <c r="F1209" s="206"/>
    </row>
    <row r="1210" spans="1:6">
      <c r="A1210" s="207" t="s">
        <v>1073</v>
      </c>
      <c r="B1210" s="232"/>
      <c r="C1210" s="232">
        <v>0</v>
      </c>
      <c r="D1210" s="233">
        <v>224</v>
      </c>
      <c r="E1210" s="206"/>
      <c r="F1210" s="206" t="e">
        <f t="shared" ref="F1210:F1214" si="76">D1210/C1210</f>
        <v>#DIV/0!</v>
      </c>
    </row>
    <row r="1211" spans="1:6">
      <c r="A1211" s="207" t="s">
        <v>1074</v>
      </c>
      <c r="B1211" s="232"/>
      <c r="C1211" s="232">
        <v>0</v>
      </c>
      <c r="D1211" s="233">
        <v>0</v>
      </c>
      <c r="E1211" s="206"/>
      <c r="F1211" s="206"/>
    </row>
    <row r="1212" spans="1:6">
      <c r="A1212" s="207" t="s">
        <v>1075</v>
      </c>
      <c r="B1212" s="232"/>
      <c r="C1212" s="232">
        <v>15833</v>
      </c>
      <c r="D1212" s="233">
        <v>58</v>
      </c>
      <c r="E1212" s="206"/>
      <c r="F1212" s="206">
        <f t="shared" si="76"/>
        <v>3.66323501547401E-3</v>
      </c>
    </row>
    <row r="1213" spans="1:6">
      <c r="A1213" s="207" t="s">
        <v>1076</v>
      </c>
      <c r="B1213" s="232"/>
      <c r="C1213" s="232">
        <v>0</v>
      </c>
      <c r="D1213" s="233">
        <v>120</v>
      </c>
      <c r="E1213" s="206"/>
      <c r="F1213" s="206"/>
    </row>
    <row r="1214" spans="1:6">
      <c r="A1214" s="207" t="s">
        <v>1077</v>
      </c>
      <c r="B1214" s="232"/>
      <c r="C1214" s="232">
        <v>25</v>
      </c>
      <c r="D1214" s="233">
        <v>6</v>
      </c>
      <c r="E1214" s="206"/>
      <c r="F1214" s="206">
        <f t="shared" si="76"/>
        <v>0.24</v>
      </c>
    </row>
    <row r="1215" spans="1:6">
      <c r="A1215" s="207" t="s">
        <v>1078</v>
      </c>
      <c r="B1215" s="232"/>
      <c r="C1215" s="232">
        <v>0</v>
      </c>
      <c r="D1215" s="233">
        <v>784</v>
      </c>
      <c r="E1215" s="206"/>
      <c r="F1215" s="206"/>
    </row>
    <row r="1216" spans="1:6">
      <c r="A1216" s="207" t="s">
        <v>1079</v>
      </c>
      <c r="B1216" s="232"/>
      <c r="C1216" s="232">
        <v>0</v>
      </c>
      <c r="D1216" s="233">
        <v>0</v>
      </c>
      <c r="E1216" s="206"/>
      <c r="F1216" s="206"/>
    </row>
    <row r="1217" spans="1:6">
      <c r="A1217" s="207" t="s">
        <v>1080</v>
      </c>
      <c r="B1217" s="232"/>
      <c r="C1217" s="232">
        <v>0</v>
      </c>
      <c r="D1217" s="233">
        <v>108</v>
      </c>
      <c r="E1217" s="206"/>
      <c r="F1217" s="206" t="e">
        <f t="shared" ref="F1217:F1219" si="77">D1217/C1217</f>
        <v>#DIV/0!</v>
      </c>
    </row>
    <row r="1218" spans="1:6">
      <c r="A1218" s="207" t="s">
        <v>1081</v>
      </c>
      <c r="B1218" s="232">
        <v>11594</v>
      </c>
      <c r="C1218" s="232">
        <v>11646</v>
      </c>
      <c r="D1218" s="233">
        <v>11919</v>
      </c>
      <c r="E1218" s="206">
        <f>D1218/B1218</f>
        <v>1.0280317405554598</v>
      </c>
      <c r="F1218" s="206">
        <f t="shared" si="77"/>
        <v>1.02344152498712</v>
      </c>
    </row>
    <row r="1219" spans="1:6">
      <c r="A1219" s="207" t="s">
        <v>1082</v>
      </c>
      <c r="B1219" s="232"/>
      <c r="C1219" s="232">
        <v>11646</v>
      </c>
      <c r="D1219" s="233">
        <v>11919</v>
      </c>
      <c r="E1219" s="206"/>
      <c r="F1219" s="206">
        <f t="shared" si="77"/>
        <v>1.02344152498712</v>
      </c>
    </row>
    <row r="1220" spans="1:6">
      <c r="A1220" s="207" t="s">
        <v>1083</v>
      </c>
      <c r="B1220" s="232"/>
      <c r="C1220" s="232">
        <v>0</v>
      </c>
      <c r="D1220" s="233">
        <v>0</v>
      </c>
      <c r="E1220" s="206"/>
      <c r="F1220" s="206"/>
    </row>
    <row r="1221" spans="1:6">
      <c r="A1221" s="207" t="s">
        <v>1084</v>
      </c>
      <c r="B1221" s="232"/>
      <c r="C1221" s="232">
        <v>0</v>
      </c>
      <c r="D1221" s="233">
        <v>0</v>
      </c>
      <c r="E1221" s="206"/>
      <c r="F1221" s="206"/>
    </row>
    <row r="1222" spans="1:6">
      <c r="A1222" s="207" t="s">
        <v>1085</v>
      </c>
      <c r="B1222" s="232">
        <v>0</v>
      </c>
      <c r="C1222" s="232">
        <v>0</v>
      </c>
      <c r="D1222" s="233">
        <v>0</v>
      </c>
      <c r="E1222" s="206"/>
      <c r="F1222" s="206"/>
    </row>
    <row r="1223" spans="1:6">
      <c r="A1223" s="207" t="s">
        <v>1086</v>
      </c>
      <c r="B1223" s="232"/>
      <c r="C1223" s="232">
        <v>0</v>
      </c>
      <c r="D1223" s="233">
        <v>0</v>
      </c>
      <c r="E1223" s="206"/>
      <c r="F1223" s="206"/>
    </row>
    <row r="1224" spans="1:6">
      <c r="A1224" s="207" t="s">
        <v>1087</v>
      </c>
      <c r="B1224" s="232"/>
      <c r="C1224" s="232">
        <v>0</v>
      </c>
      <c r="D1224" s="233">
        <v>0</v>
      </c>
      <c r="E1224" s="206"/>
      <c r="F1224" s="206"/>
    </row>
    <row r="1225" spans="1:6">
      <c r="A1225" s="207" t="s">
        <v>1088</v>
      </c>
      <c r="B1225" s="232"/>
      <c r="C1225" s="232">
        <v>0</v>
      </c>
      <c r="D1225" s="233">
        <v>0</v>
      </c>
      <c r="E1225" s="206"/>
      <c r="F1225" s="206"/>
    </row>
    <row r="1226" spans="1:6">
      <c r="A1226" s="205" t="s">
        <v>138</v>
      </c>
      <c r="B1226" s="232">
        <v>5</v>
      </c>
      <c r="C1226" s="232">
        <v>875</v>
      </c>
      <c r="D1226" s="233">
        <v>358</v>
      </c>
      <c r="E1226" s="206">
        <f>D1226/B1226</f>
        <v>71.599999999999994</v>
      </c>
      <c r="F1226" s="206">
        <f t="shared" ref="F1226:F1228" si="78">D1226/C1226</f>
        <v>0.40914285714285714</v>
      </c>
    </row>
    <row r="1227" spans="1:6">
      <c r="A1227" s="207" t="s">
        <v>1089</v>
      </c>
      <c r="B1227" s="232">
        <v>5</v>
      </c>
      <c r="C1227" s="232">
        <v>291</v>
      </c>
      <c r="D1227" s="233">
        <v>358</v>
      </c>
      <c r="E1227" s="206">
        <f>D1227/B1227</f>
        <v>71.599999999999994</v>
      </c>
      <c r="F1227" s="206">
        <f t="shared" si="78"/>
        <v>1.2302405498281788</v>
      </c>
    </row>
    <row r="1228" spans="1:6">
      <c r="A1228" s="207" t="s">
        <v>167</v>
      </c>
      <c r="B1228" s="232"/>
      <c r="C1228" s="232">
        <v>74</v>
      </c>
      <c r="D1228" s="233">
        <v>5</v>
      </c>
      <c r="E1228" s="206"/>
      <c r="F1228" s="206">
        <f t="shared" si="78"/>
        <v>6.7567567567567571E-2</v>
      </c>
    </row>
    <row r="1229" spans="1:6">
      <c r="A1229" s="207" t="s">
        <v>168</v>
      </c>
      <c r="B1229" s="232"/>
      <c r="C1229" s="232">
        <v>0</v>
      </c>
      <c r="D1229" s="233">
        <v>0</v>
      </c>
      <c r="E1229" s="206"/>
      <c r="F1229" s="206"/>
    </row>
    <row r="1230" spans="1:6">
      <c r="A1230" s="207" t="s">
        <v>169</v>
      </c>
      <c r="B1230" s="232"/>
      <c r="C1230" s="232">
        <v>0</v>
      </c>
      <c r="D1230" s="233">
        <v>0</v>
      </c>
      <c r="E1230" s="206"/>
      <c r="F1230" s="206"/>
    </row>
    <row r="1231" spans="1:6">
      <c r="A1231" s="207" t="s">
        <v>1090</v>
      </c>
      <c r="B1231" s="232"/>
      <c r="C1231" s="232">
        <v>0</v>
      </c>
      <c r="D1231" s="233">
        <v>0</v>
      </c>
      <c r="E1231" s="206"/>
      <c r="F1231" s="206"/>
    </row>
    <row r="1232" spans="1:6">
      <c r="A1232" s="207" t="s">
        <v>1091</v>
      </c>
      <c r="B1232" s="232"/>
      <c r="C1232" s="232">
        <v>10</v>
      </c>
      <c r="D1232" s="233">
        <v>0</v>
      </c>
      <c r="E1232" s="206"/>
      <c r="F1232" s="206"/>
    </row>
    <row r="1233" spans="1:6">
      <c r="A1233" s="207" t="s">
        <v>1092</v>
      </c>
      <c r="B1233" s="232"/>
      <c r="C1233" s="232">
        <v>0</v>
      </c>
      <c r="D1233" s="233">
        <v>0</v>
      </c>
      <c r="E1233" s="206"/>
      <c r="F1233" s="206"/>
    </row>
    <row r="1234" spans="1:6">
      <c r="A1234" s="207" t="s">
        <v>1093</v>
      </c>
      <c r="B1234" s="232"/>
      <c r="C1234" s="232">
        <v>0</v>
      </c>
      <c r="D1234" s="233">
        <v>0</v>
      </c>
      <c r="E1234" s="206"/>
      <c r="F1234" s="206"/>
    </row>
    <row r="1235" spans="1:6">
      <c r="A1235" s="207" t="s">
        <v>1094</v>
      </c>
      <c r="B1235" s="232"/>
      <c r="C1235" s="232">
        <v>2</v>
      </c>
      <c r="D1235" s="233">
        <v>0</v>
      </c>
      <c r="E1235" s="206"/>
      <c r="F1235" s="206"/>
    </row>
    <row r="1236" spans="1:6">
      <c r="A1236" s="207" t="s">
        <v>1095</v>
      </c>
      <c r="B1236" s="232"/>
      <c r="C1236" s="232">
        <v>0</v>
      </c>
      <c r="D1236" s="233">
        <v>0</v>
      </c>
      <c r="E1236" s="206"/>
      <c r="F1236" s="206"/>
    </row>
    <row r="1237" spans="1:6">
      <c r="A1237" s="207" t="s">
        <v>1096</v>
      </c>
      <c r="B1237" s="232"/>
      <c r="C1237" s="232">
        <v>0</v>
      </c>
      <c r="D1237" s="233">
        <v>0</v>
      </c>
      <c r="E1237" s="206"/>
      <c r="F1237" s="206"/>
    </row>
    <row r="1238" spans="1:6">
      <c r="A1238" s="207" t="s">
        <v>1097</v>
      </c>
      <c r="B1238" s="232"/>
      <c r="C1238" s="232">
        <v>28</v>
      </c>
      <c r="D1238" s="233">
        <v>0</v>
      </c>
      <c r="E1238" s="206"/>
      <c r="F1238" s="206">
        <f>D1238/C1238</f>
        <v>0</v>
      </c>
    </row>
    <row r="1239" spans="1:6">
      <c r="A1239" s="207" t="s">
        <v>1098</v>
      </c>
      <c r="B1239" s="232"/>
      <c r="C1239" s="232">
        <v>0</v>
      </c>
      <c r="D1239" s="233">
        <v>309</v>
      </c>
      <c r="E1239" s="206"/>
      <c r="F1239" s="206"/>
    </row>
    <row r="1240" spans="1:6">
      <c r="A1240" s="207" t="s">
        <v>176</v>
      </c>
      <c r="B1240" s="232"/>
      <c r="C1240" s="232">
        <v>0</v>
      </c>
      <c r="D1240" s="233">
        <v>0</v>
      </c>
      <c r="E1240" s="206"/>
      <c r="F1240" s="206"/>
    </row>
    <row r="1241" spans="1:6">
      <c r="A1241" s="207" t="s">
        <v>1099</v>
      </c>
      <c r="B1241" s="232"/>
      <c r="C1241" s="232">
        <v>177</v>
      </c>
      <c r="D1241" s="233">
        <v>44</v>
      </c>
      <c r="E1241" s="206"/>
      <c r="F1241" s="206">
        <f>D1241/C1241</f>
        <v>0.24858757062146894</v>
      </c>
    </row>
    <row r="1242" spans="1:6">
      <c r="A1242" s="207" t="s">
        <v>1100</v>
      </c>
      <c r="B1242" s="232">
        <v>0</v>
      </c>
      <c r="C1242" s="232">
        <v>0</v>
      </c>
      <c r="D1242" s="233">
        <v>0</v>
      </c>
      <c r="E1242" s="206"/>
      <c r="F1242" s="206"/>
    </row>
    <row r="1243" spans="1:6">
      <c r="A1243" s="207" t="s">
        <v>167</v>
      </c>
      <c r="B1243" s="232"/>
      <c r="C1243" s="232">
        <v>0</v>
      </c>
      <c r="D1243" s="233">
        <v>0</v>
      </c>
      <c r="E1243" s="206"/>
      <c r="F1243" s="206"/>
    </row>
    <row r="1244" spans="1:6">
      <c r="A1244" s="207" t="s">
        <v>168</v>
      </c>
      <c r="B1244" s="232"/>
      <c r="C1244" s="232">
        <v>0</v>
      </c>
      <c r="D1244" s="233">
        <v>0</v>
      </c>
      <c r="E1244" s="206"/>
      <c r="F1244" s="206"/>
    </row>
    <row r="1245" spans="1:6">
      <c r="A1245" s="207" t="s">
        <v>169</v>
      </c>
      <c r="B1245" s="232"/>
      <c r="C1245" s="232">
        <v>0</v>
      </c>
      <c r="D1245" s="233">
        <v>0</v>
      </c>
      <c r="E1245" s="206"/>
      <c r="F1245" s="206"/>
    </row>
    <row r="1246" spans="1:6">
      <c r="A1246" s="207" t="s">
        <v>1101</v>
      </c>
      <c r="B1246" s="232"/>
      <c r="C1246" s="232">
        <v>0</v>
      </c>
      <c r="D1246" s="233">
        <v>0</v>
      </c>
      <c r="E1246" s="206"/>
      <c r="F1246" s="206"/>
    </row>
    <row r="1247" spans="1:6">
      <c r="A1247" s="207" t="s">
        <v>1102</v>
      </c>
      <c r="B1247" s="232"/>
      <c r="C1247" s="232">
        <v>0</v>
      </c>
      <c r="D1247" s="233">
        <v>0</v>
      </c>
      <c r="E1247" s="206"/>
      <c r="F1247" s="206"/>
    </row>
    <row r="1248" spans="1:6">
      <c r="A1248" s="207" t="s">
        <v>1103</v>
      </c>
      <c r="B1248" s="232"/>
      <c r="C1248" s="232">
        <v>0</v>
      </c>
      <c r="D1248" s="233">
        <v>0</v>
      </c>
      <c r="E1248" s="206"/>
      <c r="F1248" s="206"/>
    </row>
    <row r="1249" spans="1:6">
      <c r="A1249" s="207" t="s">
        <v>1104</v>
      </c>
      <c r="B1249" s="232"/>
      <c r="C1249" s="232">
        <v>0</v>
      </c>
      <c r="D1249" s="233">
        <v>0</v>
      </c>
      <c r="E1249" s="206"/>
      <c r="F1249" s="206"/>
    </row>
    <row r="1250" spans="1:6">
      <c r="A1250" s="207" t="s">
        <v>1105</v>
      </c>
      <c r="B1250" s="232"/>
      <c r="C1250" s="232">
        <v>0</v>
      </c>
      <c r="D1250" s="233">
        <v>0</v>
      </c>
      <c r="E1250" s="206"/>
      <c r="F1250" s="206"/>
    </row>
    <row r="1251" spans="1:6">
      <c r="A1251" s="207" t="s">
        <v>1106</v>
      </c>
      <c r="B1251" s="232"/>
      <c r="C1251" s="232">
        <v>0</v>
      </c>
      <c r="D1251" s="233">
        <v>0</v>
      </c>
      <c r="E1251" s="206"/>
      <c r="F1251" s="206"/>
    </row>
    <row r="1252" spans="1:6">
      <c r="A1252" s="207" t="s">
        <v>1107</v>
      </c>
      <c r="B1252" s="232"/>
      <c r="C1252" s="232">
        <v>0</v>
      </c>
      <c r="D1252" s="233">
        <v>0</v>
      </c>
      <c r="E1252" s="206"/>
      <c r="F1252" s="206"/>
    </row>
    <row r="1253" spans="1:6">
      <c r="A1253" s="207" t="s">
        <v>1108</v>
      </c>
      <c r="B1253" s="232"/>
      <c r="C1253" s="232">
        <v>0</v>
      </c>
      <c r="D1253" s="233">
        <v>0</v>
      </c>
      <c r="E1253" s="206"/>
      <c r="F1253" s="206"/>
    </row>
    <row r="1254" spans="1:6">
      <c r="A1254" s="207" t="s">
        <v>176</v>
      </c>
      <c r="B1254" s="232"/>
      <c r="C1254" s="232">
        <v>0</v>
      </c>
      <c r="D1254" s="233">
        <v>0</v>
      </c>
      <c r="E1254" s="206"/>
      <c r="F1254" s="206"/>
    </row>
    <row r="1255" spans="1:6">
      <c r="A1255" s="207" t="s">
        <v>1109</v>
      </c>
      <c r="B1255" s="232"/>
      <c r="C1255" s="232">
        <v>0</v>
      </c>
      <c r="D1255" s="233">
        <v>0</v>
      </c>
      <c r="E1255" s="206"/>
      <c r="F1255" s="206"/>
    </row>
    <row r="1256" spans="1:6">
      <c r="A1256" s="207" t="s">
        <v>1110</v>
      </c>
      <c r="B1256" s="232">
        <v>0</v>
      </c>
      <c r="C1256" s="232">
        <v>0</v>
      </c>
      <c r="D1256" s="233">
        <v>0</v>
      </c>
      <c r="E1256" s="206"/>
      <c r="F1256" s="206"/>
    </row>
    <row r="1257" spans="1:6">
      <c r="A1257" s="207" t="s">
        <v>1111</v>
      </c>
      <c r="B1257" s="232"/>
      <c r="C1257" s="232">
        <v>0</v>
      </c>
      <c r="D1257" s="233">
        <v>0</v>
      </c>
      <c r="E1257" s="206"/>
      <c r="F1257" s="206"/>
    </row>
    <row r="1258" spans="1:6">
      <c r="A1258" s="207" t="s">
        <v>1112</v>
      </c>
      <c r="B1258" s="232"/>
      <c r="C1258" s="232">
        <v>0</v>
      </c>
      <c r="D1258" s="233">
        <v>0</v>
      </c>
      <c r="E1258" s="206"/>
      <c r="F1258" s="206"/>
    </row>
    <row r="1259" spans="1:6">
      <c r="A1259" s="207" t="s">
        <v>1113</v>
      </c>
      <c r="B1259" s="232"/>
      <c r="C1259" s="232">
        <v>0</v>
      </c>
      <c r="D1259" s="233">
        <v>0</v>
      </c>
      <c r="E1259" s="206"/>
      <c r="F1259" s="206"/>
    </row>
    <row r="1260" spans="1:6">
      <c r="A1260" s="207" t="s">
        <v>1114</v>
      </c>
      <c r="B1260" s="232"/>
      <c r="C1260" s="232">
        <v>0</v>
      </c>
      <c r="D1260" s="233">
        <v>0</v>
      </c>
      <c r="E1260" s="206"/>
      <c r="F1260" s="206"/>
    </row>
    <row r="1261" spans="1:6">
      <c r="A1261" s="207" t="s">
        <v>1115</v>
      </c>
      <c r="B1261" s="232">
        <v>0</v>
      </c>
      <c r="C1261" s="232">
        <v>584</v>
      </c>
      <c r="D1261" s="233">
        <v>0</v>
      </c>
      <c r="E1261" s="206"/>
      <c r="F1261" s="206"/>
    </row>
    <row r="1262" spans="1:6">
      <c r="A1262" s="207" t="s">
        <v>1116</v>
      </c>
      <c r="B1262" s="232"/>
      <c r="C1262" s="232">
        <v>0</v>
      </c>
      <c r="D1262" s="233">
        <v>0</v>
      </c>
      <c r="E1262" s="206"/>
      <c r="F1262" s="206"/>
    </row>
    <row r="1263" spans="1:6">
      <c r="A1263" s="207" t="s">
        <v>1117</v>
      </c>
      <c r="B1263" s="232"/>
      <c r="C1263" s="232">
        <v>534</v>
      </c>
      <c r="D1263" s="233">
        <v>0</v>
      </c>
      <c r="E1263" s="206"/>
      <c r="F1263" s="206"/>
    </row>
    <row r="1264" spans="1:6">
      <c r="A1264" s="207" t="s">
        <v>1118</v>
      </c>
      <c r="B1264" s="232"/>
      <c r="C1264" s="232">
        <v>50</v>
      </c>
      <c r="D1264" s="233">
        <v>0</v>
      </c>
      <c r="E1264" s="206"/>
      <c r="F1264" s="206"/>
    </row>
    <row r="1265" spans="1:6">
      <c r="A1265" s="207" t="s">
        <v>1119</v>
      </c>
      <c r="B1265" s="232"/>
      <c r="C1265" s="232">
        <v>0</v>
      </c>
      <c r="D1265" s="233">
        <v>0</v>
      </c>
      <c r="E1265" s="206"/>
      <c r="F1265" s="206"/>
    </row>
    <row r="1266" spans="1:6">
      <c r="A1266" s="207" t="s">
        <v>1120</v>
      </c>
      <c r="B1266" s="232"/>
      <c r="C1266" s="232">
        <v>0</v>
      </c>
      <c r="D1266" s="233">
        <v>0</v>
      </c>
      <c r="E1266" s="206"/>
      <c r="F1266" s="206"/>
    </row>
    <row r="1267" spans="1:6">
      <c r="A1267" s="207" t="s">
        <v>1121</v>
      </c>
      <c r="B1267" s="232">
        <v>0</v>
      </c>
      <c r="C1267" s="232">
        <v>0</v>
      </c>
      <c r="D1267" s="233">
        <v>0</v>
      </c>
      <c r="E1267" s="206"/>
      <c r="F1267" s="206"/>
    </row>
    <row r="1268" spans="1:6">
      <c r="A1268" s="207" t="s">
        <v>1122</v>
      </c>
      <c r="B1268" s="232"/>
      <c r="C1268" s="232">
        <v>0</v>
      </c>
      <c r="D1268" s="233">
        <v>0</v>
      </c>
      <c r="E1268" s="206"/>
      <c r="F1268" s="206"/>
    </row>
    <row r="1269" spans="1:6">
      <c r="A1269" s="207" t="s">
        <v>1123</v>
      </c>
      <c r="B1269" s="232"/>
      <c r="C1269" s="232">
        <v>0</v>
      </c>
      <c r="D1269" s="233">
        <v>0</v>
      </c>
      <c r="E1269" s="206"/>
      <c r="F1269" s="206"/>
    </row>
    <row r="1270" spans="1:6">
      <c r="A1270" s="207" t="s">
        <v>1124</v>
      </c>
      <c r="B1270" s="232"/>
      <c r="C1270" s="232">
        <v>0</v>
      </c>
      <c r="D1270" s="233">
        <v>0</v>
      </c>
      <c r="E1270" s="206"/>
      <c r="F1270" s="206"/>
    </row>
    <row r="1271" spans="1:6">
      <c r="A1271" s="207" t="s">
        <v>1125</v>
      </c>
      <c r="B1271" s="232"/>
      <c r="C1271" s="232">
        <v>0</v>
      </c>
      <c r="D1271" s="233">
        <v>0</v>
      </c>
      <c r="E1271" s="206"/>
      <c r="F1271" s="206"/>
    </row>
    <row r="1272" spans="1:6">
      <c r="A1272" s="207" t="s">
        <v>1126</v>
      </c>
      <c r="B1272" s="232"/>
      <c r="C1272" s="232">
        <v>0</v>
      </c>
      <c r="D1272" s="233">
        <v>0</v>
      </c>
      <c r="E1272" s="206"/>
      <c r="F1272" s="206"/>
    </row>
    <row r="1273" spans="1:6">
      <c r="A1273" s="207" t="s">
        <v>1127</v>
      </c>
      <c r="B1273" s="232"/>
      <c r="C1273" s="232">
        <v>0</v>
      </c>
      <c r="D1273" s="233">
        <v>0</v>
      </c>
      <c r="E1273" s="206"/>
      <c r="F1273" s="206"/>
    </row>
    <row r="1274" spans="1:6">
      <c r="A1274" s="207" t="s">
        <v>1128</v>
      </c>
      <c r="B1274" s="232"/>
      <c r="C1274" s="232">
        <v>0</v>
      </c>
      <c r="D1274" s="233">
        <v>0</v>
      </c>
      <c r="E1274" s="206"/>
      <c r="F1274" s="206"/>
    </row>
    <row r="1275" spans="1:6">
      <c r="A1275" s="207" t="s">
        <v>1129</v>
      </c>
      <c r="B1275" s="232"/>
      <c r="C1275" s="232">
        <v>0</v>
      </c>
      <c r="D1275" s="233">
        <v>0</v>
      </c>
      <c r="E1275" s="206"/>
      <c r="F1275" s="206"/>
    </row>
    <row r="1276" spans="1:6">
      <c r="A1276" s="207" t="s">
        <v>1130</v>
      </c>
      <c r="B1276" s="232"/>
      <c r="C1276" s="232">
        <v>0</v>
      </c>
      <c r="D1276" s="233">
        <v>0</v>
      </c>
      <c r="E1276" s="206"/>
      <c r="F1276" s="206"/>
    </row>
    <row r="1277" spans="1:6">
      <c r="A1277" s="207" t="s">
        <v>1131</v>
      </c>
      <c r="B1277" s="232"/>
      <c r="C1277" s="232">
        <v>0</v>
      </c>
      <c r="D1277" s="233">
        <v>0</v>
      </c>
      <c r="E1277" s="206"/>
      <c r="F1277" s="206"/>
    </row>
    <row r="1278" spans="1:6">
      <c r="A1278" s="207" t="s">
        <v>1132</v>
      </c>
      <c r="B1278" s="232"/>
      <c r="C1278" s="232">
        <v>0</v>
      </c>
      <c r="D1278" s="233">
        <v>0</v>
      </c>
      <c r="E1278" s="206"/>
      <c r="F1278" s="206"/>
    </row>
    <row r="1279" spans="1:6">
      <c r="A1279" s="207" t="s">
        <v>1133</v>
      </c>
      <c r="B1279" s="232"/>
      <c r="C1279" s="232">
        <v>0</v>
      </c>
      <c r="D1279" s="233">
        <v>0</v>
      </c>
      <c r="E1279" s="206"/>
      <c r="F1279" s="206"/>
    </row>
    <row r="1280" spans="1:6">
      <c r="A1280" s="205" t="s">
        <v>139</v>
      </c>
      <c r="B1280" s="232">
        <v>1129</v>
      </c>
      <c r="C1280" s="232">
        <v>1451</v>
      </c>
      <c r="D1280" s="233">
        <v>1775</v>
      </c>
      <c r="E1280" s="206">
        <f>D1280/B1280</f>
        <v>1.5721877767936228</v>
      </c>
      <c r="F1280" s="206">
        <f t="shared" ref="F1280:F1282" si="79">D1280/C1280</f>
        <v>1.2232942798070296</v>
      </c>
    </row>
    <row r="1281" spans="1:6">
      <c r="A1281" s="207" t="s">
        <v>1134</v>
      </c>
      <c r="B1281" s="232">
        <v>400</v>
      </c>
      <c r="C1281" s="232">
        <v>425</v>
      </c>
      <c r="D1281" s="233">
        <v>587</v>
      </c>
      <c r="E1281" s="206">
        <f>D1281/B1281</f>
        <v>1.4675</v>
      </c>
      <c r="F1281" s="206">
        <f t="shared" si="79"/>
        <v>1.3811764705882352</v>
      </c>
    </row>
    <row r="1282" spans="1:6">
      <c r="A1282" s="207" t="s">
        <v>167</v>
      </c>
      <c r="B1282" s="232"/>
      <c r="C1282" s="232">
        <v>0</v>
      </c>
      <c r="D1282" s="233">
        <v>0</v>
      </c>
      <c r="E1282" s="206"/>
      <c r="F1282" s="206" t="e">
        <f t="shared" si="79"/>
        <v>#DIV/0!</v>
      </c>
    </row>
    <row r="1283" spans="1:6">
      <c r="A1283" s="207" t="s">
        <v>168</v>
      </c>
      <c r="B1283" s="232"/>
      <c r="C1283" s="232">
        <v>0</v>
      </c>
      <c r="D1283" s="233">
        <v>0</v>
      </c>
      <c r="E1283" s="206"/>
      <c r="F1283" s="206"/>
    </row>
    <row r="1284" spans="1:6">
      <c r="A1284" s="207" t="s">
        <v>169</v>
      </c>
      <c r="B1284" s="232"/>
      <c r="C1284" s="232">
        <v>0</v>
      </c>
      <c r="D1284" s="233">
        <v>0</v>
      </c>
      <c r="E1284" s="206"/>
      <c r="F1284" s="206"/>
    </row>
    <row r="1285" spans="1:6">
      <c r="A1285" s="207" t="s">
        <v>1135</v>
      </c>
      <c r="B1285" s="232"/>
      <c r="C1285" s="232">
        <v>0</v>
      </c>
      <c r="D1285" s="233">
        <v>0</v>
      </c>
      <c r="E1285" s="206"/>
      <c r="F1285" s="206"/>
    </row>
    <row r="1286" spans="1:6">
      <c r="A1286" s="207" t="s">
        <v>1136</v>
      </c>
      <c r="B1286" s="232"/>
      <c r="C1286" s="232">
        <v>0</v>
      </c>
      <c r="D1286" s="233">
        <v>0</v>
      </c>
      <c r="E1286" s="206"/>
      <c r="F1286" s="206"/>
    </row>
    <row r="1287" spans="1:6">
      <c r="A1287" s="207" t="s">
        <v>1137</v>
      </c>
      <c r="B1287" s="232"/>
      <c r="C1287" s="232">
        <v>425</v>
      </c>
      <c r="D1287" s="233">
        <v>587</v>
      </c>
      <c r="E1287" s="206"/>
      <c r="F1287" s="206">
        <f>D1287/C1287</f>
        <v>1.3811764705882352</v>
      </c>
    </row>
    <row r="1288" spans="1:6">
      <c r="A1288" s="207" t="s">
        <v>1138</v>
      </c>
      <c r="B1288" s="232"/>
      <c r="C1288" s="232">
        <v>0</v>
      </c>
      <c r="D1288" s="233">
        <v>0</v>
      </c>
      <c r="E1288" s="206"/>
      <c r="F1288" s="206"/>
    </row>
    <row r="1289" spans="1:6">
      <c r="A1289" s="207" t="s">
        <v>1139</v>
      </c>
      <c r="B1289" s="232"/>
      <c r="C1289" s="232">
        <v>0</v>
      </c>
      <c r="D1289" s="233">
        <v>0</v>
      </c>
      <c r="E1289" s="206"/>
      <c r="F1289" s="206"/>
    </row>
    <row r="1290" spans="1:6">
      <c r="A1290" s="207" t="s">
        <v>1140</v>
      </c>
      <c r="B1290" s="232"/>
      <c r="C1290" s="232">
        <v>0</v>
      </c>
      <c r="D1290" s="233">
        <v>0</v>
      </c>
      <c r="E1290" s="206"/>
      <c r="F1290" s="206"/>
    </row>
    <row r="1291" spans="1:6">
      <c r="A1291" s="207" t="s">
        <v>176</v>
      </c>
      <c r="B1291" s="232"/>
      <c r="C1291" s="232">
        <v>0</v>
      </c>
      <c r="D1291" s="233">
        <v>0</v>
      </c>
      <c r="E1291" s="206"/>
      <c r="F1291" s="206"/>
    </row>
    <row r="1292" spans="1:6">
      <c r="A1292" s="207" t="s">
        <v>1141</v>
      </c>
      <c r="B1292" s="232"/>
      <c r="C1292" s="232">
        <v>0</v>
      </c>
      <c r="D1292" s="233">
        <v>0</v>
      </c>
      <c r="E1292" s="206"/>
      <c r="F1292" s="206"/>
    </row>
    <row r="1293" spans="1:6">
      <c r="A1293" s="207" t="s">
        <v>1142</v>
      </c>
      <c r="B1293" s="232">
        <v>385</v>
      </c>
      <c r="C1293" s="232">
        <v>0</v>
      </c>
      <c r="D1293" s="233">
        <v>423</v>
      </c>
      <c r="E1293" s="206">
        <f>D1293/B1293</f>
        <v>1.0987012987012987</v>
      </c>
      <c r="F1293" s="206" t="e">
        <f t="shared" ref="F1293:F1297" si="80">D1293/C1293</f>
        <v>#DIV/0!</v>
      </c>
    </row>
    <row r="1294" spans="1:6">
      <c r="A1294" s="207" t="s">
        <v>167</v>
      </c>
      <c r="B1294" s="232"/>
      <c r="C1294" s="232">
        <v>0</v>
      </c>
      <c r="D1294" s="233">
        <v>270</v>
      </c>
      <c r="E1294" s="206"/>
      <c r="F1294" s="206" t="e">
        <f t="shared" si="80"/>
        <v>#DIV/0!</v>
      </c>
    </row>
    <row r="1295" spans="1:6">
      <c r="A1295" s="207" t="s">
        <v>168</v>
      </c>
      <c r="B1295" s="232"/>
      <c r="C1295" s="232">
        <v>0</v>
      </c>
      <c r="D1295" s="233">
        <v>0</v>
      </c>
      <c r="E1295" s="206"/>
      <c r="F1295" s="206"/>
    </row>
    <row r="1296" spans="1:6">
      <c r="A1296" s="207" t="s">
        <v>169</v>
      </c>
      <c r="B1296" s="232"/>
      <c r="C1296" s="232">
        <v>0</v>
      </c>
      <c r="D1296" s="233">
        <v>0</v>
      </c>
      <c r="E1296" s="206"/>
      <c r="F1296" s="206"/>
    </row>
    <row r="1297" spans="1:6">
      <c r="A1297" s="207" t="s">
        <v>1143</v>
      </c>
      <c r="B1297" s="232"/>
      <c r="C1297" s="232">
        <v>0</v>
      </c>
      <c r="D1297" s="233">
        <v>153</v>
      </c>
      <c r="E1297" s="206"/>
      <c r="F1297" s="206" t="e">
        <f t="shared" si="80"/>
        <v>#DIV/0!</v>
      </c>
    </row>
    <row r="1298" spans="1:6">
      <c r="A1298" s="207" t="s">
        <v>1144</v>
      </c>
      <c r="B1298" s="232"/>
      <c r="C1298" s="232">
        <v>0</v>
      </c>
      <c r="D1298" s="233">
        <v>0</v>
      </c>
      <c r="E1298" s="206"/>
      <c r="F1298" s="206"/>
    </row>
    <row r="1299" spans="1:6">
      <c r="A1299" s="207" t="s">
        <v>1145</v>
      </c>
      <c r="B1299" s="232">
        <v>0</v>
      </c>
      <c r="C1299" s="232">
        <v>0</v>
      </c>
      <c r="D1299" s="233">
        <v>60</v>
      </c>
      <c r="E1299" s="206"/>
      <c r="F1299" s="206" t="e">
        <f>D1299/C1299</f>
        <v>#DIV/0!</v>
      </c>
    </row>
    <row r="1300" spans="1:6">
      <c r="A1300" s="207" t="s">
        <v>167</v>
      </c>
      <c r="B1300" s="232"/>
      <c r="C1300" s="232">
        <v>0</v>
      </c>
      <c r="D1300" s="233">
        <v>0</v>
      </c>
      <c r="E1300" s="206"/>
      <c r="F1300" s="206"/>
    </row>
    <row r="1301" spans="1:6">
      <c r="A1301" s="207" t="s">
        <v>168</v>
      </c>
      <c r="B1301" s="232"/>
      <c r="C1301" s="232">
        <v>0</v>
      </c>
      <c r="D1301" s="233">
        <v>0</v>
      </c>
      <c r="E1301" s="206"/>
      <c r="F1301" s="206"/>
    </row>
    <row r="1302" spans="1:6">
      <c r="A1302" s="207" t="s">
        <v>169</v>
      </c>
      <c r="B1302" s="232"/>
      <c r="C1302" s="232">
        <v>0</v>
      </c>
      <c r="D1302" s="233">
        <v>0</v>
      </c>
      <c r="E1302" s="206"/>
      <c r="F1302" s="206"/>
    </row>
    <row r="1303" spans="1:6">
      <c r="A1303" s="207" t="s">
        <v>1146</v>
      </c>
      <c r="B1303" s="232"/>
      <c r="C1303" s="232">
        <v>0</v>
      </c>
      <c r="D1303" s="233">
        <v>60</v>
      </c>
      <c r="E1303" s="206"/>
      <c r="F1303" s="206" t="e">
        <f>D1303/C1303</f>
        <v>#DIV/0!</v>
      </c>
    </row>
    <row r="1304" spans="1:6">
      <c r="A1304" s="207" t="s">
        <v>1147</v>
      </c>
      <c r="B1304" s="232"/>
      <c r="C1304" s="232">
        <v>0</v>
      </c>
      <c r="D1304" s="233">
        <v>0</v>
      </c>
      <c r="E1304" s="206"/>
      <c r="F1304" s="206"/>
    </row>
    <row r="1305" spans="1:6">
      <c r="A1305" s="207" t="s">
        <v>1148</v>
      </c>
      <c r="B1305" s="232">
        <v>0</v>
      </c>
      <c r="C1305" s="232">
        <v>0</v>
      </c>
      <c r="D1305" s="233">
        <v>0</v>
      </c>
      <c r="E1305" s="206"/>
      <c r="F1305" s="206" t="e">
        <f>D1305/C1305</f>
        <v>#DIV/0!</v>
      </c>
    </row>
    <row r="1306" spans="1:6">
      <c r="A1306" s="207" t="s">
        <v>167</v>
      </c>
      <c r="B1306" s="232"/>
      <c r="C1306" s="232">
        <v>0</v>
      </c>
      <c r="D1306" s="233">
        <v>0</v>
      </c>
      <c r="E1306" s="206"/>
      <c r="F1306" s="206"/>
    </row>
    <row r="1307" spans="1:6">
      <c r="A1307" s="207" t="s">
        <v>168</v>
      </c>
      <c r="B1307" s="232"/>
      <c r="C1307" s="232">
        <v>0</v>
      </c>
      <c r="D1307" s="233">
        <v>0</v>
      </c>
      <c r="E1307" s="206"/>
      <c r="F1307" s="206"/>
    </row>
    <row r="1308" spans="1:6">
      <c r="A1308" s="207" t="s">
        <v>169</v>
      </c>
      <c r="B1308" s="232"/>
      <c r="C1308" s="232">
        <v>0</v>
      </c>
      <c r="D1308" s="233">
        <v>0</v>
      </c>
      <c r="E1308" s="206"/>
      <c r="F1308" s="206"/>
    </row>
    <row r="1309" spans="1:6">
      <c r="A1309" s="207" t="s">
        <v>1149</v>
      </c>
      <c r="B1309" s="232"/>
      <c r="C1309" s="232">
        <v>0</v>
      </c>
      <c r="D1309" s="233">
        <v>0</v>
      </c>
      <c r="E1309" s="206"/>
      <c r="F1309" s="206"/>
    </row>
    <row r="1310" spans="1:6">
      <c r="A1310" s="207" t="s">
        <v>1150</v>
      </c>
      <c r="B1310" s="232"/>
      <c r="C1310" s="232">
        <v>0</v>
      </c>
      <c r="D1310" s="233">
        <v>0</v>
      </c>
      <c r="E1310" s="206"/>
      <c r="F1310" s="206"/>
    </row>
    <row r="1311" spans="1:6">
      <c r="A1311" s="207" t="s">
        <v>176</v>
      </c>
      <c r="B1311" s="232"/>
      <c r="C1311" s="232">
        <v>0</v>
      </c>
      <c r="D1311" s="233">
        <v>0</v>
      </c>
      <c r="E1311" s="206"/>
      <c r="F1311" s="206"/>
    </row>
    <row r="1312" spans="1:6">
      <c r="A1312" s="207" t="s">
        <v>1151</v>
      </c>
      <c r="B1312" s="232"/>
      <c r="C1312" s="232">
        <v>0</v>
      </c>
      <c r="D1312" s="233">
        <v>0</v>
      </c>
      <c r="E1312" s="206"/>
      <c r="F1312" s="206" t="e">
        <f t="shared" ref="F1312:F1314" si="81">D1312/C1312</f>
        <v>#DIV/0!</v>
      </c>
    </row>
    <row r="1313" spans="1:6">
      <c r="A1313" s="207" t="s">
        <v>1152</v>
      </c>
      <c r="B1313" s="232">
        <v>144</v>
      </c>
      <c r="C1313" s="232">
        <v>124</v>
      </c>
      <c r="D1313" s="233">
        <v>164</v>
      </c>
      <c r="E1313" s="206">
        <f>D1313/B1313</f>
        <v>1.1388888888888888</v>
      </c>
      <c r="F1313" s="206">
        <f t="shared" si="81"/>
        <v>1.3225806451612903</v>
      </c>
    </row>
    <row r="1314" spans="1:6">
      <c r="A1314" s="207" t="s">
        <v>167</v>
      </c>
      <c r="B1314" s="232"/>
      <c r="C1314" s="232">
        <v>124</v>
      </c>
      <c r="D1314" s="233">
        <v>164</v>
      </c>
      <c r="E1314" s="206"/>
      <c r="F1314" s="206">
        <f t="shared" si="81"/>
        <v>1.3225806451612903</v>
      </c>
    </row>
    <row r="1315" spans="1:6">
      <c r="A1315" s="207" t="s">
        <v>168</v>
      </c>
      <c r="B1315" s="232"/>
      <c r="C1315" s="232">
        <v>0</v>
      </c>
      <c r="D1315" s="233">
        <v>0</v>
      </c>
      <c r="E1315" s="206"/>
      <c r="F1315" s="206"/>
    </row>
    <row r="1316" spans="1:6">
      <c r="A1316" s="207" t="s">
        <v>169</v>
      </c>
      <c r="B1316" s="232"/>
      <c r="C1316" s="232">
        <v>0</v>
      </c>
      <c r="D1316" s="233">
        <v>0</v>
      </c>
      <c r="E1316" s="206"/>
      <c r="F1316" s="206"/>
    </row>
    <row r="1317" spans="1:6">
      <c r="A1317" s="207" t="s">
        <v>1153</v>
      </c>
      <c r="B1317" s="232"/>
      <c r="C1317" s="232">
        <v>0</v>
      </c>
      <c r="D1317" s="233">
        <v>0</v>
      </c>
      <c r="E1317" s="206"/>
      <c r="F1317" s="206"/>
    </row>
    <row r="1318" spans="1:6">
      <c r="A1318" s="207" t="s">
        <v>1154</v>
      </c>
      <c r="B1318" s="232"/>
      <c r="C1318" s="232">
        <v>0</v>
      </c>
      <c r="D1318" s="233">
        <v>0</v>
      </c>
      <c r="E1318" s="206"/>
      <c r="F1318" s="206"/>
    </row>
    <row r="1319" spans="1:6">
      <c r="A1319" s="207" t="s">
        <v>1155</v>
      </c>
      <c r="B1319" s="232"/>
      <c r="C1319" s="232">
        <v>0</v>
      </c>
      <c r="D1319" s="233">
        <v>0</v>
      </c>
      <c r="E1319" s="206"/>
      <c r="F1319" s="206" t="e">
        <f>D1319/C1319</f>
        <v>#DIV/0!</v>
      </c>
    </row>
    <row r="1320" spans="1:6">
      <c r="A1320" s="207" t="s">
        <v>1156</v>
      </c>
      <c r="B1320" s="232"/>
      <c r="C1320" s="232">
        <v>0</v>
      </c>
      <c r="D1320" s="233">
        <v>0</v>
      </c>
      <c r="E1320" s="206"/>
      <c r="F1320" s="206"/>
    </row>
    <row r="1321" spans="1:6">
      <c r="A1321" s="207" t="s">
        <v>1157</v>
      </c>
      <c r="B1321" s="232"/>
      <c r="C1321" s="232">
        <v>0</v>
      </c>
      <c r="D1321" s="233">
        <v>0</v>
      </c>
      <c r="E1321" s="206"/>
      <c r="F1321" s="206"/>
    </row>
    <row r="1322" spans="1:6">
      <c r="A1322" s="207" t="s">
        <v>1158</v>
      </c>
      <c r="B1322" s="232"/>
      <c r="C1322" s="232">
        <v>0</v>
      </c>
      <c r="D1322" s="233">
        <v>0</v>
      </c>
      <c r="E1322" s="206"/>
      <c r="F1322" s="206"/>
    </row>
    <row r="1323" spans="1:6">
      <c r="A1323" s="207" t="s">
        <v>1159</v>
      </c>
      <c r="B1323" s="232"/>
      <c r="C1323" s="232">
        <v>0</v>
      </c>
      <c r="D1323" s="233">
        <v>0</v>
      </c>
      <c r="E1323" s="206"/>
      <c r="F1323" s="206"/>
    </row>
    <row r="1324" spans="1:6">
      <c r="A1324" s="207" t="s">
        <v>1160</v>
      </c>
      <c r="B1324" s="232"/>
      <c r="C1324" s="232">
        <v>0</v>
      </c>
      <c r="D1324" s="233">
        <v>0</v>
      </c>
      <c r="E1324" s="206"/>
      <c r="F1324" s="206"/>
    </row>
    <row r="1325" spans="1:6">
      <c r="A1325" s="207" t="s">
        <v>1161</v>
      </c>
      <c r="B1325" s="232"/>
      <c r="C1325" s="232">
        <v>0</v>
      </c>
      <c r="D1325" s="233">
        <v>0</v>
      </c>
      <c r="E1325" s="206"/>
      <c r="F1325" s="206"/>
    </row>
    <row r="1326" spans="1:6">
      <c r="A1326" s="207" t="s">
        <v>1162</v>
      </c>
      <c r="B1326" s="232">
        <v>0</v>
      </c>
      <c r="C1326" s="232">
        <v>662</v>
      </c>
      <c r="D1326" s="233">
        <v>25</v>
      </c>
      <c r="E1326" s="206"/>
      <c r="F1326" s="206">
        <f t="shared" ref="F1326:F1328" si="82">D1326/C1326</f>
        <v>3.7764350453172203E-2</v>
      </c>
    </row>
    <row r="1327" spans="1:6">
      <c r="A1327" s="207" t="s">
        <v>1163</v>
      </c>
      <c r="B1327" s="232"/>
      <c r="C1327" s="232">
        <v>662</v>
      </c>
      <c r="D1327" s="233">
        <v>0</v>
      </c>
      <c r="E1327" s="206"/>
      <c r="F1327" s="206">
        <f t="shared" si="82"/>
        <v>0</v>
      </c>
    </row>
    <row r="1328" spans="1:6">
      <c r="A1328" s="207" t="s">
        <v>1164</v>
      </c>
      <c r="B1328" s="232"/>
      <c r="C1328" s="232">
        <v>0</v>
      </c>
      <c r="D1328" s="233">
        <v>25</v>
      </c>
      <c r="E1328" s="206"/>
      <c r="F1328" s="206" t="e">
        <f t="shared" si="82"/>
        <v>#DIV/0!</v>
      </c>
    </row>
    <row r="1329" spans="1:6">
      <c r="A1329" s="207" t="s">
        <v>1165</v>
      </c>
      <c r="B1329" s="232"/>
      <c r="C1329" s="232">
        <v>0</v>
      </c>
      <c r="D1329" s="233">
        <v>0</v>
      </c>
      <c r="E1329" s="206"/>
      <c r="F1329" s="206"/>
    </row>
    <row r="1330" spans="1:6">
      <c r="A1330" s="207" t="s">
        <v>1166</v>
      </c>
      <c r="B1330" s="232">
        <v>200</v>
      </c>
      <c r="C1330" s="232">
        <v>200</v>
      </c>
      <c r="D1330" s="233">
        <v>70</v>
      </c>
      <c r="E1330" s="206"/>
      <c r="F1330" s="206">
        <f t="shared" ref="F1330:F1332" si="83">D1330/C1330</f>
        <v>0.35</v>
      </c>
    </row>
    <row r="1331" spans="1:6">
      <c r="A1331" s="207" t="s">
        <v>1167</v>
      </c>
      <c r="B1331" s="232"/>
      <c r="C1331" s="232">
        <v>200</v>
      </c>
      <c r="D1331" s="233">
        <v>0</v>
      </c>
      <c r="E1331" s="206"/>
      <c r="F1331" s="206">
        <f t="shared" si="83"/>
        <v>0</v>
      </c>
    </row>
    <row r="1332" spans="1:6">
      <c r="A1332" s="207" t="s">
        <v>1168</v>
      </c>
      <c r="B1332" s="232"/>
      <c r="C1332" s="232">
        <v>0</v>
      </c>
      <c r="D1332" s="233">
        <v>70</v>
      </c>
      <c r="E1332" s="206"/>
      <c r="F1332" s="206" t="e">
        <f t="shared" si="83"/>
        <v>#DIV/0!</v>
      </c>
    </row>
    <row r="1333" spans="1:6">
      <c r="A1333" s="207" t="s">
        <v>1169</v>
      </c>
      <c r="B1333" s="232"/>
      <c r="C1333" s="232">
        <v>0</v>
      </c>
      <c r="D1333" s="233">
        <v>0</v>
      </c>
      <c r="E1333" s="206"/>
      <c r="F1333" s="206"/>
    </row>
    <row r="1334" spans="1:6">
      <c r="A1334" s="207" t="s">
        <v>1170</v>
      </c>
      <c r="B1334" s="232"/>
      <c r="C1334" s="232">
        <v>0</v>
      </c>
      <c r="D1334" s="233">
        <v>0</v>
      </c>
      <c r="E1334" s="206"/>
      <c r="F1334" s="206"/>
    </row>
    <row r="1335" spans="1:6">
      <c r="A1335" s="207" t="s">
        <v>1171</v>
      </c>
      <c r="B1335" s="232"/>
      <c r="C1335" s="232">
        <v>0</v>
      </c>
      <c r="D1335" s="233">
        <v>0</v>
      </c>
      <c r="E1335" s="206"/>
      <c r="F1335" s="206"/>
    </row>
    <row r="1336" spans="1:6">
      <c r="A1336" s="207" t="s">
        <v>1172</v>
      </c>
      <c r="B1336" s="232">
        <v>0</v>
      </c>
      <c r="C1336" s="232">
        <v>40</v>
      </c>
      <c r="D1336" s="233">
        <v>446</v>
      </c>
      <c r="E1336" s="206"/>
      <c r="F1336" s="206"/>
    </row>
    <row r="1337" spans="1:6">
      <c r="A1337" s="205" t="s">
        <v>141</v>
      </c>
      <c r="B1337" s="232">
        <v>44730</v>
      </c>
      <c r="C1337" s="232">
        <v>0</v>
      </c>
      <c r="D1337" s="233">
        <v>408</v>
      </c>
      <c r="E1337" s="206"/>
      <c r="F1337" s="206" t="e">
        <f t="shared" ref="F1337:F1340" si="84">D1337/C1337</f>
        <v>#DIV/0!</v>
      </c>
    </row>
    <row r="1338" spans="1:6">
      <c r="A1338" s="207" t="s">
        <v>1173</v>
      </c>
      <c r="B1338" s="232"/>
      <c r="C1338" s="232">
        <v>0</v>
      </c>
      <c r="D1338" s="233">
        <v>408</v>
      </c>
      <c r="E1338" s="206"/>
      <c r="F1338" s="206" t="e">
        <f t="shared" si="84"/>
        <v>#DIV/0!</v>
      </c>
    </row>
    <row r="1339" spans="1:6">
      <c r="A1339" s="207" t="s">
        <v>1174</v>
      </c>
      <c r="B1339" s="232"/>
      <c r="C1339" s="232">
        <v>0</v>
      </c>
      <c r="D1339" s="233">
        <v>408</v>
      </c>
      <c r="E1339" s="206"/>
      <c r="F1339" s="206" t="e">
        <f t="shared" si="84"/>
        <v>#DIV/0!</v>
      </c>
    </row>
    <row r="1340" spans="1:6">
      <c r="A1340" s="205" t="s">
        <v>142</v>
      </c>
      <c r="B1340" s="232"/>
      <c r="C1340" s="232">
        <v>2930</v>
      </c>
      <c r="D1340" s="233">
        <v>2968</v>
      </c>
      <c r="E1340" s="206" t="e">
        <f>D1340/B1340</f>
        <v>#DIV/0!</v>
      </c>
      <c r="F1340" s="206">
        <f t="shared" si="84"/>
        <v>1.0129692832764505</v>
      </c>
    </row>
    <row r="1341" spans="1:6">
      <c r="A1341" s="207"/>
      <c r="B1341" s="232"/>
      <c r="C1341" s="232"/>
      <c r="D1341" s="233"/>
      <c r="E1341" s="206"/>
      <c r="F1341" s="206"/>
    </row>
    <row r="1342" spans="1:6">
      <c r="A1342" s="207"/>
      <c r="B1342" s="232"/>
      <c r="C1342" s="232"/>
      <c r="D1342" s="233"/>
      <c r="E1342" s="206"/>
      <c r="F1342" s="206"/>
    </row>
    <row r="1343" spans="1:6">
      <c r="A1343" s="207" t="s">
        <v>1175</v>
      </c>
      <c r="B1343" s="232"/>
      <c r="C1343" s="232">
        <v>2930</v>
      </c>
      <c r="D1343" s="233">
        <v>2968</v>
      </c>
      <c r="E1343" s="206" t="e">
        <f>D1343/B1343</f>
        <v>#DIV/0!</v>
      </c>
      <c r="F1343" s="206">
        <f>D1343/C1343</f>
        <v>1.0129692832764505</v>
      </c>
    </row>
    <row r="1344" spans="1:6">
      <c r="A1344" s="207" t="s">
        <v>1176</v>
      </c>
      <c r="B1344" s="232"/>
      <c r="C1344" s="232">
        <v>2930</v>
      </c>
      <c r="D1344" s="233">
        <v>2968</v>
      </c>
      <c r="E1344" s="206"/>
      <c r="F1344" s="206">
        <f>D1344/C1344</f>
        <v>1.0129692832764505</v>
      </c>
    </row>
    <row r="1345" spans="1:6">
      <c r="A1345" s="207" t="s">
        <v>1177</v>
      </c>
      <c r="B1345" s="232"/>
      <c r="C1345" s="232">
        <v>0</v>
      </c>
      <c r="D1345" s="233">
        <v>0</v>
      </c>
      <c r="E1345" s="206"/>
      <c r="F1345" s="206"/>
    </row>
    <row r="1346" spans="1:6">
      <c r="A1346" s="207" t="s">
        <v>1178</v>
      </c>
      <c r="B1346" s="232"/>
      <c r="C1346" s="232">
        <v>0</v>
      </c>
      <c r="D1346" s="233">
        <v>0</v>
      </c>
      <c r="E1346" s="206"/>
      <c r="F1346" s="206"/>
    </row>
    <row r="1347" spans="1:6">
      <c r="A1347" s="207" t="s">
        <v>1179</v>
      </c>
      <c r="B1347" s="232"/>
      <c r="C1347" s="232">
        <v>0</v>
      </c>
      <c r="D1347" s="233">
        <v>0</v>
      </c>
      <c r="E1347" s="206"/>
      <c r="F1347" s="206"/>
    </row>
    <row r="1348" spans="1:6">
      <c r="A1348" s="207" t="s">
        <v>143</v>
      </c>
      <c r="B1348" s="232"/>
      <c r="C1348" s="232">
        <v>0</v>
      </c>
      <c r="D1348" s="232">
        <v>5</v>
      </c>
      <c r="E1348" s="206" t="e">
        <f t="shared" ref="E1348:E1353" si="85">D1348/B1348</f>
        <v>#DIV/0!</v>
      </c>
      <c r="F1348" s="206"/>
    </row>
    <row r="1349" spans="1:6">
      <c r="A1349" s="207"/>
      <c r="B1349" s="232"/>
      <c r="C1349" s="232"/>
      <c r="D1349" s="232"/>
      <c r="E1349" s="206"/>
      <c r="F1349" s="206"/>
    </row>
    <row r="1350" spans="1:6">
      <c r="A1350" s="207"/>
      <c r="B1350" s="232"/>
      <c r="C1350" s="232"/>
      <c r="D1350" s="232"/>
      <c r="E1350" s="206"/>
      <c r="F1350" s="206"/>
    </row>
    <row r="1351" spans="1:6">
      <c r="A1351" s="207" t="s">
        <v>1180</v>
      </c>
      <c r="B1351" s="232"/>
      <c r="C1351" s="232">
        <v>0</v>
      </c>
      <c r="D1351" s="232">
        <v>5</v>
      </c>
      <c r="E1351" s="206" t="e">
        <f t="shared" si="85"/>
        <v>#DIV/0!</v>
      </c>
      <c r="F1351" s="206"/>
    </row>
    <row r="1352" spans="1:6">
      <c r="A1352" s="207"/>
      <c r="B1352" s="235"/>
      <c r="C1352" s="232"/>
      <c r="D1352" s="232"/>
      <c r="E1352" s="206"/>
      <c r="F1352" s="206"/>
    </row>
    <row r="1353" spans="1:6">
      <c r="A1353" s="211" t="s">
        <v>1181</v>
      </c>
      <c r="B1353" s="232">
        <v>245246</v>
      </c>
      <c r="C1353" s="232">
        <v>395372</v>
      </c>
      <c r="D1353" s="233">
        <v>382655</v>
      </c>
      <c r="E1353" s="206">
        <f t="shared" si="85"/>
        <v>1.560290483840715</v>
      </c>
      <c r="F1353" s="206">
        <f>D1353/C1353</f>
        <v>0.96783535505802132</v>
      </c>
    </row>
    <row r="1354" spans="1:6">
      <c r="A1354" s="296" t="s">
        <v>65</v>
      </c>
      <c r="B1354" s="296"/>
      <c r="C1354" s="296"/>
      <c r="D1354" s="297"/>
      <c r="E1354" s="296"/>
      <c r="F1354" s="296"/>
    </row>
  </sheetData>
  <mergeCells count="3">
    <mergeCell ref="A2:F2"/>
    <mergeCell ref="A3:E3"/>
    <mergeCell ref="A1354:F1354"/>
  </mergeCells>
  <phoneticPr fontId="44" type="noConversion"/>
  <printOptions horizontalCentered="1"/>
  <pageMargins left="0.59027777777777801" right="0.43263888888888902" top="0.75138888888888899" bottom="0.75138888888888899" header="0.29861111111111099" footer="0.29861111111111099"/>
  <pageSetup paperSize="9" orientation="portrait" r:id="rId1"/>
</worksheet>
</file>

<file path=xl/worksheets/sheet12.xml><?xml version="1.0" encoding="utf-8"?>
<worksheet xmlns="http://schemas.openxmlformats.org/spreadsheetml/2006/main" xmlns:r="http://schemas.openxmlformats.org/officeDocument/2006/relationships">
  <dimension ref="A1:F70"/>
  <sheetViews>
    <sheetView workbookViewId="0">
      <selection activeCell="D1" sqref="D1:D1048576"/>
    </sheetView>
  </sheetViews>
  <sheetFormatPr defaultColWidth="9" defaultRowHeight="13.5"/>
  <cols>
    <col min="1" max="1" width="30.875" style="84" customWidth="1"/>
    <col min="2" max="2" width="14.25" style="187" customWidth="1"/>
    <col min="3" max="3" width="14.25" style="84" customWidth="1"/>
    <col min="4" max="4" width="11.75" style="158" hidden="1" customWidth="1"/>
    <col min="5" max="5" width="12.5" style="125" customWidth="1"/>
    <col min="6" max="6" width="14.25" style="125" customWidth="1"/>
    <col min="7" max="16384" width="9" style="84"/>
  </cols>
  <sheetData>
    <row r="1" spans="1:6">
      <c r="A1" s="188" t="s">
        <v>1218</v>
      </c>
      <c r="C1" s="188"/>
      <c r="E1" s="189"/>
      <c r="F1" s="189"/>
    </row>
    <row r="2" spans="1:6" s="186" customFormat="1" ht="21">
      <c r="A2" s="190" t="s">
        <v>1838</v>
      </c>
      <c r="B2" s="184"/>
      <c r="C2" s="190"/>
      <c r="D2" s="191"/>
      <c r="E2" s="192"/>
      <c r="F2" s="192"/>
    </row>
    <row r="3" spans="1:6">
      <c r="A3" s="166"/>
      <c r="B3" s="97"/>
      <c r="C3" s="166"/>
      <c r="D3" s="167"/>
      <c r="E3" s="168"/>
      <c r="F3" s="193" t="s">
        <v>8</v>
      </c>
    </row>
    <row r="4" spans="1:6" ht="24">
      <c r="A4" s="126" t="s">
        <v>1837</v>
      </c>
      <c r="B4" s="92" t="s">
        <v>10</v>
      </c>
      <c r="C4" s="126" t="s">
        <v>11</v>
      </c>
      <c r="D4" s="127" t="s">
        <v>67</v>
      </c>
      <c r="E4" s="128" t="s">
        <v>13</v>
      </c>
      <c r="F4" s="128" t="s">
        <v>14</v>
      </c>
    </row>
    <row r="5" spans="1:6">
      <c r="A5" s="130" t="s">
        <v>1219</v>
      </c>
      <c r="B5" s="194">
        <v>70523</v>
      </c>
      <c r="C5" s="195">
        <v>74818</v>
      </c>
      <c r="D5" s="196">
        <v>86745</v>
      </c>
      <c r="E5" s="133">
        <f>C5/B5</f>
        <v>1.0609021170398309</v>
      </c>
      <c r="F5" s="133">
        <f t="shared" ref="F5:F15" si="0">C5/D5</f>
        <v>0.86250504351835844</v>
      </c>
    </row>
    <row r="6" spans="1:6">
      <c r="A6" s="130" t="s">
        <v>1220</v>
      </c>
      <c r="B6" s="194">
        <v>47285</v>
      </c>
      <c r="C6" s="195">
        <v>48521</v>
      </c>
      <c r="D6" s="196">
        <v>36784</v>
      </c>
      <c r="E6" s="133">
        <f>C6/B6</f>
        <v>1.0261393676641641</v>
      </c>
      <c r="F6" s="133">
        <f t="shared" si="0"/>
        <v>1.319078947368421</v>
      </c>
    </row>
    <row r="7" spans="1:6">
      <c r="A7" s="130" t="s">
        <v>1221</v>
      </c>
      <c r="B7" s="194">
        <v>12002</v>
      </c>
      <c r="C7" s="195">
        <v>13203</v>
      </c>
      <c r="D7" s="196">
        <v>36753</v>
      </c>
      <c r="E7" s="133">
        <f t="shared" ref="E7:E38" si="1">C7/B7</f>
        <v>1.100066655557407</v>
      </c>
      <c r="F7" s="133">
        <f t="shared" si="0"/>
        <v>0.35923598073626645</v>
      </c>
    </row>
    <row r="8" spans="1:6">
      <c r="A8" s="130" t="s">
        <v>1222</v>
      </c>
      <c r="B8" s="194">
        <v>4356</v>
      </c>
      <c r="C8" s="195">
        <v>4965</v>
      </c>
      <c r="D8" s="196">
        <v>10355</v>
      </c>
      <c r="E8" s="133">
        <f t="shared" si="1"/>
        <v>1.1398071625344353</v>
      </c>
      <c r="F8" s="133">
        <f t="shared" si="0"/>
        <v>0.47947851279575082</v>
      </c>
    </row>
    <row r="9" spans="1:6">
      <c r="A9" s="130" t="s">
        <v>1223</v>
      </c>
      <c r="B9" s="194">
        <v>6880</v>
      </c>
      <c r="C9" s="195">
        <v>8129</v>
      </c>
      <c r="D9" s="196">
        <v>2853</v>
      </c>
      <c r="E9" s="133">
        <f t="shared" si="1"/>
        <v>1.1815406976744185</v>
      </c>
      <c r="F9" s="133">
        <f t="shared" si="0"/>
        <v>2.8492814581142656</v>
      </c>
    </row>
    <row r="10" spans="1:6">
      <c r="A10" s="130" t="s">
        <v>1224</v>
      </c>
      <c r="B10" s="194">
        <v>16921</v>
      </c>
      <c r="C10" s="195">
        <v>13755</v>
      </c>
      <c r="D10" s="196">
        <v>23918</v>
      </c>
      <c r="E10" s="133">
        <f t="shared" si="1"/>
        <v>0.81289521895869044</v>
      </c>
      <c r="F10" s="133">
        <f t="shared" si="0"/>
        <v>0.57508989045906844</v>
      </c>
    </row>
    <row r="11" spans="1:6">
      <c r="A11" s="130" t="s">
        <v>1225</v>
      </c>
      <c r="B11" s="194">
        <v>2126</v>
      </c>
      <c r="C11" s="195">
        <v>4601</v>
      </c>
      <c r="D11" s="196">
        <v>3870</v>
      </c>
      <c r="E11" s="133">
        <f t="shared" si="1"/>
        <v>2.1641580432737535</v>
      </c>
      <c r="F11" s="133">
        <f t="shared" si="0"/>
        <v>1.1888888888888889</v>
      </c>
    </row>
    <row r="12" spans="1:6">
      <c r="A12" s="130" t="s">
        <v>1226</v>
      </c>
      <c r="B12" s="194">
        <v>122</v>
      </c>
      <c r="C12" s="195">
        <v>24</v>
      </c>
      <c r="D12" s="196">
        <v>31</v>
      </c>
      <c r="E12" s="133">
        <f t="shared" si="1"/>
        <v>0.19672131147540983</v>
      </c>
      <c r="F12" s="133">
        <f t="shared" si="0"/>
        <v>0.77419354838709675</v>
      </c>
    </row>
    <row r="13" spans="1:6">
      <c r="A13" s="130" t="s">
        <v>1227</v>
      </c>
      <c r="B13" s="194">
        <v>38</v>
      </c>
      <c r="C13" s="195">
        <v>64</v>
      </c>
      <c r="D13" s="196">
        <v>68</v>
      </c>
      <c r="E13" s="133">
        <f t="shared" si="1"/>
        <v>1.6842105263157894</v>
      </c>
      <c r="F13" s="133">
        <f t="shared" si="0"/>
        <v>0.94117647058823528</v>
      </c>
    </row>
    <row r="14" spans="1:6">
      <c r="A14" s="130" t="s">
        <v>1228</v>
      </c>
      <c r="B14" s="194">
        <v>14</v>
      </c>
      <c r="C14" s="195">
        <v>23</v>
      </c>
      <c r="D14" s="196"/>
      <c r="E14" s="133">
        <f t="shared" si="1"/>
        <v>1.6428571428571428</v>
      </c>
      <c r="F14" s="133"/>
    </row>
    <row r="15" spans="1:6">
      <c r="A15" s="130" t="s">
        <v>1229</v>
      </c>
      <c r="B15" s="194">
        <v>911</v>
      </c>
      <c r="C15" s="195">
        <v>1237</v>
      </c>
      <c r="D15" s="196">
        <v>3931</v>
      </c>
      <c r="E15" s="133">
        <f t="shared" si="1"/>
        <v>1.3578485181119648</v>
      </c>
      <c r="F15" s="133">
        <f t="shared" si="0"/>
        <v>0.31467819893156956</v>
      </c>
    </row>
    <row r="16" spans="1:6">
      <c r="A16" s="130" t="s">
        <v>1230</v>
      </c>
      <c r="B16" s="194">
        <v>47</v>
      </c>
      <c r="C16" s="195">
        <v>50</v>
      </c>
      <c r="D16" s="196">
        <v>0</v>
      </c>
      <c r="E16" s="133">
        <f t="shared" si="1"/>
        <v>1.0638297872340425</v>
      </c>
      <c r="F16" s="133"/>
    </row>
    <row r="17" spans="1:6">
      <c r="A17" s="130" t="s">
        <v>1231</v>
      </c>
      <c r="B17" s="194"/>
      <c r="C17" s="195"/>
      <c r="D17" s="196">
        <v>0</v>
      </c>
      <c r="E17" s="133"/>
      <c r="F17" s="133"/>
    </row>
    <row r="18" spans="1:6">
      <c r="A18" s="130" t="s">
        <v>1232</v>
      </c>
      <c r="B18" s="194">
        <v>102</v>
      </c>
      <c r="C18" s="195">
        <v>181</v>
      </c>
      <c r="D18" s="196">
        <v>104</v>
      </c>
      <c r="E18" s="133">
        <f t="shared" si="1"/>
        <v>1.7745098039215685</v>
      </c>
      <c r="F18" s="133">
        <f>C18/D18</f>
        <v>1.7403846153846154</v>
      </c>
    </row>
    <row r="19" spans="1:6">
      <c r="A19" s="130" t="s">
        <v>1233</v>
      </c>
      <c r="B19" s="194">
        <v>1350</v>
      </c>
      <c r="C19" s="195">
        <v>55</v>
      </c>
      <c r="D19" s="196">
        <v>142</v>
      </c>
      <c r="E19" s="133">
        <f t="shared" si="1"/>
        <v>4.0740740740740744E-2</v>
      </c>
      <c r="F19" s="133">
        <f>C19/D19</f>
        <v>0.38732394366197181</v>
      </c>
    </row>
    <row r="20" spans="1:6">
      <c r="A20" s="130" t="s">
        <v>1234</v>
      </c>
      <c r="B20" s="194">
        <v>12211</v>
      </c>
      <c r="C20" s="195">
        <v>7520</v>
      </c>
      <c r="D20" s="196">
        <v>15772</v>
      </c>
      <c r="E20" s="133">
        <f t="shared" si="1"/>
        <v>0.61583817869134383</v>
      </c>
      <c r="F20" s="133">
        <f>C20/D20</f>
        <v>0.47679431904641134</v>
      </c>
    </row>
    <row r="21" spans="1:6">
      <c r="A21" s="130" t="s">
        <v>1235</v>
      </c>
      <c r="B21" s="194"/>
      <c r="C21" s="195"/>
      <c r="D21" s="196"/>
      <c r="E21" s="133"/>
      <c r="F21" s="133"/>
    </row>
    <row r="22" spans="1:6">
      <c r="A22" s="130" t="s">
        <v>1236</v>
      </c>
      <c r="B22" s="194"/>
      <c r="C22" s="195"/>
      <c r="D22" s="196"/>
      <c r="E22" s="133"/>
      <c r="F22" s="133"/>
    </row>
    <row r="23" spans="1:6">
      <c r="A23" s="130" t="s">
        <v>1237</v>
      </c>
      <c r="B23" s="194"/>
      <c r="C23" s="195"/>
      <c r="D23" s="196"/>
      <c r="E23" s="133"/>
      <c r="F23" s="133"/>
    </row>
    <row r="24" spans="1:6">
      <c r="A24" s="130" t="s">
        <v>1238</v>
      </c>
      <c r="B24" s="194"/>
      <c r="C24" s="195"/>
      <c r="D24" s="196"/>
      <c r="E24" s="133"/>
      <c r="F24" s="133"/>
    </row>
    <row r="25" spans="1:6">
      <c r="A25" s="130" t="s">
        <v>1239</v>
      </c>
      <c r="B25" s="194"/>
      <c r="C25" s="195"/>
      <c r="D25" s="196"/>
      <c r="E25" s="133"/>
      <c r="F25" s="133"/>
    </row>
    <row r="26" spans="1:6">
      <c r="A26" s="130" t="s">
        <v>1240</v>
      </c>
      <c r="B26" s="194"/>
      <c r="C26" s="195"/>
      <c r="D26" s="196"/>
      <c r="E26" s="133"/>
      <c r="F26" s="133"/>
    </row>
    <row r="27" spans="1:6">
      <c r="A27" s="130" t="s">
        <v>1241</v>
      </c>
      <c r="B27" s="194"/>
      <c r="C27" s="195"/>
      <c r="D27" s="196"/>
      <c r="E27" s="133"/>
      <c r="F27" s="133"/>
    </row>
    <row r="28" spans="1:6">
      <c r="A28" s="130" t="s">
        <v>1242</v>
      </c>
      <c r="B28" s="194"/>
      <c r="C28" s="195"/>
      <c r="D28" s="196"/>
      <c r="E28" s="133"/>
      <c r="F28" s="133"/>
    </row>
    <row r="29" spans="1:6">
      <c r="A29" s="130" t="s">
        <v>1243</v>
      </c>
      <c r="B29" s="194"/>
      <c r="C29" s="195"/>
      <c r="D29" s="196"/>
      <c r="E29" s="133"/>
      <c r="F29" s="133"/>
    </row>
    <row r="30" spans="1:6">
      <c r="A30" s="130" t="s">
        <v>1236</v>
      </c>
      <c r="B30" s="194"/>
      <c r="C30" s="195"/>
      <c r="D30" s="196"/>
      <c r="E30" s="133"/>
      <c r="F30" s="133"/>
    </row>
    <row r="31" spans="1:6">
      <c r="A31" s="130" t="s">
        <v>1237</v>
      </c>
      <c r="B31" s="194"/>
      <c r="C31" s="195"/>
      <c r="D31" s="196"/>
      <c r="E31" s="133"/>
      <c r="F31" s="133"/>
    </row>
    <row r="32" spans="1:6">
      <c r="A32" s="130" t="s">
        <v>1238</v>
      </c>
      <c r="B32" s="194"/>
      <c r="C32" s="195"/>
      <c r="D32" s="196"/>
      <c r="E32" s="133"/>
      <c r="F32" s="133"/>
    </row>
    <row r="33" spans="1:6">
      <c r="A33" s="130" t="s">
        <v>1240</v>
      </c>
      <c r="B33" s="194"/>
      <c r="C33" s="195"/>
      <c r="D33" s="196"/>
      <c r="E33" s="133"/>
      <c r="F33" s="133"/>
    </row>
    <row r="34" spans="1:6">
      <c r="A34" s="130" t="s">
        <v>1241</v>
      </c>
      <c r="B34" s="194"/>
      <c r="C34" s="195"/>
      <c r="D34" s="196"/>
      <c r="E34" s="133"/>
      <c r="F34" s="133"/>
    </row>
    <row r="35" spans="1:6">
      <c r="A35" s="130" t="s">
        <v>1242</v>
      </c>
      <c r="B35" s="194"/>
      <c r="C35" s="195"/>
      <c r="D35" s="196"/>
      <c r="E35" s="133"/>
      <c r="F35" s="133"/>
    </row>
    <row r="36" spans="1:6">
      <c r="A36" s="130" t="s">
        <v>1244</v>
      </c>
      <c r="B36" s="194">
        <v>83394</v>
      </c>
      <c r="C36" s="195">
        <v>94175</v>
      </c>
      <c r="D36" s="196">
        <v>78551</v>
      </c>
      <c r="E36" s="133">
        <f t="shared" si="1"/>
        <v>1.1292778856992109</v>
      </c>
      <c r="F36" s="133">
        <f>C36/D36</f>
        <v>1.1989026237730902</v>
      </c>
    </row>
    <row r="37" spans="1:6">
      <c r="A37" s="130" t="s">
        <v>1245</v>
      </c>
      <c r="B37" s="194">
        <v>68112</v>
      </c>
      <c r="C37" s="195">
        <v>90339</v>
      </c>
      <c r="D37" s="196">
        <v>64424</v>
      </c>
      <c r="E37" s="133">
        <f t="shared" si="1"/>
        <v>1.326330162085976</v>
      </c>
      <c r="F37" s="133">
        <f>C37/D37</f>
        <v>1.402256922885881</v>
      </c>
    </row>
    <row r="38" spans="1:6">
      <c r="A38" s="130" t="s">
        <v>1246</v>
      </c>
      <c r="B38" s="194">
        <v>6609</v>
      </c>
      <c r="C38" s="195">
        <v>3444</v>
      </c>
      <c r="D38" s="196">
        <v>4349</v>
      </c>
      <c r="E38" s="133">
        <f t="shared" si="1"/>
        <v>0.52110758057194739</v>
      </c>
      <c r="F38" s="133">
        <f>C38/D38</f>
        <v>0.79190618532996093</v>
      </c>
    </row>
    <row r="39" spans="1:6">
      <c r="A39" s="130" t="s">
        <v>1247</v>
      </c>
      <c r="B39" s="194">
        <v>8673</v>
      </c>
      <c r="C39" s="195">
        <v>392</v>
      </c>
      <c r="D39" s="196">
        <v>9778</v>
      </c>
      <c r="E39" s="133"/>
      <c r="F39" s="133"/>
    </row>
    <row r="40" spans="1:6">
      <c r="A40" s="130" t="s">
        <v>1248</v>
      </c>
      <c r="B40" s="194"/>
      <c r="C40" s="195">
        <v>100</v>
      </c>
      <c r="D40" s="196"/>
      <c r="E40" s="133"/>
      <c r="F40" s="133"/>
    </row>
    <row r="41" spans="1:6">
      <c r="A41" s="130" t="s">
        <v>1249</v>
      </c>
      <c r="B41" s="194"/>
      <c r="C41" s="195">
        <v>100</v>
      </c>
      <c r="D41" s="196"/>
      <c r="E41" s="133"/>
      <c r="F41" s="133"/>
    </row>
    <row r="42" spans="1:6">
      <c r="A42" s="130" t="s">
        <v>1250</v>
      </c>
      <c r="B42" s="194"/>
      <c r="C42" s="195"/>
      <c r="D42" s="196"/>
      <c r="E42" s="133"/>
      <c r="F42" s="133"/>
    </row>
    <row r="43" spans="1:6">
      <c r="A43" s="130" t="s">
        <v>1251</v>
      </c>
      <c r="B43" s="194"/>
      <c r="C43" s="195"/>
      <c r="D43" s="196"/>
      <c r="E43" s="133"/>
      <c r="F43" s="133"/>
    </row>
    <row r="44" spans="1:6">
      <c r="A44" s="130" t="s">
        <v>1252</v>
      </c>
      <c r="B44" s="194"/>
      <c r="C44" s="195"/>
      <c r="D44" s="196"/>
      <c r="E44" s="133"/>
      <c r="F44" s="133"/>
    </row>
    <row r="45" spans="1:6">
      <c r="A45" s="130" t="s">
        <v>1253</v>
      </c>
      <c r="B45" s="194"/>
      <c r="C45" s="195"/>
      <c r="D45" s="196"/>
      <c r="E45" s="133"/>
      <c r="F45" s="133"/>
    </row>
    <row r="46" spans="1:6">
      <c r="A46" s="130" t="s">
        <v>1254</v>
      </c>
      <c r="B46" s="194"/>
      <c r="C46" s="195"/>
      <c r="D46" s="196"/>
      <c r="E46" s="133"/>
      <c r="F46" s="133"/>
    </row>
    <row r="47" spans="1:6">
      <c r="A47" s="130" t="s">
        <v>1255</v>
      </c>
      <c r="B47" s="194">
        <v>200</v>
      </c>
      <c r="C47" s="195"/>
      <c r="D47" s="196"/>
      <c r="E47" s="133"/>
      <c r="F47" s="133"/>
    </row>
    <row r="48" spans="1:6">
      <c r="A48" s="130" t="s">
        <v>1256</v>
      </c>
      <c r="B48" s="194">
        <v>200</v>
      </c>
      <c r="C48" s="195"/>
      <c r="D48" s="196"/>
      <c r="E48" s="133"/>
      <c r="F48" s="133"/>
    </row>
    <row r="49" spans="1:6">
      <c r="A49" s="130" t="s">
        <v>1257</v>
      </c>
      <c r="B49" s="194">
        <v>0</v>
      </c>
      <c r="C49" s="195"/>
      <c r="D49" s="196"/>
      <c r="E49" s="133"/>
      <c r="F49" s="133"/>
    </row>
    <row r="50" spans="1:6">
      <c r="A50" s="130" t="s">
        <v>1258</v>
      </c>
      <c r="B50" s="194">
        <v>20734</v>
      </c>
      <c r="C50" s="195">
        <v>24327</v>
      </c>
      <c r="D50" s="196">
        <v>81276</v>
      </c>
      <c r="E50" s="133">
        <f>C50/B50</f>
        <v>1.1732902479019967</v>
      </c>
      <c r="F50" s="133">
        <f>C50/D50</f>
        <v>0.29931345046508195</v>
      </c>
    </row>
    <row r="51" spans="1:6">
      <c r="A51" s="130" t="s">
        <v>1259</v>
      </c>
      <c r="B51" s="194">
        <v>14451</v>
      </c>
      <c r="C51" s="195">
        <v>7890</v>
      </c>
      <c r="D51" s="196">
        <v>30792</v>
      </c>
      <c r="E51" s="133">
        <f>C51/B51</f>
        <v>0.54598297695661202</v>
      </c>
      <c r="F51" s="133">
        <f>C51/D51</f>
        <v>0.25623538581449729</v>
      </c>
    </row>
    <row r="52" spans="1:6">
      <c r="A52" s="130" t="s">
        <v>1260</v>
      </c>
      <c r="B52" s="194"/>
      <c r="C52" s="195">
        <v>1135</v>
      </c>
      <c r="D52" s="196">
        <v>3822</v>
      </c>
      <c r="E52" s="133"/>
      <c r="F52" s="133">
        <f>C52/D52</f>
        <v>0.29696493982208266</v>
      </c>
    </row>
    <row r="53" spans="1:6">
      <c r="A53" s="130" t="s">
        <v>1261</v>
      </c>
      <c r="B53" s="194"/>
      <c r="C53" s="195">
        <v>359</v>
      </c>
      <c r="D53" s="196">
        <v>7239</v>
      </c>
      <c r="E53" s="133"/>
      <c r="F53" s="133"/>
    </row>
    <row r="54" spans="1:6">
      <c r="A54" s="130" t="s">
        <v>1262</v>
      </c>
      <c r="B54" s="194">
        <v>6283</v>
      </c>
      <c r="C54" s="195">
        <v>6867</v>
      </c>
      <c r="D54" s="196">
        <v>4151</v>
      </c>
      <c r="E54" s="133">
        <f>C54/B54</f>
        <v>1.09294922807576</v>
      </c>
      <c r="F54" s="133">
        <f>C54/D54</f>
        <v>1.6543001686340641</v>
      </c>
    </row>
    <row r="55" spans="1:6">
      <c r="A55" s="130" t="s">
        <v>1263</v>
      </c>
      <c r="B55" s="194">
        <v>0</v>
      </c>
      <c r="C55" s="195">
        <v>8076</v>
      </c>
      <c r="D55" s="196">
        <v>35272</v>
      </c>
      <c r="E55" s="133" t="e">
        <f>C55/B55</f>
        <v>#DIV/0!</v>
      </c>
      <c r="F55" s="133">
        <f>C55/D55</f>
        <v>0.22896348378317077</v>
      </c>
    </row>
    <row r="56" spans="1:6">
      <c r="A56" s="130" t="s">
        <v>1264</v>
      </c>
      <c r="B56" s="194">
        <v>5810</v>
      </c>
      <c r="C56" s="195"/>
      <c r="D56" s="196"/>
      <c r="E56" s="133"/>
      <c r="F56" s="133"/>
    </row>
    <row r="57" spans="1:6">
      <c r="A57" s="130" t="s">
        <v>1265</v>
      </c>
      <c r="B57" s="194">
        <v>5810</v>
      </c>
      <c r="C57" s="195"/>
      <c r="D57" s="196"/>
      <c r="E57" s="133"/>
      <c r="F57" s="133"/>
    </row>
    <row r="58" spans="1:6">
      <c r="A58" s="130" t="s">
        <v>555</v>
      </c>
      <c r="B58" s="194"/>
      <c r="C58" s="195"/>
      <c r="D58" s="196"/>
      <c r="E58" s="133"/>
      <c r="F58" s="133"/>
    </row>
    <row r="59" spans="1:6">
      <c r="A59" s="130" t="s">
        <v>1266</v>
      </c>
      <c r="B59" s="194"/>
      <c r="C59" s="195"/>
      <c r="D59" s="196"/>
      <c r="E59" s="133"/>
      <c r="F59" s="133"/>
    </row>
    <row r="60" spans="1:6">
      <c r="A60" s="130" t="s">
        <v>1267</v>
      </c>
      <c r="B60" s="194"/>
      <c r="C60" s="195"/>
      <c r="D60" s="196"/>
      <c r="E60" s="133"/>
      <c r="F60" s="133"/>
    </row>
    <row r="61" spans="1:6">
      <c r="A61" s="130" t="s">
        <v>1268</v>
      </c>
      <c r="B61" s="194"/>
      <c r="C61" s="195"/>
      <c r="D61" s="196"/>
      <c r="E61" s="133"/>
      <c r="F61" s="133"/>
    </row>
    <row r="62" spans="1:6">
      <c r="A62" s="130" t="s">
        <v>1269</v>
      </c>
      <c r="B62" s="194"/>
      <c r="C62" s="195"/>
      <c r="D62" s="196"/>
      <c r="E62" s="133"/>
      <c r="F62" s="133"/>
    </row>
    <row r="63" spans="1:6">
      <c r="A63" s="130" t="s">
        <v>1270</v>
      </c>
      <c r="B63" s="194"/>
      <c r="C63" s="195"/>
      <c r="D63" s="196"/>
      <c r="E63" s="133"/>
      <c r="F63" s="133"/>
    </row>
    <row r="64" spans="1:6">
      <c r="A64" s="130" t="s">
        <v>1271</v>
      </c>
      <c r="B64" s="194">
        <v>43664</v>
      </c>
      <c r="C64" s="195">
        <v>1089</v>
      </c>
      <c r="D64" s="196">
        <v>35238</v>
      </c>
      <c r="E64" s="133"/>
      <c r="F64" s="133"/>
    </row>
    <row r="65" spans="1:6">
      <c r="A65" s="130" t="s">
        <v>1272</v>
      </c>
      <c r="B65" s="194"/>
      <c r="C65" s="195"/>
      <c r="D65" s="196"/>
      <c r="E65" s="133"/>
      <c r="F65" s="133"/>
    </row>
    <row r="66" spans="1:6">
      <c r="A66" s="130" t="s">
        <v>1273</v>
      </c>
      <c r="B66" s="194"/>
      <c r="C66" s="195"/>
      <c r="D66" s="196"/>
      <c r="E66" s="133"/>
      <c r="F66" s="133"/>
    </row>
    <row r="67" spans="1:6">
      <c r="A67" s="130" t="s">
        <v>1274</v>
      </c>
      <c r="B67" s="194"/>
      <c r="C67" s="195"/>
      <c r="D67" s="196"/>
      <c r="E67" s="133"/>
      <c r="F67" s="133"/>
    </row>
    <row r="68" spans="1:6">
      <c r="A68" s="197" t="s">
        <v>1032</v>
      </c>
      <c r="B68" s="194">
        <v>43664</v>
      </c>
      <c r="C68" s="195">
        <v>1089</v>
      </c>
      <c r="D68" s="196">
        <v>35238</v>
      </c>
      <c r="E68" s="133"/>
      <c r="F68" s="133"/>
    </row>
    <row r="69" spans="1:6" s="186" customFormat="1" ht="27" customHeight="1">
      <c r="A69" s="142" t="s">
        <v>1275</v>
      </c>
      <c r="B69" s="198">
        <v>241246</v>
      </c>
      <c r="C69" s="199">
        <v>208264</v>
      </c>
      <c r="D69" s="200">
        <v>305728</v>
      </c>
      <c r="E69" s="133">
        <f>C69/B69</f>
        <v>0.86328477985127217</v>
      </c>
      <c r="F69" s="133">
        <f>C69/D69</f>
        <v>0.68120682436675739</v>
      </c>
    </row>
    <row r="70" spans="1:6">
      <c r="A70" s="304" t="s">
        <v>1276</v>
      </c>
      <c r="B70" s="304"/>
      <c r="C70" s="304"/>
      <c r="D70" s="305"/>
      <c r="E70" s="304"/>
      <c r="F70" s="304"/>
    </row>
  </sheetData>
  <mergeCells count="1">
    <mergeCell ref="A70:F70"/>
  </mergeCells>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13.xml><?xml version="1.0" encoding="utf-8"?>
<worksheet xmlns="http://schemas.openxmlformats.org/spreadsheetml/2006/main" xmlns:r="http://schemas.openxmlformats.org/officeDocument/2006/relationships">
  <dimension ref="A1:C60"/>
  <sheetViews>
    <sheetView topLeftCell="A37" workbookViewId="0">
      <selection activeCell="A60" sqref="A60:B60"/>
    </sheetView>
  </sheetViews>
  <sheetFormatPr defaultColWidth="9" defaultRowHeight="13.5"/>
  <cols>
    <col min="1" max="1" width="37.375" style="84" customWidth="1"/>
    <col min="2" max="2" width="17.875" style="84" customWidth="1"/>
    <col min="3" max="3" width="19.375" style="125" customWidth="1"/>
    <col min="4" max="16384" width="9" style="84"/>
  </cols>
  <sheetData>
    <row r="1" spans="1:3">
      <c r="A1" s="84" t="s">
        <v>1277</v>
      </c>
    </row>
    <row r="2" spans="1:3" ht="22.5">
      <c r="A2" s="95" t="s">
        <v>1839</v>
      </c>
      <c r="B2" s="184"/>
      <c r="C2" s="185"/>
    </row>
    <row r="3" spans="1:3">
      <c r="A3" s="97"/>
      <c r="B3" s="97"/>
      <c r="C3" s="175" t="s">
        <v>8</v>
      </c>
    </row>
    <row r="4" spans="1:3">
      <c r="A4" s="92" t="s">
        <v>9</v>
      </c>
      <c r="B4" s="92" t="s">
        <v>11</v>
      </c>
      <c r="C4" s="148" t="s">
        <v>14</v>
      </c>
    </row>
    <row r="5" spans="1:3" ht="12.95" customHeight="1">
      <c r="A5" s="90" t="s">
        <v>145</v>
      </c>
      <c r="B5" s="93"/>
      <c r="C5" s="123"/>
    </row>
    <row r="6" spans="1:3" ht="12.95" customHeight="1">
      <c r="A6" s="90" t="s">
        <v>146</v>
      </c>
      <c r="B6" s="93"/>
      <c r="C6" s="123"/>
    </row>
    <row r="7" spans="1:3" ht="12.95" customHeight="1">
      <c r="A7" s="90" t="s">
        <v>1278</v>
      </c>
      <c r="B7" s="93"/>
      <c r="C7" s="123"/>
    </row>
    <row r="8" spans="1:3" ht="12.95" customHeight="1">
      <c r="A8" s="90" t="s">
        <v>1279</v>
      </c>
      <c r="B8" s="93"/>
      <c r="C8" s="123"/>
    </row>
    <row r="9" spans="1:3" ht="12.95" customHeight="1">
      <c r="A9" s="90" t="s">
        <v>1280</v>
      </c>
      <c r="B9" s="93"/>
      <c r="C9" s="123"/>
    </row>
    <row r="10" spans="1:3" ht="12.95" customHeight="1">
      <c r="A10" s="90" t="s">
        <v>1281</v>
      </c>
      <c r="B10" s="93"/>
      <c r="C10" s="123"/>
    </row>
    <row r="11" spans="1:3" ht="12.95" customHeight="1">
      <c r="A11" s="90" t="s">
        <v>1282</v>
      </c>
      <c r="B11" s="93"/>
      <c r="C11" s="123"/>
    </row>
    <row r="12" spans="1:3" ht="12.95" customHeight="1">
      <c r="A12" s="90" t="s">
        <v>1283</v>
      </c>
      <c r="B12" s="93"/>
      <c r="C12" s="123"/>
    </row>
    <row r="13" spans="1:3" ht="12.95" customHeight="1">
      <c r="A13" s="90" t="s">
        <v>147</v>
      </c>
      <c r="B13" s="93"/>
      <c r="C13" s="123"/>
    </row>
    <row r="14" spans="1:3" ht="12.95" customHeight="1">
      <c r="A14" s="90" t="s">
        <v>1284</v>
      </c>
      <c r="B14" s="93"/>
      <c r="C14" s="123"/>
    </row>
    <row r="15" spans="1:3" ht="12.95" customHeight="1">
      <c r="A15" s="90" t="s">
        <v>1285</v>
      </c>
      <c r="B15" s="93"/>
      <c r="C15" s="123"/>
    </row>
    <row r="16" spans="1:3" ht="12.95" customHeight="1">
      <c r="A16" s="90" t="s">
        <v>1286</v>
      </c>
      <c r="B16" s="93"/>
      <c r="C16" s="123"/>
    </row>
    <row r="17" spans="1:3" ht="12.95" customHeight="1">
      <c r="A17" s="90" t="s">
        <v>1287</v>
      </c>
      <c r="B17" s="93"/>
      <c r="C17" s="123"/>
    </row>
    <row r="18" spans="1:3" ht="12.95" customHeight="1">
      <c r="A18" s="90" t="s">
        <v>1288</v>
      </c>
      <c r="B18" s="93"/>
      <c r="C18" s="123"/>
    </row>
    <row r="19" spans="1:3" ht="12.95" customHeight="1">
      <c r="A19" s="90" t="s">
        <v>1289</v>
      </c>
      <c r="B19" s="93"/>
      <c r="C19" s="123"/>
    </row>
    <row r="20" spans="1:3" ht="12.95" customHeight="1">
      <c r="A20" s="90" t="s">
        <v>1290</v>
      </c>
      <c r="B20" s="93"/>
      <c r="C20" s="123"/>
    </row>
    <row r="21" spans="1:3" ht="12.95" customHeight="1">
      <c r="A21" s="90" t="s">
        <v>1291</v>
      </c>
      <c r="B21" s="93"/>
      <c r="C21" s="123"/>
    </row>
    <row r="22" spans="1:3" ht="12.95" customHeight="1">
      <c r="A22" s="90" t="s">
        <v>1292</v>
      </c>
      <c r="B22" s="93"/>
      <c r="C22" s="123"/>
    </row>
    <row r="23" spans="1:3" ht="12.95" customHeight="1">
      <c r="A23" s="90" t="s">
        <v>1293</v>
      </c>
      <c r="B23" s="93"/>
      <c r="C23" s="123"/>
    </row>
    <row r="24" spans="1:3" ht="12.95" customHeight="1">
      <c r="A24" s="90" t="s">
        <v>1294</v>
      </c>
      <c r="B24" s="93"/>
      <c r="C24" s="123"/>
    </row>
    <row r="25" spans="1:3" ht="12.95" customHeight="1">
      <c r="A25" s="90" t="s">
        <v>1295</v>
      </c>
      <c r="B25" s="93"/>
      <c r="C25" s="123"/>
    </row>
    <row r="26" spans="1:3" ht="12.95" customHeight="1">
      <c r="A26" s="90" t="s">
        <v>1296</v>
      </c>
      <c r="B26" s="93"/>
      <c r="C26" s="123"/>
    </row>
    <row r="27" spans="1:3" ht="12.95" customHeight="1">
      <c r="A27" s="90" t="s">
        <v>1297</v>
      </c>
      <c r="B27" s="93"/>
      <c r="C27" s="123"/>
    </row>
    <row r="28" spans="1:3" ht="12.95" customHeight="1">
      <c r="A28" s="90" t="s">
        <v>1298</v>
      </c>
      <c r="B28" s="93"/>
      <c r="C28" s="123"/>
    </row>
    <row r="29" spans="1:3" ht="12.95" customHeight="1">
      <c r="A29" s="90" t="s">
        <v>1299</v>
      </c>
      <c r="B29" s="93"/>
      <c r="C29" s="123"/>
    </row>
    <row r="30" spans="1:3" ht="12.95" customHeight="1">
      <c r="A30" s="90" t="s">
        <v>1300</v>
      </c>
      <c r="B30" s="93"/>
      <c r="C30" s="123"/>
    </row>
    <row r="31" spans="1:3" ht="12.95" customHeight="1">
      <c r="A31" s="90" t="s">
        <v>1301</v>
      </c>
      <c r="B31" s="93"/>
      <c r="C31" s="123"/>
    </row>
    <row r="32" spans="1:3" ht="12.95" customHeight="1">
      <c r="A32" s="90" t="s">
        <v>1302</v>
      </c>
      <c r="B32" s="93"/>
      <c r="C32" s="123"/>
    </row>
    <row r="33" spans="1:3" ht="12.95" customHeight="1">
      <c r="A33" s="90" t="s">
        <v>1303</v>
      </c>
      <c r="B33" s="93"/>
      <c r="C33" s="123"/>
    </row>
    <row r="34" spans="1:3" ht="12.95" customHeight="1">
      <c r="A34" s="90" t="s">
        <v>148</v>
      </c>
      <c r="B34" s="93"/>
      <c r="C34" s="123"/>
    </row>
    <row r="35" spans="1:3" ht="12.95" customHeight="1">
      <c r="A35" s="90" t="s">
        <v>94</v>
      </c>
      <c r="B35" s="93"/>
      <c r="C35" s="123"/>
    </row>
    <row r="36" spans="1:3" ht="12.95" customHeight="1">
      <c r="A36" s="90" t="s">
        <v>95</v>
      </c>
      <c r="B36" s="93"/>
      <c r="C36" s="123"/>
    </row>
    <row r="37" spans="1:3" ht="12.95" customHeight="1">
      <c r="A37" s="90" t="s">
        <v>96</v>
      </c>
      <c r="B37" s="93"/>
      <c r="C37" s="123"/>
    </row>
    <row r="38" spans="1:3" ht="12.95" customHeight="1">
      <c r="A38" s="90" t="s">
        <v>97</v>
      </c>
      <c r="B38" s="93"/>
      <c r="C38" s="123"/>
    </row>
    <row r="39" spans="1:3" ht="12.95" customHeight="1">
      <c r="A39" s="90" t="s">
        <v>98</v>
      </c>
      <c r="B39" s="93"/>
      <c r="C39" s="123"/>
    </row>
    <row r="40" spans="1:3" ht="12.95" customHeight="1">
      <c r="A40" s="90" t="s">
        <v>99</v>
      </c>
      <c r="B40" s="93"/>
      <c r="C40" s="123"/>
    </row>
    <row r="41" spans="1:3" ht="12.95" customHeight="1">
      <c r="A41" s="90" t="s">
        <v>100</v>
      </c>
      <c r="B41" s="93"/>
      <c r="C41" s="123"/>
    </row>
    <row r="42" spans="1:3" ht="12.95" customHeight="1">
      <c r="A42" s="90" t="s">
        <v>101</v>
      </c>
      <c r="B42" s="93"/>
      <c r="C42" s="123"/>
    </row>
    <row r="43" spans="1:3" ht="12.95" customHeight="1">
      <c r="A43" s="90" t="s">
        <v>102</v>
      </c>
      <c r="B43" s="93"/>
      <c r="C43" s="123"/>
    </row>
    <row r="44" spans="1:3" ht="12.95" customHeight="1">
      <c r="A44" s="90" t="s">
        <v>103</v>
      </c>
      <c r="B44" s="93"/>
      <c r="C44" s="123"/>
    </row>
    <row r="45" spans="1:3" ht="12.95" customHeight="1">
      <c r="A45" s="90" t="s">
        <v>104</v>
      </c>
      <c r="B45" s="93"/>
      <c r="C45" s="123"/>
    </row>
    <row r="46" spans="1:3" ht="12.95" customHeight="1">
      <c r="A46" s="90" t="s">
        <v>105</v>
      </c>
      <c r="B46" s="93"/>
      <c r="C46" s="123"/>
    </row>
    <row r="47" spans="1:3" ht="12.95" customHeight="1">
      <c r="A47" s="90" t="s">
        <v>106</v>
      </c>
      <c r="B47" s="93"/>
      <c r="C47" s="123"/>
    </row>
    <row r="48" spans="1:3" ht="12.95" customHeight="1">
      <c r="A48" s="90" t="s">
        <v>107</v>
      </c>
      <c r="B48" s="93"/>
      <c r="C48" s="123"/>
    </row>
    <row r="49" spans="1:3" ht="12.95" customHeight="1">
      <c r="A49" s="90" t="s">
        <v>108</v>
      </c>
      <c r="B49" s="93"/>
      <c r="C49" s="123"/>
    </row>
    <row r="50" spans="1:3" ht="12.95" customHeight="1">
      <c r="A50" s="90" t="s">
        <v>109</v>
      </c>
      <c r="B50" s="93"/>
      <c r="C50" s="123"/>
    </row>
    <row r="51" spans="1:3" ht="12.95" customHeight="1">
      <c r="A51" s="90" t="s">
        <v>1304</v>
      </c>
      <c r="B51" s="93"/>
      <c r="C51" s="123"/>
    </row>
    <row r="52" spans="1:3" ht="12.95" customHeight="1">
      <c r="A52" s="90" t="s">
        <v>111</v>
      </c>
      <c r="B52" s="93"/>
      <c r="C52" s="123"/>
    </row>
    <row r="53" spans="1:3" ht="12.95" customHeight="1">
      <c r="A53" s="90" t="s">
        <v>112</v>
      </c>
      <c r="B53" s="93"/>
      <c r="C53" s="123"/>
    </row>
    <row r="54" spans="1:3" ht="12.95" customHeight="1">
      <c r="A54" s="90" t="s">
        <v>329</v>
      </c>
      <c r="B54" s="93"/>
      <c r="C54" s="123"/>
    </row>
    <row r="55" spans="1:3" ht="12.95" customHeight="1">
      <c r="A55" s="90" t="s">
        <v>51</v>
      </c>
      <c r="B55" s="93"/>
      <c r="C55" s="123"/>
    </row>
    <row r="56" spans="1:3" ht="12.95" customHeight="1">
      <c r="A56" s="90" t="s">
        <v>1305</v>
      </c>
      <c r="B56" s="93"/>
      <c r="C56" s="123"/>
    </row>
    <row r="57" spans="1:3" ht="12.95" customHeight="1">
      <c r="A57" s="90" t="s">
        <v>1306</v>
      </c>
      <c r="B57" s="93"/>
      <c r="C57" s="123"/>
    </row>
    <row r="58" spans="1:3" ht="12.95" customHeight="1">
      <c r="A58" s="90" t="s">
        <v>1307</v>
      </c>
      <c r="B58" s="93"/>
      <c r="C58" s="123"/>
    </row>
    <row r="60" spans="1:3">
      <c r="A60" s="84" t="s">
        <v>1308</v>
      </c>
      <c r="C60" s="84"/>
    </row>
  </sheetData>
  <phoneticPr fontId="44" type="noConversion"/>
  <printOptions horizontalCentered="1"/>
  <pageMargins left="0.70069444444444495" right="0.70069444444444495" top="0.27500000000000002" bottom="0.27500000000000002" header="0.29861111111111099" footer="0.29861111111111099"/>
  <pageSetup paperSize="9" orientation="portrait" r:id="rId1"/>
</worksheet>
</file>

<file path=xl/worksheets/sheet14.xml><?xml version="1.0" encoding="utf-8"?>
<worksheet xmlns="http://schemas.openxmlformats.org/spreadsheetml/2006/main" xmlns:r="http://schemas.openxmlformats.org/officeDocument/2006/relationships">
  <dimension ref="A1:D11"/>
  <sheetViews>
    <sheetView workbookViewId="0">
      <selection activeCell="C16" sqref="C16"/>
    </sheetView>
  </sheetViews>
  <sheetFormatPr defaultColWidth="9" defaultRowHeight="13.5"/>
  <cols>
    <col min="1" max="1" width="56.5" style="109" customWidth="1"/>
    <col min="2" max="2" width="27" style="109" customWidth="1"/>
    <col min="3" max="3" width="30.25" style="152" customWidth="1"/>
    <col min="4" max="16384" width="9" style="109"/>
  </cols>
  <sheetData>
    <row r="1" spans="1:4">
      <c r="A1" s="109" t="s">
        <v>1309</v>
      </c>
    </row>
    <row r="2" spans="1:4" ht="22.5">
      <c r="A2" s="306" t="s">
        <v>1840</v>
      </c>
      <c r="B2" s="306"/>
      <c r="C2" s="306"/>
    </row>
    <row r="3" spans="1:4" s="176" customFormat="1" ht="19.5" customHeight="1">
      <c r="A3" s="300" t="s">
        <v>1205</v>
      </c>
      <c r="B3" s="300"/>
      <c r="C3" s="300"/>
    </row>
    <row r="4" spans="1:4" s="176" customFormat="1" ht="22.5" customHeight="1">
      <c r="A4" s="177" t="s">
        <v>1206</v>
      </c>
      <c r="B4" s="177" t="s">
        <v>10</v>
      </c>
      <c r="C4" s="178" t="s">
        <v>11</v>
      </c>
    </row>
    <row r="5" spans="1:4" s="176" customFormat="1" ht="22.5" customHeight="1">
      <c r="A5" s="179" t="s">
        <v>1207</v>
      </c>
      <c r="B5" s="180"/>
      <c r="C5" s="181">
        <v>79162</v>
      </c>
    </row>
    <row r="6" spans="1:4" s="176" customFormat="1" ht="22.5" customHeight="1">
      <c r="A6" s="179" t="s">
        <v>1208</v>
      </c>
      <c r="B6" s="182"/>
      <c r="C6" s="181">
        <v>96500</v>
      </c>
      <c r="D6" s="183"/>
    </row>
    <row r="7" spans="1:4" s="176" customFormat="1" ht="22.5" customHeight="1">
      <c r="A7" s="179" t="s">
        <v>1209</v>
      </c>
      <c r="B7" s="180"/>
      <c r="C7" s="181">
        <v>1687</v>
      </c>
    </row>
    <row r="8" spans="1:4" ht="22.5" customHeight="1">
      <c r="A8" s="179" t="s">
        <v>1210</v>
      </c>
      <c r="B8" s="180"/>
      <c r="C8" s="181">
        <v>1950</v>
      </c>
    </row>
    <row r="9" spans="1:4" ht="22.5" customHeight="1">
      <c r="A9" s="179" t="s">
        <v>1211</v>
      </c>
      <c r="B9" s="180"/>
      <c r="C9" s="181">
        <v>82562</v>
      </c>
    </row>
    <row r="10" spans="1:4" ht="22.5" customHeight="1">
      <c r="A10" s="179" t="s">
        <v>1212</v>
      </c>
      <c r="B10" s="180"/>
      <c r="C10" s="181"/>
    </row>
    <row r="11" spans="1:4">
      <c r="A11" s="179" t="s">
        <v>1213</v>
      </c>
      <c r="B11" s="180"/>
      <c r="C11" s="181">
        <v>88300</v>
      </c>
    </row>
  </sheetData>
  <mergeCells count="2">
    <mergeCell ref="A2:C2"/>
    <mergeCell ref="A3:C3"/>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15.xml><?xml version="1.0" encoding="utf-8"?>
<worksheet xmlns="http://schemas.openxmlformats.org/spreadsheetml/2006/main" xmlns:r="http://schemas.openxmlformats.org/officeDocument/2006/relationships">
  <dimension ref="A1:F73"/>
  <sheetViews>
    <sheetView workbookViewId="0">
      <pane xSplit="1" ySplit="4" topLeftCell="B5" activePane="bottomRight" state="frozen"/>
      <selection pane="topRight"/>
      <selection pane="bottomLeft"/>
      <selection pane="bottomRight" activeCell="D1" sqref="D1:D1048576"/>
    </sheetView>
  </sheetViews>
  <sheetFormatPr defaultColWidth="9" defaultRowHeight="13.5"/>
  <cols>
    <col min="1" max="1" width="46" style="84" customWidth="1"/>
    <col min="2" max="3" width="8.875" style="84" customWidth="1"/>
    <col min="4" max="4" width="9.75" style="170" hidden="1" customWidth="1"/>
    <col min="5" max="5" width="8.875" style="125" customWidth="1"/>
    <col min="6" max="6" width="8.375" style="125" customWidth="1"/>
    <col min="7" max="16384" width="9" style="84"/>
  </cols>
  <sheetData>
    <row r="1" spans="1:6">
      <c r="A1" s="84" t="s">
        <v>1310</v>
      </c>
    </row>
    <row r="2" spans="1:6" ht="22.5">
      <c r="A2" s="95" t="s">
        <v>1841</v>
      </c>
      <c r="B2" s="96"/>
      <c r="C2" s="96"/>
      <c r="D2" s="171"/>
      <c r="E2" s="172"/>
      <c r="F2" s="172"/>
    </row>
    <row r="3" spans="1:6">
      <c r="A3" s="97"/>
      <c r="B3" s="97"/>
      <c r="C3" s="97"/>
      <c r="D3" s="173"/>
      <c r="E3" s="174"/>
      <c r="F3" s="175" t="s">
        <v>8</v>
      </c>
    </row>
    <row r="4" spans="1:6" ht="36">
      <c r="A4" s="92" t="s">
        <v>9</v>
      </c>
      <c r="B4" s="92" t="s">
        <v>10</v>
      </c>
      <c r="C4" s="92" t="s">
        <v>11</v>
      </c>
      <c r="D4" s="147" t="s">
        <v>12</v>
      </c>
      <c r="E4" s="148" t="s">
        <v>13</v>
      </c>
      <c r="F4" s="148" t="s">
        <v>14</v>
      </c>
    </row>
    <row r="5" spans="1:6">
      <c r="A5" s="90" t="s">
        <v>1311</v>
      </c>
      <c r="B5" s="93"/>
      <c r="C5" s="93">
        <v>20187</v>
      </c>
      <c r="D5" s="132">
        <v>5993</v>
      </c>
      <c r="E5" s="123"/>
      <c r="F5" s="123">
        <f>C5/D5</f>
        <v>3.3684298348072752</v>
      </c>
    </row>
    <row r="6" spans="1:6">
      <c r="A6" s="90" t="s">
        <v>1312</v>
      </c>
      <c r="B6" s="93"/>
      <c r="C6" s="93"/>
      <c r="D6" s="132"/>
      <c r="E6" s="123"/>
      <c r="F6" s="123"/>
    </row>
    <row r="7" spans="1:6">
      <c r="A7" s="90" t="s">
        <v>1313</v>
      </c>
      <c r="B7" s="93"/>
      <c r="C7" s="93"/>
      <c r="D7" s="132"/>
      <c r="E7" s="123"/>
      <c r="F7" s="123"/>
    </row>
    <row r="8" spans="1:6">
      <c r="A8" s="90" t="s">
        <v>1314</v>
      </c>
      <c r="B8" s="93"/>
      <c r="C8" s="93"/>
      <c r="D8" s="132"/>
      <c r="E8" s="123"/>
      <c r="F8" s="123"/>
    </row>
    <row r="9" spans="1:6">
      <c r="A9" s="90" t="s">
        <v>1315</v>
      </c>
      <c r="B9" s="93"/>
      <c r="C9" s="93"/>
      <c r="D9" s="132"/>
      <c r="E9" s="123"/>
      <c r="F9" s="123"/>
    </row>
    <row r="10" spans="1:6">
      <c r="A10" s="90" t="s">
        <v>1316</v>
      </c>
      <c r="B10" s="93"/>
      <c r="C10" s="93"/>
      <c r="D10" s="132"/>
      <c r="E10" s="123"/>
      <c r="F10" s="123"/>
    </row>
    <row r="11" spans="1:6">
      <c r="A11" s="90" t="s">
        <v>1317</v>
      </c>
      <c r="B11" s="93"/>
      <c r="C11" s="93"/>
      <c r="D11" s="132"/>
      <c r="E11" s="123"/>
      <c r="F11" s="123"/>
    </row>
    <row r="12" spans="1:6">
      <c r="A12" s="90" t="s">
        <v>1318</v>
      </c>
      <c r="B12" s="93"/>
      <c r="C12" s="93"/>
      <c r="D12" s="132"/>
      <c r="E12" s="123"/>
      <c r="F12" s="123"/>
    </row>
    <row r="13" spans="1:6">
      <c r="A13" s="90" t="s">
        <v>1319</v>
      </c>
      <c r="B13" s="93"/>
      <c r="C13" s="93"/>
      <c r="D13" s="132"/>
      <c r="E13" s="123"/>
      <c r="F13" s="123"/>
    </row>
    <row r="14" spans="1:6">
      <c r="A14" s="90" t="s">
        <v>1320</v>
      </c>
      <c r="B14" s="93"/>
      <c r="C14" s="93"/>
      <c r="D14" s="132"/>
      <c r="E14" s="123"/>
      <c r="F14" s="123"/>
    </row>
    <row r="15" spans="1:6">
      <c r="A15" s="90" t="s">
        <v>1321</v>
      </c>
      <c r="B15" s="93"/>
      <c r="C15" s="93"/>
      <c r="D15" s="132"/>
      <c r="E15" s="123"/>
      <c r="F15" s="123"/>
    </row>
    <row r="16" spans="1:6">
      <c r="A16" s="90" t="s">
        <v>1322</v>
      </c>
      <c r="B16" s="93"/>
      <c r="C16" s="93"/>
      <c r="D16" s="132"/>
      <c r="E16" s="123"/>
      <c r="F16" s="123"/>
    </row>
    <row r="17" spans="1:6">
      <c r="A17" s="90" t="s">
        <v>1323</v>
      </c>
      <c r="B17" s="93">
        <v>507</v>
      </c>
      <c r="C17" s="93">
        <v>20037</v>
      </c>
      <c r="D17" s="132">
        <v>5672</v>
      </c>
      <c r="E17" s="123">
        <f>C17/B17</f>
        <v>39.520710059171599</v>
      </c>
      <c r="F17" s="123">
        <f>C17/D17</f>
        <v>3.5326163610719323</v>
      </c>
    </row>
    <row r="18" spans="1:6">
      <c r="A18" s="90" t="s">
        <v>1324</v>
      </c>
      <c r="B18" s="93"/>
      <c r="C18" s="93">
        <v>6510</v>
      </c>
      <c r="D18" s="132">
        <v>5672</v>
      </c>
      <c r="E18" s="123"/>
      <c r="F18" s="123">
        <f>C18/D18</f>
        <v>1.1477433004231312</v>
      </c>
    </row>
    <row r="19" spans="1:6">
      <c r="A19" s="90" t="s">
        <v>1325</v>
      </c>
      <c r="B19" s="93"/>
      <c r="C19" s="93"/>
      <c r="D19" s="132"/>
      <c r="E19" s="123"/>
      <c r="F19" s="123"/>
    </row>
    <row r="20" spans="1:6">
      <c r="A20" s="90" t="s">
        <v>1326</v>
      </c>
      <c r="B20" s="93"/>
      <c r="C20" s="93"/>
      <c r="D20" s="132"/>
      <c r="E20" s="123"/>
      <c r="F20" s="123"/>
    </row>
    <row r="21" spans="1:6">
      <c r="A21" s="90" t="s">
        <v>1327</v>
      </c>
      <c r="B21" s="93"/>
      <c r="C21" s="93"/>
      <c r="D21" s="132"/>
      <c r="E21" s="123"/>
      <c r="F21" s="123"/>
    </row>
    <row r="22" spans="1:6">
      <c r="A22" s="90" t="s">
        <v>1328</v>
      </c>
      <c r="B22" s="93"/>
      <c r="C22" s="93">
        <v>13527</v>
      </c>
      <c r="D22" s="132"/>
      <c r="E22" s="123"/>
      <c r="F22" s="123"/>
    </row>
    <row r="23" spans="1:6">
      <c r="A23" s="90" t="s">
        <v>1329</v>
      </c>
      <c r="B23" s="93"/>
      <c r="C23" s="93"/>
      <c r="D23" s="132"/>
      <c r="E23" s="123"/>
      <c r="F23" s="123"/>
    </row>
    <row r="24" spans="1:6">
      <c r="A24" s="90" t="s">
        <v>1330</v>
      </c>
      <c r="B24" s="93"/>
      <c r="C24" s="93"/>
      <c r="D24" s="132"/>
      <c r="E24" s="123"/>
      <c r="F24" s="123"/>
    </row>
    <row r="25" spans="1:6">
      <c r="A25" s="90" t="s">
        <v>1331</v>
      </c>
      <c r="B25" s="93"/>
      <c r="C25" s="93"/>
      <c r="D25" s="132"/>
      <c r="E25" s="123"/>
      <c r="F25" s="123"/>
    </row>
    <row r="26" spans="1:6">
      <c r="A26" s="90" t="s">
        <v>1332</v>
      </c>
      <c r="B26" s="93"/>
      <c r="C26" s="93"/>
      <c r="D26" s="132"/>
      <c r="E26" s="123"/>
      <c r="F26" s="123"/>
    </row>
    <row r="27" spans="1:6">
      <c r="A27" s="90" t="s">
        <v>1333</v>
      </c>
      <c r="B27" s="93"/>
      <c r="C27" s="93"/>
      <c r="D27" s="132"/>
      <c r="E27" s="123"/>
      <c r="F27" s="123"/>
    </row>
    <row r="28" spans="1:6">
      <c r="A28" s="90" t="s">
        <v>1334</v>
      </c>
      <c r="B28" s="93"/>
      <c r="C28" s="93"/>
      <c r="D28" s="132"/>
      <c r="E28" s="123"/>
      <c r="F28" s="123"/>
    </row>
    <row r="29" spans="1:6">
      <c r="A29" s="90" t="s">
        <v>1335</v>
      </c>
      <c r="B29" s="93"/>
      <c r="C29" s="93"/>
      <c r="D29" s="132"/>
      <c r="E29" s="123"/>
      <c r="F29" s="123"/>
    </row>
    <row r="30" spans="1:6">
      <c r="A30" s="90" t="s">
        <v>1336</v>
      </c>
      <c r="B30" s="93"/>
      <c r="C30" s="93">
        <v>150</v>
      </c>
      <c r="D30" s="132">
        <v>321</v>
      </c>
      <c r="E30" s="123"/>
      <c r="F30" s="123">
        <f>C30/D30</f>
        <v>0.46728971962616822</v>
      </c>
    </row>
    <row r="31" spans="1:6">
      <c r="A31" s="90" t="s">
        <v>1337</v>
      </c>
      <c r="B31" s="93"/>
      <c r="C31" s="93">
        <v>107</v>
      </c>
      <c r="D31" s="132">
        <v>226</v>
      </c>
      <c r="E31" s="123"/>
      <c r="F31" s="123">
        <f>C31/D31</f>
        <v>0.47345132743362833</v>
      </c>
    </row>
    <row r="32" spans="1:6">
      <c r="A32" s="90" t="s">
        <v>1338</v>
      </c>
      <c r="B32" s="93"/>
      <c r="C32" s="93">
        <v>43</v>
      </c>
      <c r="D32" s="132">
        <v>95</v>
      </c>
      <c r="E32" s="123"/>
      <c r="F32" s="123">
        <f>C32/D32</f>
        <v>0.45263157894736844</v>
      </c>
    </row>
    <row r="33" spans="1:6">
      <c r="A33" s="90" t="s">
        <v>1339</v>
      </c>
      <c r="B33" s="93"/>
      <c r="C33" s="93"/>
      <c r="D33" s="132"/>
      <c r="E33" s="123"/>
      <c r="F33" s="123"/>
    </row>
    <row r="34" spans="1:6">
      <c r="A34" s="90" t="s">
        <v>1340</v>
      </c>
      <c r="B34" s="93"/>
      <c r="C34" s="93"/>
      <c r="D34" s="132"/>
      <c r="E34" s="123"/>
      <c r="F34" s="123"/>
    </row>
    <row r="35" spans="1:6">
      <c r="A35" s="90" t="s">
        <v>1341</v>
      </c>
      <c r="B35" s="93"/>
      <c r="C35" s="93"/>
      <c r="D35" s="132"/>
      <c r="E35" s="123"/>
      <c r="F35" s="123"/>
    </row>
    <row r="36" spans="1:6">
      <c r="A36" s="90" t="s">
        <v>1342</v>
      </c>
      <c r="B36" s="93"/>
      <c r="C36" s="93"/>
      <c r="D36" s="132"/>
      <c r="E36" s="123"/>
      <c r="F36" s="123"/>
    </row>
    <row r="37" spans="1:6">
      <c r="A37" s="90" t="s">
        <v>1343</v>
      </c>
      <c r="B37" s="93"/>
      <c r="C37" s="93"/>
      <c r="D37" s="132"/>
      <c r="E37" s="123"/>
      <c r="F37" s="123"/>
    </row>
    <row r="38" spans="1:6">
      <c r="A38" s="90" t="s">
        <v>1344</v>
      </c>
      <c r="B38" s="93"/>
      <c r="C38" s="93"/>
      <c r="D38" s="132"/>
      <c r="E38" s="123"/>
      <c r="F38" s="123"/>
    </row>
    <row r="39" spans="1:6">
      <c r="A39" s="90" t="s">
        <v>1345</v>
      </c>
      <c r="B39" s="93"/>
      <c r="C39" s="93"/>
      <c r="D39" s="132"/>
      <c r="E39" s="123"/>
      <c r="F39" s="123"/>
    </row>
    <row r="40" spans="1:6">
      <c r="A40" s="90" t="s">
        <v>1346</v>
      </c>
      <c r="B40" s="93"/>
      <c r="C40" s="93"/>
      <c r="D40" s="132"/>
      <c r="E40" s="123"/>
      <c r="F40" s="123"/>
    </row>
    <row r="41" spans="1:6">
      <c r="A41" s="90" t="s">
        <v>1347</v>
      </c>
      <c r="B41" s="93"/>
      <c r="C41" s="93"/>
      <c r="D41" s="132"/>
      <c r="E41" s="123"/>
      <c r="F41" s="123"/>
    </row>
    <row r="42" spans="1:6">
      <c r="A42" s="90" t="s">
        <v>1348</v>
      </c>
      <c r="B42" s="93"/>
      <c r="C42" s="93"/>
      <c r="D42" s="132"/>
      <c r="E42" s="123"/>
      <c r="F42" s="123"/>
    </row>
    <row r="43" spans="1:6">
      <c r="A43" s="90" t="s">
        <v>1349</v>
      </c>
      <c r="B43" s="93"/>
      <c r="C43" s="93"/>
      <c r="D43" s="132"/>
      <c r="E43" s="123"/>
      <c r="F43" s="123"/>
    </row>
    <row r="44" spans="1:6">
      <c r="A44" s="90" t="s">
        <v>1350</v>
      </c>
      <c r="B44" s="93"/>
      <c r="C44" s="93"/>
      <c r="D44" s="132"/>
      <c r="E44" s="123"/>
      <c r="F44" s="123"/>
    </row>
    <row r="45" spans="1:6">
      <c r="A45" s="90" t="s">
        <v>1351</v>
      </c>
      <c r="B45" s="93"/>
      <c r="C45" s="93"/>
      <c r="D45" s="132"/>
      <c r="E45" s="123"/>
      <c r="F45" s="123"/>
    </row>
    <row r="46" spans="1:6">
      <c r="A46" s="90" t="s">
        <v>1352</v>
      </c>
      <c r="B46" s="93"/>
      <c r="C46" s="93">
        <v>382</v>
      </c>
      <c r="D46" s="132">
        <v>434</v>
      </c>
      <c r="E46" s="123"/>
      <c r="F46" s="123">
        <f>C46/D46</f>
        <v>0.88018433179723499</v>
      </c>
    </row>
    <row r="47" spans="1:6">
      <c r="A47" s="90" t="s">
        <v>1353</v>
      </c>
      <c r="B47" s="93"/>
      <c r="C47" s="93"/>
      <c r="D47" s="132"/>
      <c r="E47" s="123"/>
      <c r="F47" s="123"/>
    </row>
    <row r="48" spans="1:6">
      <c r="A48" s="90" t="s">
        <v>1354</v>
      </c>
      <c r="B48" s="93"/>
      <c r="C48" s="93"/>
      <c r="D48" s="132"/>
      <c r="E48" s="123"/>
      <c r="F48" s="123"/>
    </row>
    <row r="49" spans="1:6">
      <c r="A49" s="90" t="s">
        <v>1355</v>
      </c>
      <c r="B49" s="93"/>
      <c r="C49" s="93"/>
      <c r="D49" s="132"/>
      <c r="E49" s="123"/>
      <c r="F49" s="123"/>
    </row>
    <row r="50" spans="1:6">
      <c r="A50" s="90" t="s">
        <v>1356</v>
      </c>
      <c r="B50" s="93"/>
      <c r="C50" s="93"/>
      <c r="D50" s="132"/>
      <c r="E50" s="123"/>
      <c r="F50" s="123"/>
    </row>
    <row r="51" spans="1:6">
      <c r="A51" s="90" t="s">
        <v>1357</v>
      </c>
      <c r="B51" s="93"/>
      <c r="C51" s="93"/>
      <c r="D51" s="132"/>
      <c r="E51" s="123"/>
      <c r="F51" s="123"/>
    </row>
    <row r="52" spans="1:6">
      <c r="A52" s="90" t="s">
        <v>1358</v>
      </c>
      <c r="B52" s="93"/>
      <c r="C52" s="93"/>
      <c r="D52" s="132"/>
      <c r="E52" s="123"/>
      <c r="F52" s="123"/>
    </row>
    <row r="53" spans="1:6">
      <c r="A53" s="90" t="s">
        <v>1359</v>
      </c>
      <c r="B53" s="93"/>
      <c r="C53" s="93"/>
      <c r="D53" s="132"/>
      <c r="E53" s="123"/>
      <c r="F53" s="123"/>
    </row>
    <row r="54" spans="1:6">
      <c r="A54" s="90" t="s">
        <v>1360</v>
      </c>
      <c r="B54" s="93"/>
      <c r="C54" s="93"/>
      <c r="D54" s="132"/>
      <c r="E54" s="123"/>
      <c r="F54" s="123"/>
    </row>
    <row r="55" spans="1:6">
      <c r="A55" s="90" t="s">
        <v>1361</v>
      </c>
      <c r="B55" s="93">
        <v>22312</v>
      </c>
      <c r="C55" s="93"/>
      <c r="D55" s="132"/>
      <c r="E55" s="123"/>
      <c r="F55" s="123"/>
    </row>
    <row r="56" spans="1:6">
      <c r="A56" s="90" t="s">
        <v>1362</v>
      </c>
      <c r="B56" s="93"/>
      <c r="C56" s="93"/>
      <c r="D56" s="132"/>
      <c r="E56" s="123"/>
      <c r="F56" s="123"/>
    </row>
    <row r="57" spans="1:6">
      <c r="A57" s="90" t="s">
        <v>1363</v>
      </c>
      <c r="B57" s="93"/>
      <c r="C57" s="93"/>
      <c r="D57" s="132"/>
      <c r="E57" s="123"/>
      <c r="F57" s="123"/>
    </row>
    <row r="58" spans="1:6">
      <c r="A58" s="90" t="s">
        <v>1364</v>
      </c>
      <c r="B58" s="93"/>
      <c r="C58" s="93"/>
      <c r="D58" s="132"/>
      <c r="E58" s="123"/>
      <c r="F58" s="123"/>
    </row>
    <row r="59" spans="1:6">
      <c r="A59" s="90" t="s">
        <v>1365</v>
      </c>
      <c r="B59" s="93"/>
      <c r="C59" s="93"/>
      <c r="D59" s="132"/>
      <c r="E59" s="123"/>
      <c r="F59" s="123"/>
    </row>
    <row r="60" spans="1:6">
      <c r="A60" s="90"/>
      <c r="B60" s="93"/>
      <c r="C60" s="93"/>
      <c r="D60" s="132"/>
      <c r="E60" s="123"/>
      <c r="F60" s="123"/>
    </row>
    <row r="61" spans="1:6">
      <c r="A61" s="106" t="s">
        <v>1366</v>
      </c>
      <c r="B61" s="107">
        <v>22819</v>
      </c>
      <c r="C61" s="107">
        <v>20187</v>
      </c>
      <c r="D61" s="144">
        <v>5993</v>
      </c>
      <c r="E61" s="123">
        <f>C61/B61</f>
        <v>0.88465752224023841</v>
      </c>
      <c r="F61" s="123">
        <f>C61/D61</f>
        <v>3.3684298348072752</v>
      </c>
    </row>
    <row r="62" spans="1:6">
      <c r="A62" s="90"/>
      <c r="B62" s="93"/>
      <c r="C62" s="93"/>
      <c r="D62" s="132"/>
      <c r="E62" s="123"/>
      <c r="F62" s="123"/>
    </row>
    <row r="63" spans="1:6">
      <c r="A63" s="90" t="s">
        <v>1367</v>
      </c>
      <c r="B63" s="93"/>
      <c r="C63" s="93">
        <v>22766</v>
      </c>
      <c r="D63" s="132">
        <v>28512</v>
      </c>
      <c r="E63" s="123"/>
      <c r="F63" s="123">
        <f>C63/D63</f>
        <v>0.79847081930415265</v>
      </c>
    </row>
    <row r="64" spans="1:6">
      <c r="A64" s="90" t="s">
        <v>1368</v>
      </c>
      <c r="B64" s="93"/>
      <c r="C64" s="93">
        <v>0</v>
      </c>
      <c r="D64" s="132">
        <v>0</v>
      </c>
      <c r="E64" s="123"/>
      <c r="F64" s="123"/>
    </row>
    <row r="65" spans="1:6">
      <c r="A65" s="90" t="s">
        <v>1369</v>
      </c>
      <c r="B65" s="93"/>
      <c r="C65" s="93">
        <v>0</v>
      </c>
      <c r="D65" s="132">
        <v>0</v>
      </c>
      <c r="E65" s="123"/>
      <c r="F65" s="123"/>
    </row>
    <row r="66" spans="1:6">
      <c r="A66" s="90" t="s">
        <v>1370</v>
      </c>
      <c r="B66" s="93"/>
      <c r="C66" s="93">
        <v>8267</v>
      </c>
      <c r="D66" s="132">
        <v>5493</v>
      </c>
      <c r="E66" s="123"/>
      <c r="F66" s="123">
        <f>C66/D66</f>
        <v>1.5050063717458584</v>
      </c>
    </row>
    <row r="67" spans="1:6">
      <c r="A67" s="90" t="s">
        <v>1371</v>
      </c>
      <c r="B67" s="93"/>
      <c r="C67" s="93">
        <v>923</v>
      </c>
      <c r="D67" s="132">
        <v>1483</v>
      </c>
      <c r="E67" s="123"/>
      <c r="F67" s="123">
        <f>C67/D67</f>
        <v>0.62238705327039789</v>
      </c>
    </row>
    <row r="68" spans="1:6">
      <c r="A68" s="90" t="s">
        <v>55</v>
      </c>
      <c r="B68" s="93"/>
      <c r="C68" s="93">
        <v>0</v>
      </c>
      <c r="D68" s="132">
        <v>0</v>
      </c>
      <c r="E68" s="123"/>
      <c r="F68" s="123"/>
    </row>
    <row r="69" spans="1:6">
      <c r="A69" s="90" t="s">
        <v>56</v>
      </c>
      <c r="B69" s="93"/>
      <c r="C69" s="93">
        <v>29000</v>
      </c>
      <c r="D69" s="132">
        <v>36000</v>
      </c>
      <c r="E69" s="123"/>
      <c r="F69" s="123">
        <f>C69/D69</f>
        <v>0.80555555555555558</v>
      </c>
    </row>
    <row r="70" spans="1:6">
      <c r="A70" s="90" t="s">
        <v>1372</v>
      </c>
      <c r="B70" s="93"/>
      <c r="C70" s="93"/>
      <c r="D70" s="132">
        <v>0</v>
      </c>
      <c r="E70" s="123"/>
      <c r="F70" s="123"/>
    </row>
    <row r="71" spans="1:6">
      <c r="A71" s="90" t="s">
        <v>1373</v>
      </c>
      <c r="B71" s="93"/>
      <c r="C71" s="93"/>
      <c r="D71" s="132">
        <v>0</v>
      </c>
      <c r="E71" s="123"/>
      <c r="F71" s="123"/>
    </row>
    <row r="72" spans="1:6">
      <c r="A72" s="90"/>
      <c r="B72" s="93"/>
      <c r="C72" s="93"/>
      <c r="D72" s="132"/>
      <c r="E72" s="123"/>
      <c r="F72" s="123"/>
    </row>
    <row r="73" spans="1:6">
      <c r="A73" s="106" t="s">
        <v>64</v>
      </c>
      <c r="B73" s="107"/>
      <c r="C73" s="107">
        <v>81143</v>
      </c>
      <c r="D73" s="144">
        <v>77481</v>
      </c>
      <c r="E73" s="123"/>
      <c r="F73" s="123">
        <f>C73/D73</f>
        <v>1.047263200010325</v>
      </c>
    </row>
  </sheetData>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16.xml><?xml version="1.0" encoding="utf-8"?>
<worksheet xmlns="http://schemas.openxmlformats.org/spreadsheetml/2006/main" xmlns:r="http://schemas.openxmlformats.org/officeDocument/2006/relationships">
  <dimension ref="A1:F234"/>
  <sheetViews>
    <sheetView showZeros="0" workbookViewId="0">
      <pane xSplit="1" ySplit="4" topLeftCell="B221" activePane="bottomRight" state="frozen"/>
      <selection pane="topRight"/>
      <selection pane="bottomLeft"/>
      <selection pane="bottomRight" activeCell="B224" sqref="B224"/>
    </sheetView>
  </sheetViews>
  <sheetFormatPr defaultColWidth="9" defaultRowHeight="13.5"/>
  <cols>
    <col min="1" max="1" width="54" style="139" customWidth="1"/>
    <col min="2" max="3" width="7.375" style="139" customWidth="1"/>
    <col min="4" max="4" width="9.75" style="158" hidden="1" customWidth="1"/>
    <col min="5" max="5" width="8.875" style="159" customWidth="1"/>
    <col min="6" max="6" width="8.375" style="160" customWidth="1"/>
    <col min="7" max="16384" width="9" style="139"/>
  </cols>
  <sheetData>
    <row r="1" spans="1:6">
      <c r="A1" s="139" t="s">
        <v>1374</v>
      </c>
    </row>
    <row r="2" spans="1:6" ht="22.5">
      <c r="A2" s="161" t="s">
        <v>1842</v>
      </c>
      <c r="B2" s="162"/>
      <c r="C2" s="162"/>
      <c r="D2" s="163"/>
      <c r="E2" s="164"/>
      <c r="F2" s="165"/>
    </row>
    <row r="3" spans="1:6">
      <c r="A3" s="166"/>
      <c r="B3" s="166"/>
      <c r="C3" s="166"/>
      <c r="D3" s="167"/>
      <c r="E3" s="168"/>
      <c r="F3" s="169" t="s">
        <v>8</v>
      </c>
    </row>
    <row r="4" spans="1:6" ht="36">
      <c r="A4" s="126" t="s">
        <v>9</v>
      </c>
      <c r="B4" s="126" t="s">
        <v>10</v>
      </c>
      <c r="C4" s="126" t="s">
        <v>11</v>
      </c>
      <c r="D4" s="127" t="s">
        <v>12</v>
      </c>
      <c r="E4" s="128" t="s">
        <v>13</v>
      </c>
      <c r="F4" s="129" t="s">
        <v>14</v>
      </c>
    </row>
    <row r="5" spans="1:6">
      <c r="A5" s="130" t="s">
        <v>1375</v>
      </c>
      <c r="B5" s="131"/>
      <c r="C5" s="131"/>
      <c r="D5" s="132"/>
      <c r="E5" s="133"/>
      <c r="F5" s="133"/>
    </row>
    <row r="6" spans="1:6">
      <c r="A6" s="130" t="s">
        <v>1376</v>
      </c>
      <c r="B6" s="131"/>
      <c r="C6" s="131"/>
      <c r="D6" s="132"/>
      <c r="E6" s="133"/>
      <c r="F6" s="133"/>
    </row>
    <row r="7" spans="1:6">
      <c r="A7" s="130" t="s">
        <v>1377</v>
      </c>
      <c r="B7" s="131"/>
      <c r="C7" s="131"/>
      <c r="D7" s="132"/>
      <c r="E7" s="133"/>
      <c r="F7" s="133"/>
    </row>
    <row r="8" spans="1:6">
      <c r="A8" s="130" t="s">
        <v>1378</v>
      </c>
      <c r="B8" s="131"/>
      <c r="C8" s="131"/>
      <c r="D8" s="132"/>
      <c r="E8" s="133"/>
      <c r="F8" s="133"/>
    </row>
    <row r="9" spans="1:6">
      <c r="A9" s="130" t="s">
        <v>1379</v>
      </c>
      <c r="B9" s="131"/>
      <c r="C9" s="131"/>
      <c r="D9" s="132"/>
      <c r="E9" s="133"/>
      <c r="F9" s="133"/>
    </row>
    <row r="10" spans="1:6">
      <c r="A10" s="130" t="s">
        <v>1380</v>
      </c>
      <c r="B10" s="131"/>
      <c r="C10" s="131"/>
      <c r="D10" s="132"/>
      <c r="E10" s="133"/>
      <c r="F10" s="133"/>
    </row>
    <row r="11" spans="1:6">
      <c r="A11" s="130" t="s">
        <v>1381</v>
      </c>
      <c r="B11" s="131"/>
      <c r="C11" s="131"/>
      <c r="D11" s="132"/>
      <c r="E11" s="133"/>
      <c r="F11" s="133"/>
    </row>
    <row r="12" spans="1:6">
      <c r="A12" s="130" t="s">
        <v>1382</v>
      </c>
      <c r="B12" s="131"/>
      <c r="C12" s="131"/>
      <c r="D12" s="132"/>
      <c r="E12" s="133"/>
      <c r="F12" s="133"/>
    </row>
    <row r="13" spans="1:6">
      <c r="A13" s="134" t="s">
        <v>125</v>
      </c>
      <c r="B13" s="131"/>
      <c r="C13" s="135">
        <v>1</v>
      </c>
      <c r="D13" s="136">
        <v>56</v>
      </c>
      <c r="E13" s="133"/>
      <c r="F13" s="133">
        <f>C13/D13</f>
        <v>1.7857142857142901E-2</v>
      </c>
    </row>
    <row r="14" spans="1:6">
      <c r="A14" s="134" t="s">
        <v>1383</v>
      </c>
      <c r="B14" s="131"/>
      <c r="C14" s="135">
        <v>1</v>
      </c>
      <c r="D14" s="136">
        <v>6</v>
      </c>
      <c r="E14" s="133"/>
      <c r="F14" s="133">
        <f>C14/D14</f>
        <v>0.16666666666666699</v>
      </c>
    </row>
    <row r="15" spans="1:6">
      <c r="A15" s="137" t="s">
        <v>1384</v>
      </c>
      <c r="B15" s="131"/>
      <c r="C15" s="135">
        <v>1</v>
      </c>
      <c r="D15" s="136">
        <v>1</v>
      </c>
      <c r="E15" s="133"/>
      <c r="F15" s="133">
        <f>C15/D15</f>
        <v>1</v>
      </c>
    </row>
    <row r="16" spans="1:6">
      <c r="A16" s="137" t="s">
        <v>1385</v>
      </c>
      <c r="B16" s="131"/>
      <c r="C16" s="135"/>
      <c r="D16" s="136">
        <v>0</v>
      </c>
      <c r="E16" s="133"/>
      <c r="F16" s="133"/>
    </row>
    <row r="17" spans="1:6">
      <c r="A17" s="137" t="s">
        <v>1386</v>
      </c>
      <c r="B17" s="138"/>
      <c r="C17" s="135"/>
      <c r="D17" s="136">
        <v>0</v>
      </c>
      <c r="E17" s="133"/>
      <c r="F17" s="133"/>
    </row>
    <row r="18" spans="1:6">
      <c r="A18" s="137" t="s">
        <v>1387</v>
      </c>
      <c r="B18" s="138"/>
      <c r="C18" s="135">
        <v>5</v>
      </c>
      <c r="D18" s="136">
        <v>5</v>
      </c>
      <c r="E18" s="133"/>
      <c r="F18" s="133">
        <f>C18/D18</f>
        <v>1</v>
      </c>
    </row>
    <row r="19" spans="1:6">
      <c r="A19" s="134" t="s">
        <v>1388</v>
      </c>
      <c r="B19" s="138"/>
      <c r="C19" s="135">
        <v>50</v>
      </c>
      <c r="D19" s="136">
        <v>50</v>
      </c>
      <c r="E19" s="133"/>
      <c r="F19" s="133">
        <f>C19/D19</f>
        <v>1</v>
      </c>
    </row>
    <row r="20" spans="1:6">
      <c r="A20" s="137" t="s">
        <v>1389</v>
      </c>
      <c r="B20" s="138"/>
      <c r="C20" s="135"/>
      <c r="D20" s="136">
        <v>0</v>
      </c>
      <c r="E20" s="133"/>
      <c r="F20" s="133"/>
    </row>
    <row r="21" spans="1:6">
      <c r="A21" s="137" t="s">
        <v>1390</v>
      </c>
      <c r="B21" s="138"/>
      <c r="C21" s="135"/>
      <c r="D21" s="136">
        <v>0</v>
      </c>
      <c r="E21" s="133"/>
      <c r="F21" s="133"/>
    </row>
    <row r="22" spans="1:6">
      <c r="A22" s="137" t="s">
        <v>1391</v>
      </c>
      <c r="B22" s="138"/>
      <c r="C22" s="135"/>
      <c r="D22" s="136">
        <v>0</v>
      </c>
      <c r="E22" s="133"/>
      <c r="F22" s="133"/>
    </row>
    <row r="23" spans="1:6">
      <c r="A23" s="137" t="s">
        <v>1392</v>
      </c>
      <c r="B23" s="138"/>
      <c r="C23" s="135">
        <v>50</v>
      </c>
      <c r="D23" s="136">
        <v>50</v>
      </c>
      <c r="E23" s="133"/>
      <c r="F23" s="133">
        <f>C23/D23</f>
        <v>1</v>
      </c>
    </row>
    <row r="24" spans="1:6">
      <c r="A24" s="137" t="s">
        <v>1393</v>
      </c>
      <c r="B24" s="138"/>
      <c r="C24" s="135"/>
      <c r="D24" s="136">
        <v>0</v>
      </c>
      <c r="E24" s="133"/>
      <c r="F24" s="133"/>
    </row>
    <row r="25" spans="1:6">
      <c r="A25" s="134" t="s">
        <v>1394</v>
      </c>
      <c r="B25" s="138"/>
      <c r="C25" s="135"/>
      <c r="D25" s="136">
        <v>0</v>
      </c>
      <c r="E25" s="133"/>
      <c r="F25" s="133"/>
    </row>
    <row r="26" spans="1:6">
      <c r="A26" s="137" t="s">
        <v>1395</v>
      </c>
      <c r="B26" s="138"/>
      <c r="C26" s="135"/>
      <c r="D26" s="136">
        <v>0</v>
      </c>
      <c r="E26" s="133"/>
      <c r="F26" s="133"/>
    </row>
    <row r="27" spans="1:6">
      <c r="A27" s="137" t="s">
        <v>1396</v>
      </c>
      <c r="B27" s="138"/>
      <c r="C27" s="135"/>
      <c r="D27" s="136">
        <v>0</v>
      </c>
      <c r="E27" s="133"/>
      <c r="F27" s="133"/>
    </row>
    <row r="28" spans="1:6">
      <c r="A28" s="130" t="s">
        <v>1397</v>
      </c>
      <c r="B28" s="131"/>
      <c r="C28" s="131">
        <v>285</v>
      </c>
      <c r="D28" s="132">
        <v>806</v>
      </c>
      <c r="E28" s="133"/>
      <c r="F28" s="133">
        <f>C28/D28</f>
        <v>0.35359801488833698</v>
      </c>
    </row>
    <row r="29" spans="1:6">
      <c r="A29" s="130" t="s">
        <v>1398</v>
      </c>
      <c r="B29" s="131"/>
      <c r="C29" s="131">
        <v>285</v>
      </c>
      <c r="D29" s="132">
        <v>806</v>
      </c>
      <c r="E29" s="133"/>
      <c r="F29" s="133">
        <f>C29/D29</f>
        <v>0.35359801488833698</v>
      </c>
    </row>
    <row r="30" spans="1:6">
      <c r="A30" s="130" t="s">
        <v>1399</v>
      </c>
      <c r="B30" s="131"/>
      <c r="C30" s="131">
        <v>285</v>
      </c>
      <c r="D30" s="132">
        <v>285</v>
      </c>
      <c r="E30" s="133"/>
      <c r="F30" s="133">
        <f>C30/D30</f>
        <v>1</v>
      </c>
    </row>
    <row r="31" spans="1:6">
      <c r="A31" s="130" t="s">
        <v>1400</v>
      </c>
      <c r="B31" s="131"/>
      <c r="C31" s="131"/>
      <c r="D31" s="132">
        <v>521</v>
      </c>
      <c r="E31" s="133"/>
      <c r="F31" s="133">
        <f>C31/D31</f>
        <v>0</v>
      </c>
    </row>
    <row r="32" spans="1:6">
      <c r="A32" s="130" t="s">
        <v>1401</v>
      </c>
      <c r="B32" s="131"/>
      <c r="C32" s="131"/>
      <c r="D32" s="132"/>
      <c r="E32" s="133"/>
      <c r="F32" s="133"/>
    </row>
    <row r="33" spans="1:6">
      <c r="A33" s="130" t="s">
        <v>1402</v>
      </c>
      <c r="B33" s="131"/>
      <c r="C33" s="131"/>
      <c r="D33" s="132"/>
      <c r="E33" s="133"/>
      <c r="F33" s="133"/>
    </row>
    <row r="34" spans="1:6">
      <c r="A34" s="130" t="s">
        <v>1399</v>
      </c>
      <c r="B34" s="131"/>
      <c r="C34" s="131"/>
      <c r="D34" s="132"/>
      <c r="E34" s="133"/>
      <c r="F34" s="133"/>
    </row>
    <row r="35" spans="1:6">
      <c r="A35" s="130" t="s">
        <v>1400</v>
      </c>
      <c r="B35" s="131"/>
      <c r="C35" s="131"/>
      <c r="D35" s="132"/>
      <c r="E35" s="133"/>
      <c r="F35" s="133"/>
    </row>
    <row r="36" spans="1:6">
      <c r="A36" s="130" t="s">
        <v>1403</v>
      </c>
      <c r="B36" s="131"/>
      <c r="C36" s="131"/>
      <c r="D36" s="132"/>
      <c r="E36" s="133"/>
      <c r="F36" s="133"/>
    </row>
    <row r="37" spans="1:6">
      <c r="A37" s="130" t="s">
        <v>1404</v>
      </c>
      <c r="B37" s="131"/>
      <c r="C37" s="131"/>
      <c r="D37" s="132"/>
      <c r="E37" s="133"/>
      <c r="F37" s="133"/>
    </row>
    <row r="38" spans="1:6">
      <c r="A38" s="130" t="s">
        <v>1405</v>
      </c>
      <c r="B38" s="131"/>
      <c r="C38" s="131"/>
      <c r="D38" s="132"/>
      <c r="E38" s="133"/>
      <c r="F38" s="133"/>
    </row>
    <row r="39" spans="1:6">
      <c r="A39" s="130" t="s">
        <v>1406</v>
      </c>
      <c r="B39" s="131"/>
      <c r="C39" s="131"/>
      <c r="D39" s="132"/>
      <c r="E39" s="133"/>
      <c r="F39" s="133"/>
    </row>
    <row r="40" spans="1:6">
      <c r="A40" s="130" t="s">
        <v>1407</v>
      </c>
      <c r="B40" s="131"/>
      <c r="C40" s="131"/>
      <c r="D40" s="132"/>
      <c r="E40" s="133"/>
      <c r="F40" s="133"/>
    </row>
    <row r="41" spans="1:6">
      <c r="A41" s="130" t="s">
        <v>1408</v>
      </c>
      <c r="B41" s="131"/>
      <c r="C41" s="131"/>
      <c r="D41" s="132"/>
      <c r="E41" s="133"/>
      <c r="F41" s="133"/>
    </row>
    <row r="42" spans="1:6">
      <c r="A42" s="130" t="s">
        <v>1409</v>
      </c>
      <c r="B42" s="131"/>
      <c r="C42" s="131"/>
      <c r="D42" s="132"/>
      <c r="E42" s="133"/>
      <c r="F42" s="133"/>
    </row>
    <row r="43" spans="1:6">
      <c r="A43" s="130" t="s">
        <v>1410</v>
      </c>
      <c r="B43" s="131"/>
      <c r="C43" s="131"/>
      <c r="D43" s="132"/>
      <c r="E43" s="133"/>
      <c r="F43" s="133"/>
    </row>
    <row r="44" spans="1:6">
      <c r="A44" s="130" t="s">
        <v>1411</v>
      </c>
      <c r="B44" s="131"/>
      <c r="C44" s="131"/>
      <c r="D44" s="132"/>
      <c r="E44" s="133"/>
      <c r="F44" s="133"/>
    </row>
    <row r="45" spans="1:6">
      <c r="A45" s="130" t="s">
        <v>1412</v>
      </c>
      <c r="B45" s="131"/>
      <c r="C45" s="131"/>
      <c r="D45" s="132"/>
      <c r="E45" s="133"/>
      <c r="F45" s="133"/>
    </row>
    <row r="46" spans="1:6">
      <c r="A46" s="130" t="s">
        <v>1413</v>
      </c>
      <c r="B46" s="131"/>
      <c r="C46" s="131"/>
      <c r="D46" s="132"/>
      <c r="E46" s="133"/>
      <c r="F46" s="133"/>
    </row>
    <row r="47" spans="1:6">
      <c r="A47" s="130" t="s">
        <v>1414</v>
      </c>
      <c r="B47" s="131"/>
      <c r="C47" s="131"/>
      <c r="D47" s="132"/>
      <c r="E47" s="133"/>
      <c r="F47" s="133"/>
    </row>
    <row r="48" spans="1:6">
      <c r="A48" s="130" t="s">
        <v>1415</v>
      </c>
      <c r="B48" s="131">
        <v>20289</v>
      </c>
      <c r="C48" s="131">
        <v>38122</v>
      </c>
      <c r="D48" s="132">
        <v>82071</v>
      </c>
      <c r="E48" s="133">
        <f>C48/B48</f>
        <v>1.87894918428705</v>
      </c>
      <c r="F48" s="133">
        <f t="shared" ref="F48:F53" si="0">C48/D48</f>
        <v>0.46450024978372401</v>
      </c>
    </row>
    <row r="49" spans="1:6">
      <c r="A49" s="130" t="s">
        <v>1416</v>
      </c>
      <c r="B49" s="131">
        <v>20289</v>
      </c>
      <c r="C49" s="131">
        <v>34492</v>
      </c>
      <c r="D49" s="132">
        <v>16380</v>
      </c>
      <c r="E49" s="133">
        <f>C49/B49</f>
        <v>1.7000345014539899</v>
      </c>
      <c r="F49" s="133">
        <f t="shared" si="0"/>
        <v>2.1057387057387098</v>
      </c>
    </row>
    <row r="50" spans="1:6">
      <c r="A50" s="130" t="s">
        <v>1417</v>
      </c>
      <c r="B50" s="131"/>
      <c r="C50" s="131">
        <v>7199</v>
      </c>
      <c r="D50" s="132">
        <v>2165</v>
      </c>
      <c r="E50" s="133"/>
      <c r="F50" s="133">
        <f t="shared" si="0"/>
        <v>3.32517321016166</v>
      </c>
    </row>
    <row r="51" spans="1:6">
      <c r="A51" s="130" t="s">
        <v>1418</v>
      </c>
      <c r="B51" s="131"/>
      <c r="C51" s="131">
        <v>4168</v>
      </c>
      <c r="D51" s="132">
        <v>2012</v>
      </c>
      <c r="E51" s="133"/>
      <c r="F51" s="133">
        <f t="shared" si="0"/>
        <v>2.0715705765407599</v>
      </c>
    </row>
    <row r="52" spans="1:6">
      <c r="A52" s="130" t="s">
        <v>1419</v>
      </c>
      <c r="B52" s="131"/>
      <c r="C52" s="131">
        <v>11739</v>
      </c>
      <c r="D52" s="132">
        <v>5341</v>
      </c>
      <c r="E52" s="133"/>
      <c r="F52" s="133">
        <f t="shared" si="0"/>
        <v>2.1979030144167799</v>
      </c>
    </row>
    <row r="53" spans="1:6">
      <c r="A53" s="130" t="s">
        <v>1420</v>
      </c>
      <c r="B53" s="131"/>
      <c r="C53" s="131">
        <v>2687</v>
      </c>
      <c r="D53" s="132">
        <v>1966</v>
      </c>
      <c r="E53" s="133"/>
      <c r="F53" s="133">
        <f t="shared" si="0"/>
        <v>1.36673448626653</v>
      </c>
    </row>
    <row r="54" spans="1:6">
      <c r="A54" s="130" t="s">
        <v>1421</v>
      </c>
      <c r="B54" s="131"/>
      <c r="C54" s="131"/>
      <c r="D54" s="132"/>
      <c r="E54" s="133"/>
      <c r="F54" s="133"/>
    </row>
    <row r="55" spans="1:6">
      <c r="A55" s="130" t="s">
        <v>1422</v>
      </c>
      <c r="B55" s="131"/>
      <c r="C55" s="131">
        <v>407</v>
      </c>
      <c r="D55" s="132">
        <v>1984</v>
      </c>
      <c r="E55" s="133"/>
      <c r="F55" s="133">
        <f>C55/D55</f>
        <v>0.20514112903225801</v>
      </c>
    </row>
    <row r="56" spans="1:6">
      <c r="A56" s="130" t="s">
        <v>1423</v>
      </c>
      <c r="B56" s="131"/>
      <c r="C56" s="131"/>
      <c r="D56" s="132"/>
      <c r="E56" s="133"/>
      <c r="F56" s="133"/>
    </row>
    <row r="57" spans="1:6">
      <c r="A57" s="130" t="s">
        <v>1424</v>
      </c>
      <c r="B57" s="131"/>
      <c r="C57" s="131"/>
      <c r="D57" s="132"/>
      <c r="E57" s="133"/>
      <c r="F57" s="133"/>
    </row>
    <row r="58" spans="1:6">
      <c r="A58" s="130" t="s">
        <v>1425</v>
      </c>
      <c r="B58" s="131"/>
      <c r="C58" s="131"/>
      <c r="D58" s="132"/>
      <c r="E58" s="133"/>
      <c r="F58" s="133"/>
    </row>
    <row r="59" spans="1:6">
      <c r="A59" s="130" t="s">
        <v>1426</v>
      </c>
      <c r="B59" s="131"/>
      <c r="C59" s="131"/>
      <c r="D59" s="132"/>
      <c r="E59" s="133"/>
      <c r="F59" s="133"/>
    </row>
    <row r="60" spans="1:6">
      <c r="A60" s="130" t="s">
        <v>1077</v>
      </c>
      <c r="B60" s="131"/>
      <c r="C60" s="131"/>
      <c r="D60" s="132"/>
      <c r="E60" s="133"/>
      <c r="F60" s="133"/>
    </row>
    <row r="61" spans="1:6">
      <c r="A61" s="130" t="s">
        <v>1427</v>
      </c>
      <c r="B61" s="131"/>
      <c r="C61" s="131">
        <v>8292</v>
      </c>
      <c r="D61" s="132">
        <v>2912</v>
      </c>
      <c r="E61" s="133"/>
      <c r="F61" s="133">
        <f>C61/D61</f>
        <v>2.84752747252747</v>
      </c>
    </row>
    <row r="62" spans="1:6">
      <c r="A62" s="130" t="s">
        <v>1428</v>
      </c>
      <c r="B62" s="131"/>
      <c r="C62" s="131">
        <v>3045</v>
      </c>
      <c r="D62" s="132">
        <v>1049</v>
      </c>
      <c r="E62" s="133"/>
      <c r="F62" s="133">
        <f>C62/D62</f>
        <v>2.9027645376549098</v>
      </c>
    </row>
    <row r="63" spans="1:6">
      <c r="A63" s="130" t="s">
        <v>1417</v>
      </c>
      <c r="B63" s="131"/>
      <c r="C63" s="131"/>
      <c r="D63" s="132"/>
      <c r="E63" s="133"/>
      <c r="F63" s="133"/>
    </row>
    <row r="64" spans="1:6">
      <c r="A64" s="130" t="s">
        <v>1418</v>
      </c>
      <c r="B64" s="131"/>
      <c r="C64" s="131">
        <v>628</v>
      </c>
      <c r="D64" s="132"/>
      <c r="E64" s="133"/>
      <c r="F64" s="133"/>
    </row>
    <row r="65" spans="1:6">
      <c r="A65" s="130" t="s">
        <v>1429</v>
      </c>
      <c r="B65" s="131"/>
      <c r="C65" s="131">
        <v>2417</v>
      </c>
      <c r="D65" s="132">
        <v>1049</v>
      </c>
      <c r="E65" s="133"/>
      <c r="F65" s="133">
        <f>C65/D65</f>
        <v>2.3040991420400401</v>
      </c>
    </row>
    <row r="66" spans="1:6">
      <c r="A66" s="130" t="s">
        <v>1430</v>
      </c>
      <c r="C66" s="131"/>
      <c r="D66" s="132">
        <v>627</v>
      </c>
      <c r="E66" s="133"/>
      <c r="F66" s="133">
        <f>C66/D66</f>
        <v>0</v>
      </c>
    </row>
    <row r="67" spans="1:6">
      <c r="A67" s="134" t="s">
        <v>1431</v>
      </c>
      <c r="B67" s="131"/>
      <c r="C67" s="135"/>
      <c r="D67" s="136">
        <v>24000</v>
      </c>
      <c r="E67" s="133"/>
      <c r="F67" s="133">
        <f>C67/D67</f>
        <v>0</v>
      </c>
    </row>
    <row r="68" spans="1:6">
      <c r="A68" s="137" t="s">
        <v>1432</v>
      </c>
      <c r="B68" s="138"/>
      <c r="C68" s="135"/>
      <c r="D68" s="136"/>
      <c r="E68" s="133"/>
      <c r="F68" s="133"/>
    </row>
    <row r="69" spans="1:6">
      <c r="A69" s="137" t="s">
        <v>1433</v>
      </c>
      <c r="B69" s="131"/>
      <c r="C69" s="135"/>
      <c r="D69" s="136">
        <v>24000</v>
      </c>
      <c r="E69" s="133"/>
      <c r="F69" s="133">
        <f>C69/D69</f>
        <v>0</v>
      </c>
    </row>
    <row r="70" spans="1:6">
      <c r="A70" s="137" t="s">
        <v>1434</v>
      </c>
      <c r="B70" s="138"/>
      <c r="C70" s="135"/>
      <c r="D70" s="136">
        <v>0</v>
      </c>
      <c r="E70" s="133"/>
      <c r="F70" s="133"/>
    </row>
    <row r="71" spans="1:6">
      <c r="A71" s="134" t="s">
        <v>1435</v>
      </c>
      <c r="B71" s="138"/>
      <c r="C71" s="135"/>
      <c r="D71" s="136">
        <v>40000</v>
      </c>
      <c r="E71" s="133"/>
      <c r="F71" s="133">
        <f>C71/D71</f>
        <v>0</v>
      </c>
    </row>
    <row r="72" spans="1:6">
      <c r="A72" s="137" t="s">
        <v>1432</v>
      </c>
      <c r="B72" s="138"/>
      <c r="C72" s="135"/>
      <c r="D72" s="136">
        <v>40000</v>
      </c>
      <c r="E72" s="133"/>
      <c r="F72" s="133">
        <f>C72/D72</f>
        <v>0</v>
      </c>
    </row>
    <row r="73" spans="1:6">
      <c r="A73" s="137" t="s">
        <v>1433</v>
      </c>
      <c r="B73" s="138"/>
      <c r="C73" s="135"/>
      <c r="D73" s="136">
        <v>0</v>
      </c>
      <c r="E73" s="133"/>
      <c r="F73" s="133"/>
    </row>
    <row r="74" spans="1:6">
      <c r="A74" s="137" t="s">
        <v>1436</v>
      </c>
      <c r="B74" s="138"/>
      <c r="C74" s="135"/>
      <c r="D74" s="136">
        <v>0</v>
      </c>
      <c r="E74" s="133"/>
      <c r="F74" s="133"/>
    </row>
    <row r="75" spans="1:6">
      <c r="A75" s="130" t="s">
        <v>1437</v>
      </c>
      <c r="B75" s="131"/>
      <c r="C75" s="131">
        <v>563</v>
      </c>
      <c r="D75" s="132"/>
      <c r="E75" s="133"/>
      <c r="F75" s="133"/>
    </row>
    <row r="76" spans="1:6">
      <c r="A76" s="130" t="s">
        <v>1438</v>
      </c>
      <c r="B76" s="131"/>
      <c r="C76" s="131"/>
      <c r="D76" s="132"/>
      <c r="E76" s="133"/>
      <c r="F76" s="133"/>
    </row>
    <row r="77" spans="1:6">
      <c r="A77" s="130" t="s">
        <v>1439</v>
      </c>
      <c r="B77" s="131"/>
      <c r="C77" s="131">
        <v>1</v>
      </c>
      <c r="D77" s="132"/>
      <c r="E77" s="133"/>
      <c r="F77" s="133"/>
    </row>
    <row r="78" spans="1:6">
      <c r="A78" s="130" t="s">
        <v>1440</v>
      </c>
      <c r="B78" s="131"/>
      <c r="C78" s="131"/>
      <c r="D78" s="132"/>
      <c r="E78" s="133"/>
      <c r="F78" s="133"/>
    </row>
    <row r="79" spans="1:6">
      <c r="A79" s="130" t="s">
        <v>1441</v>
      </c>
      <c r="B79" s="131"/>
      <c r="C79" s="131"/>
      <c r="D79" s="132"/>
      <c r="E79" s="133"/>
      <c r="F79" s="133"/>
    </row>
    <row r="80" spans="1:6">
      <c r="A80" s="130" t="s">
        <v>1442</v>
      </c>
      <c r="B80" s="131"/>
      <c r="C80" s="131">
        <v>562</v>
      </c>
      <c r="D80" s="132"/>
      <c r="E80" s="133"/>
      <c r="F80" s="133"/>
    </row>
    <row r="81" spans="1:6">
      <c r="A81" s="130" t="s">
        <v>1443</v>
      </c>
      <c r="B81" s="131"/>
      <c r="C81" s="131">
        <v>22</v>
      </c>
      <c r="D81" s="132">
        <v>15</v>
      </c>
      <c r="E81" s="133"/>
      <c r="F81" s="133">
        <f>C81/D81</f>
        <v>1.4666666666666699</v>
      </c>
    </row>
    <row r="82" spans="1:6">
      <c r="A82" s="130" t="s">
        <v>1444</v>
      </c>
      <c r="B82" s="131"/>
      <c r="C82" s="131"/>
      <c r="D82" s="132"/>
      <c r="E82" s="133"/>
      <c r="F82" s="133"/>
    </row>
    <row r="83" spans="1:6">
      <c r="A83" s="130" t="s">
        <v>1445</v>
      </c>
      <c r="B83" s="131"/>
      <c r="C83" s="131">
        <v>22</v>
      </c>
      <c r="D83" s="132">
        <v>15</v>
      </c>
      <c r="E83" s="133"/>
      <c r="F83" s="133">
        <f>C83/D83</f>
        <v>1.4666666666666699</v>
      </c>
    </row>
    <row r="84" spans="1:6">
      <c r="A84" s="130" t="s">
        <v>1446</v>
      </c>
      <c r="B84" s="131"/>
      <c r="C84" s="131"/>
      <c r="D84" s="132"/>
      <c r="E84" s="133"/>
      <c r="F84" s="133"/>
    </row>
    <row r="85" spans="1:6">
      <c r="A85" s="130" t="s">
        <v>1447</v>
      </c>
      <c r="B85" s="131"/>
      <c r="C85" s="131">
        <v>175</v>
      </c>
      <c r="D85" s="132">
        <v>84</v>
      </c>
      <c r="E85" s="133"/>
      <c r="F85" s="133">
        <f>C85/D85</f>
        <v>2.0833333333333299</v>
      </c>
    </row>
    <row r="86" spans="1:6">
      <c r="A86" s="130" t="s">
        <v>1448</v>
      </c>
      <c r="B86" s="131"/>
      <c r="C86" s="131">
        <v>175</v>
      </c>
      <c r="D86" s="132">
        <v>84</v>
      </c>
      <c r="E86" s="133"/>
      <c r="F86" s="133">
        <f>C86/D86</f>
        <v>2.0833333333333299</v>
      </c>
    </row>
    <row r="87" spans="1:6">
      <c r="A87" s="130" t="s">
        <v>1400</v>
      </c>
      <c r="B87" s="131"/>
      <c r="C87" s="131">
        <v>165</v>
      </c>
      <c r="D87" s="132">
        <v>57</v>
      </c>
      <c r="E87" s="133"/>
      <c r="F87" s="133">
        <f>C87/D87</f>
        <v>2.8947368421052602</v>
      </c>
    </row>
    <row r="88" spans="1:6">
      <c r="A88" s="130" t="s">
        <v>1449</v>
      </c>
      <c r="B88" s="131"/>
      <c r="C88" s="131"/>
      <c r="D88" s="132"/>
      <c r="E88" s="133"/>
      <c r="F88" s="133"/>
    </row>
    <row r="89" spans="1:6">
      <c r="A89" s="130" t="s">
        <v>1450</v>
      </c>
      <c r="B89" s="131"/>
      <c r="C89" s="131"/>
      <c r="D89" s="132"/>
      <c r="E89" s="133"/>
      <c r="F89" s="133"/>
    </row>
    <row r="90" spans="1:6">
      <c r="A90" s="130" t="s">
        <v>1451</v>
      </c>
      <c r="B90" s="131"/>
      <c r="C90" s="131">
        <v>10</v>
      </c>
      <c r="D90" s="132">
        <v>27</v>
      </c>
      <c r="E90" s="133"/>
      <c r="F90" s="133">
        <f>C90/D90</f>
        <v>0.37037037037037002</v>
      </c>
    </row>
    <row r="91" spans="1:6">
      <c r="A91" s="130" t="s">
        <v>1452</v>
      </c>
      <c r="B91" s="131"/>
      <c r="C91" s="131"/>
      <c r="D91" s="132"/>
      <c r="E91" s="133"/>
      <c r="F91" s="133"/>
    </row>
    <row r="92" spans="1:6">
      <c r="A92" s="130" t="s">
        <v>1400</v>
      </c>
      <c r="B92" s="131"/>
      <c r="C92" s="131"/>
      <c r="D92" s="132"/>
      <c r="E92" s="133"/>
      <c r="F92" s="133"/>
    </row>
    <row r="93" spans="1:6">
      <c r="A93" s="130" t="s">
        <v>1449</v>
      </c>
      <c r="B93" s="131"/>
      <c r="C93" s="131"/>
      <c r="D93" s="132"/>
      <c r="E93" s="133"/>
      <c r="F93" s="133"/>
    </row>
    <row r="94" spans="1:6">
      <c r="A94" s="130" t="s">
        <v>1453</v>
      </c>
      <c r="B94" s="131"/>
      <c r="C94" s="131"/>
      <c r="D94" s="132"/>
      <c r="E94" s="133"/>
      <c r="F94" s="133"/>
    </row>
    <row r="95" spans="1:6">
      <c r="A95" s="130" t="s">
        <v>1454</v>
      </c>
      <c r="B95" s="131"/>
      <c r="C95" s="131"/>
      <c r="D95" s="132"/>
      <c r="E95" s="133"/>
      <c r="F95" s="133"/>
    </row>
    <row r="96" spans="1:6">
      <c r="A96" s="130" t="s">
        <v>1455</v>
      </c>
      <c r="B96" s="131"/>
      <c r="C96" s="131"/>
      <c r="D96" s="132"/>
      <c r="E96" s="133"/>
      <c r="F96" s="133"/>
    </row>
    <row r="97" spans="1:6">
      <c r="A97" s="130" t="s">
        <v>858</v>
      </c>
      <c r="B97" s="131"/>
      <c r="C97" s="131"/>
      <c r="D97" s="132"/>
      <c r="E97" s="133"/>
      <c r="F97" s="133"/>
    </row>
    <row r="98" spans="1:6">
      <c r="A98" s="130" t="s">
        <v>1456</v>
      </c>
      <c r="B98" s="131"/>
      <c r="C98" s="131"/>
      <c r="D98" s="132"/>
      <c r="E98" s="133"/>
      <c r="F98" s="133"/>
    </row>
    <row r="99" spans="1:6">
      <c r="A99" s="130" t="s">
        <v>1457</v>
      </c>
      <c r="B99" s="131"/>
      <c r="C99" s="131"/>
      <c r="D99" s="132"/>
      <c r="E99" s="133"/>
      <c r="F99" s="133"/>
    </row>
    <row r="100" spans="1:6">
      <c r="A100" s="130" t="s">
        <v>1458</v>
      </c>
      <c r="B100" s="131"/>
      <c r="C100" s="131"/>
      <c r="D100" s="132"/>
      <c r="E100" s="133"/>
      <c r="F100" s="133"/>
    </row>
    <row r="101" spans="1:6">
      <c r="A101" s="130" t="s">
        <v>1459</v>
      </c>
      <c r="B101" s="131"/>
      <c r="C101" s="131"/>
      <c r="D101" s="132"/>
      <c r="E101" s="133"/>
      <c r="F101" s="133"/>
    </row>
    <row r="102" spans="1:6">
      <c r="A102" s="130" t="s">
        <v>1460</v>
      </c>
      <c r="B102" s="131"/>
      <c r="C102" s="131"/>
      <c r="D102" s="132"/>
      <c r="E102" s="133"/>
      <c r="F102" s="133"/>
    </row>
    <row r="103" spans="1:6">
      <c r="A103" s="130" t="s">
        <v>890</v>
      </c>
      <c r="B103" s="131"/>
      <c r="C103" s="131"/>
      <c r="D103" s="132"/>
      <c r="E103" s="133"/>
      <c r="F103" s="133"/>
    </row>
    <row r="104" spans="1:6">
      <c r="A104" s="130" t="s">
        <v>891</v>
      </c>
      <c r="B104" s="131"/>
      <c r="C104" s="131"/>
      <c r="D104" s="132"/>
      <c r="E104" s="133"/>
      <c r="F104" s="133"/>
    </row>
    <row r="105" spans="1:6">
      <c r="A105" s="130" t="s">
        <v>1461</v>
      </c>
      <c r="B105" s="131"/>
      <c r="C105" s="131"/>
      <c r="D105" s="132"/>
      <c r="E105" s="133"/>
      <c r="F105" s="133"/>
    </row>
    <row r="106" spans="1:6">
      <c r="A106" s="130" t="s">
        <v>1462</v>
      </c>
      <c r="B106" s="131"/>
      <c r="C106" s="131"/>
      <c r="D106" s="132"/>
      <c r="E106" s="133"/>
      <c r="F106" s="133"/>
    </row>
    <row r="107" spans="1:6">
      <c r="A107" s="130" t="s">
        <v>1463</v>
      </c>
      <c r="B107" s="131"/>
      <c r="C107" s="131"/>
      <c r="D107" s="132"/>
      <c r="E107" s="133"/>
      <c r="F107" s="133"/>
    </row>
    <row r="108" spans="1:6">
      <c r="A108" s="130" t="s">
        <v>1461</v>
      </c>
      <c r="B108" s="131"/>
      <c r="C108" s="131"/>
      <c r="D108" s="132"/>
      <c r="E108" s="133"/>
      <c r="F108" s="133"/>
    </row>
    <row r="109" spans="1:6">
      <c r="A109" s="130" t="s">
        <v>1464</v>
      </c>
      <c r="B109" s="131"/>
      <c r="C109" s="131"/>
      <c r="D109" s="132"/>
      <c r="E109" s="133"/>
      <c r="F109" s="133"/>
    </row>
    <row r="110" spans="1:6">
      <c r="A110" s="130" t="s">
        <v>1465</v>
      </c>
      <c r="B110" s="131"/>
      <c r="C110" s="131"/>
      <c r="D110" s="132"/>
      <c r="E110" s="133"/>
      <c r="F110" s="133"/>
    </row>
    <row r="111" spans="1:6">
      <c r="A111" s="130" t="s">
        <v>1466</v>
      </c>
      <c r="B111" s="131"/>
      <c r="C111" s="131"/>
      <c r="D111" s="132"/>
      <c r="E111" s="133"/>
      <c r="F111" s="133"/>
    </row>
    <row r="112" spans="1:6">
      <c r="A112" s="130" t="s">
        <v>1467</v>
      </c>
      <c r="B112" s="131"/>
      <c r="C112" s="131"/>
      <c r="D112" s="132"/>
      <c r="E112" s="133"/>
      <c r="F112" s="133"/>
    </row>
    <row r="113" spans="1:6">
      <c r="A113" s="130" t="s">
        <v>897</v>
      </c>
      <c r="B113" s="131"/>
      <c r="C113" s="131"/>
      <c r="D113" s="132"/>
      <c r="E113" s="133"/>
      <c r="F113" s="133"/>
    </row>
    <row r="114" spans="1:6">
      <c r="A114" s="130" t="s">
        <v>1468</v>
      </c>
      <c r="B114" s="131"/>
      <c r="C114" s="131"/>
      <c r="D114" s="132"/>
      <c r="E114" s="133"/>
      <c r="F114" s="133"/>
    </row>
    <row r="115" spans="1:6">
      <c r="A115" s="130" t="s">
        <v>1469</v>
      </c>
      <c r="B115" s="131"/>
      <c r="C115" s="131"/>
      <c r="D115" s="132"/>
      <c r="E115" s="133"/>
      <c r="F115" s="133"/>
    </row>
    <row r="116" spans="1:6">
      <c r="A116" s="130" t="s">
        <v>1470</v>
      </c>
      <c r="B116" s="131"/>
      <c r="C116" s="131"/>
      <c r="D116" s="132"/>
      <c r="E116" s="133"/>
      <c r="F116" s="133"/>
    </row>
    <row r="117" spans="1:6">
      <c r="A117" s="130" t="s">
        <v>1471</v>
      </c>
      <c r="B117" s="131"/>
      <c r="C117" s="131"/>
      <c r="D117" s="132"/>
      <c r="E117" s="133"/>
      <c r="F117" s="133"/>
    </row>
    <row r="118" spans="1:6">
      <c r="A118" s="130" t="s">
        <v>1472</v>
      </c>
      <c r="B118" s="131"/>
      <c r="C118" s="131"/>
      <c r="D118" s="132"/>
      <c r="E118" s="133"/>
      <c r="F118" s="133"/>
    </row>
    <row r="119" spans="1:6">
      <c r="A119" s="130" t="s">
        <v>1473</v>
      </c>
      <c r="B119" s="131"/>
      <c r="C119" s="131"/>
      <c r="D119" s="132"/>
      <c r="E119" s="133"/>
      <c r="F119" s="133"/>
    </row>
    <row r="120" spans="1:6">
      <c r="A120" s="130" t="s">
        <v>1474</v>
      </c>
      <c r="B120" s="131"/>
      <c r="C120" s="131"/>
      <c r="D120" s="132"/>
      <c r="E120" s="133"/>
      <c r="F120" s="133"/>
    </row>
    <row r="121" spans="1:6">
      <c r="A121" s="130" t="s">
        <v>1475</v>
      </c>
      <c r="B121" s="131"/>
      <c r="C121" s="131"/>
      <c r="D121" s="132"/>
      <c r="E121" s="133"/>
      <c r="F121" s="133"/>
    </row>
    <row r="122" spans="1:6">
      <c r="A122" s="130" t="s">
        <v>1476</v>
      </c>
      <c r="B122" s="131"/>
      <c r="C122" s="131"/>
      <c r="D122" s="132"/>
      <c r="E122" s="133"/>
      <c r="F122" s="133"/>
    </row>
    <row r="123" spans="1:6">
      <c r="A123" s="130" t="s">
        <v>1477</v>
      </c>
      <c r="B123" s="131"/>
      <c r="C123" s="131"/>
      <c r="D123" s="132"/>
      <c r="E123" s="133"/>
      <c r="F123" s="133"/>
    </row>
    <row r="124" spans="1:6">
      <c r="A124" s="130" t="s">
        <v>1478</v>
      </c>
      <c r="B124" s="131"/>
      <c r="C124" s="131"/>
      <c r="D124" s="132"/>
      <c r="E124" s="133"/>
      <c r="F124" s="133"/>
    </row>
    <row r="125" spans="1:6">
      <c r="A125" s="130" t="s">
        <v>1479</v>
      </c>
      <c r="B125" s="131"/>
      <c r="C125" s="131"/>
      <c r="D125" s="132"/>
      <c r="E125" s="133"/>
      <c r="F125" s="133"/>
    </row>
    <row r="126" spans="1:6">
      <c r="A126" s="130" t="s">
        <v>1480</v>
      </c>
      <c r="B126" s="131"/>
      <c r="C126" s="131"/>
      <c r="D126" s="132"/>
      <c r="E126" s="133"/>
      <c r="F126" s="133"/>
    </row>
    <row r="127" spans="1:6">
      <c r="A127" s="130" t="s">
        <v>1481</v>
      </c>
      <c r="B127" s="131"/>
      <c r="C127" s="131"/>
      <c r="D127" s="132"/>
      <c r="E127" s="133"/>
      <c r="F127" s="133"/>
    </row>
    <row r="128" spans="1:6">
      <c r="A128" s="130" t="s">
        <v>1482</v>
      </c>
      <c r="B128" s="131"/>
      <c r="C128" s="131"/>
      <c r="D128" s="132"/>
      <c r="E128" s="133"/>
      <c r="F128" s="133"/>
    </row>
    <row r="129" spans="1:6">
      <c r="A129" s="130" t="s">
        <v>1483</v>
      </c>
      <c r="B129" s="131"/>
      <c r="C129" s="131"/>
      <c r="D129" s="132"/>
      <c r="E129" s="133"/>
      <c r="F129" s="133"/>
    </row>
    <row r="130" spans="1:6">
      <c r="A130" s="130" t="s">
        <v>1484</v>
      </c>
      <c r="B130" s="131"/>
      <c r="C130" s="131"/>
      <c r="D130" s="132"/>
      <c r="E130" s="133"/>
      <c r="F130" s="133"/>
    </row>
    <row r="131" spans="1:6">
      <c r="A131" s="130" t="s">
        <v>1485</v>
      </c>
      <c r="B131" s="131"/>
      <c r="C131" s="131"/>
      <c r="D131" s="132"/>
      <c r="E131" s="133"/>
      <c r="F131" s="133"/>
    </row>
    <row r="132" spans="1:6">
      <c r="A132" s="130" t="s">
        <v>1486</v>
      </c>
      <c r="B132" s="131"/>
      <c r="C132" s="131"/>
      <c r="D132" s="132"/>
      <c r="E132" s="133"/>
      <c r="F132" s="133"/>
    </row>
    <row r="133" spans="1:6">
      <c r="A133" s="130" t="s">
        <v>1487</v>
      </c>
      <c r="B133" s="131"/>
      <c r="C133" s="131"/>
      <c r="D133" s="132"/>
      <c r="E133" s="133"/>
      <c r="F133" s="133"/>
    </row>
    <row r="134" spans="1:6">
      <c r="A134" s="130" t="s">
        <v>1488</v>
      </c>
      <c r="B134" s="131"/>
      <c r="C134" s="131"/>
      <c r="D134" s="132"/>
      <c r="E134" s="133"/>
      <c r="F134" s="133"/>
    </row>
    <row r="135" spans="1:6">
      <c r="A135" s="130" t="s">
        <v>918</v>
      </c>
      <c r="B135" s="131"/>
      <c r="C135" s="131"/>
      <c r="D135" s="132"/>
      <c r="E135" s="133"/>
      <c r="F135" s="133"/>
    </row>
    <row r="136" spans="1:6">
      <c r="A136" s="130" t="s">
        <v>1489</v>
      </c>
      <c r="B136" s="131"/>
      <c r="C136" s="131"/>
      <c r="D136" s="132"/>
      <c r="E136" s="133"/>
      <c r="F136" s="133"/>
    </row>
    <row r="137" spans="1:6">
      <c r="A137" s="130" t="s">
        <v>1490</v>
      </c>
      <c r="B137" s="131"/>
      <c r="C137" s="131"/>
      <c r="D137" s="132"/>
      <c r="E137" s="133"/>
      <c r="F137" s="133"/>
    </row>
    <row r="138" spans="1:6">
      <c r="A138" s="130" t="s">
        <v>1491</v>
      </c>
      <c r="B138" s="131"/>
      <c r="C138" s="131"/>
      <c r="D138" s="132"/>
      <c r="E138" s="133"/>
      <c r="F138" s="133"/>
    </row>
    <row r="139" spans="1:6">
      <c r="A139" s="130" t="s">
        <v>1492</v>
      </c>
      <c r="B139" s="131"/>
      <c r="C139" s="131"/>
      <c r="D139" s="132"/>
      <c r="E139" s="133"/>
      <c r="F139" s="133"/>
    </row>
    <row r="140" spans="1:6">
      <c r="A140" s="130" t="s">
        <v>1493</v>
      </c>
      <c r="B140" s="131"/>
      <c r="C140" s="131"/>
      <c r="D140" s="132"/>
      <c r="E140" s="133"/>
      <c r="F140" s="133"/>
    </row>
    <row r="141" spans="1:6">
      <c r="A141" s="130" t="s">
        <v>1494</v>
      </c>
      <c r="B141" s="131"/>
      <c r="C141" s="131"/>
      <c r="D141" s="132"/>
      <c r="E141" s="133"/>
      <c r="F141" s="133"/>
    </row>
    <row r="142" spans="1:6">
      <c r="A142" s="130" t="s">
        <v>1495</v>
      </c>
      <c r="B142" s="131"/>
      <c r="C142" s="131"/>
      <c r="D142" s="132"/>
      <c r="E142" s="133"/>
      <c r="F142" s="133"/>
    </row>
    <row r="143" spans="1:6">
      <c r="A143" s="130" t="s">
        <v>1496</v>
      </c>
      <c r="B143" s="131"/>
      <c r="C143" s="131"/>
      <c r="D143" s="132"/>
      <c r="E143" s="133"/>
      <c r="F143" s="133"/>
    </row>
    <row r="144" spans="1:6">
      <c r="A144" s="130" t="s">
        <v>1497</v>
      </c>
      <c r="B144" s="131"/>
      <c r="C144" s="131"/>
      <c r="D144" s="132"/>
      <c r="E144" s="133"/>
      <c r="F144" s="133"/>
    </row>
    <row r="145" spans="1:6">
      <c r="A145" s="130" t="s">
        <v>1498</v>
      </c>
      <c r="B145" s="131"/>
      <c r="C145" s="131"/>
      <c r="D145" s="132"/>
      <c r="E145" s="133"/>
      <c r="F145" s="133"/>
    </row>
    <row r="146" spans="1:6">
      <c r="A146" s="130" t="s">
        <v>1499</v>
      </c>
      <c r="B146" s="131"/>
      <c r="C146" s="131"/>
      <c r="D146" s="132"/>
      <c r="E146" s="133"/>
      <c r="F146" s="133"/>
    </row>
    <row r="147" spans="1:6">
      <c r="A147" s="130" t="s">
        <v>1500</v>
      </c>
      <c r="B147" s="131"/>
      <c r="C147" s="131"/>
      <c r="D147" s="132"/>
      <c r="E147" s="133"/>
      <c r="F147" s="133"/>
    </row>
    <row r="148" spans="1:6">
      <c r="A148" s="130" t="s">
        <v>1501</v>
      </c>
      <c r="B148" s="131"/>
      <c r="C148" s="131"/>
      <c r="D148" s="132"/>
      <c r="E148" s="133"/>
      <c r="F148" s="133"/>
    </row>
    <row r="149" spans="1:6">
      <c r="A149" s="130" t="s">
        <v>1018</v>
      </c>
      <c r="B149" s="131"/>
      <c r="C149" s="131"/>
      <c r="D149" s="132"/>
      <c r="E149" s="133"/>
      <c r="F149" s="133"/>
    </row>
    <row r="150" spans="1:6">
      <c r="A150" s="130" t="s">
        <v>1502</v>
      </c>
      <c r="B150" s="131"/>
      <c r="C150" s="131"/>
      <c r="D150" s="132"/>
      <c r="E150" s="133"/>
      <c r="F150" s="133"/>
    </row>
    <row r="151" spans="1:6">
      <c r="A151" s="130" t="s">
        <v>1503</v>
      </c>
      <c r="B151" s="131"/>
      <c r="C151" s="131"/>
      <c r="D151" s="132"/>
      <c r="E151" s="133"/>
      <c r="F151" s="133"/>
    </row>
    <row r="152" spans="1:6">
      <c r="A152" s="130" t="s">
        <v>1504</v>
      </c>
      <c r="B152" s="131"/>
      <c r="C152" s="131">
        <v>19676</v>
      </c>
      <c r="D152" s="132">
        <v>1487</v>
      </c>
      <c r="E152" s="133"/>
      <c r="F152" s="133">
        <f>C152/D152</f>
        <v>13.2320107599193</v>
      </c>
    </row>
    <row r="153" spans="1:6">
      <c r="A153" s="130" t="s">
        <v>1505</v>
      </c>
      <c r="B153" s="131"/>
      <c r="C153" s="131">
        <v>19000</v>
      </c>
      <c r="D153" s="132"/>
      <c r="E153" s="133"/>
      <c r="F153" s="133"/>
    </row>
    <row r="154" spans="1:6">
      <c r="A154" s="130" t="s">
        <v>1506</v>
      </c>
      <c r="B154" s="131"/>
      <c r="C154" s="131">
        <v>19000</v>
      </c>
      <c r="D154" s="132"/>
      <c r="E154" s="133"/>
      <c r="F154" s="133"/>
    </row>
    <row r="155" spans="1:6">
      <c r="A155" s="130" t="s">
        <v>1507</v>
      </c>
      <c r="B155" s="131"/>
      <c r="C155" s="131"/>
      <c r="D155" s="132"/>
      <c r="E155" s="133"/>
      <c r="F155" s="133"/>
    </row>
    <row r="156" spans="1:6">
      <c r="A156" s="130" t="s">
        <v>1508</v>
      </c>
      <c r="B156" s="131"/>
      <c r="C156" s="131"/>
      <c r="D156" s="132"/>
      <c r="E156" s="133"/>
      <c r="F156" s="133"/>
    </row>
    <row r="157" spans="1:6">
      <c r="A157" s="130" t="s">
        <v>1509</v>
      </c>
      <c r="B157" s="131"/>
      <c r="C157" s="131"/>
      <c r="D157" s="132"/>
      <c r="E157" s="133"/>
      <c r="F157" s="133"/>
    </row>
    <row r="158" spans="1:6">
      <c r="A158" s="130" t="s">
        <v>1510</v>
      </c>
      <c r="B158" s="131"/>
      <c r="C158" s="131"/>
      <c r="D158" s="132"/>
      <c r="E158" s="133"/>
      <c r="F158" s="133"/>
    </row>
    <row r="159" spans="1:6">
      <c r="A159" s="130" t="s">
        <v>1511</v>
      </c>
      <c r="B159" s="131"/>
      <c r="C159" s="131"/>
      <c r="D159" s="132"/>
      <c r="E159" s="133"/>
      <c r="F159" s="133"/>
    </row>
    <row r="160" spans="1:6">
      <c r="A160" s="130" t="s">
        <v>1512</v>
      </c>
      <c r="B160" s="131"/>
      <c r="C160" s="131"/>
      <c r="D160" s="132"/>
      <c r="E160" s="133"/>
      <c r="F160" s="133"/>
    </row>
    <row r="161" spans="1:6">
      <c r="A161" s="130" t="s">
        <v>1513</v>
      </c>
      <c r="B161" s="131"/>
      <c r="C161" s="131"/>
      <c r="D161" s="132"/>
      <c r="E161" s="133"/>
      <c r="F161" s="133"/>
    </row>
    <row r="162" spans="1:6">
      <c r="A162" s="130" t="s">
        <v>1514</v>
      </c>
      <c r="B162" s="131"/>
      <c r="C162" s="131"/>
      <c r="D162" s="132"/>
      <c r="E162" s="133"/>
      <c r="F162" s="133"/>
    </row>
    <row r="163" spans="1:6">
      <c r="A163" s="130" t="s">
        <v>1515</v>
      </c>
      <c r="B163" s="131"/>
      <c r="C163" s="131"/>
      <c r="D163" s="132"/>
      <c r="E163" s="133"/>
      <c r="F163" s="133"/>
    </row>
    <row r="164" spans="1:6">
      <c r="A164" s="130" t="s">
        <v>1516</v>
      </c>
      <c r="B164" s="131"/>
      <c r="C164" s="131">
        <v>676</v>
      </c>
      <c r="D164" s="132">
        <v>1487</v>
      </c>
      <c r="E164" s="133"/>
      <c r="F164" s="133">
        <f>C164/D164</f>
        <v>0.454606590450572</v>
      </c>
    </row>
    <row r="165" spans="1:6">
      <c r="A165" s="130" t="s">
        <v>1517</v>
      </c>
      <c r="B165" s="131"/>
      <c r="C165" s="131"/>
      <c r="D165" s="132"/>
      <c r="E165" s="133"/>
      <c r="F165" s="133"/>
    </row>
    <row r="166" spans="1:6">
      <c r="A166" s="130" t="s">
        <v>1518</v>
      </c>
      <c r="B166" s="131"/>
      <c r="C166" s="131">
        <v>245</v>
      </c>
      <c r="D166" s="132">
        <v>400</v>
      </c>
      <c r="E166" s="133"/>
      <c r="F166" s="133">
        <f>C166/D166</f>
        <v>0.61250000000000004</v>
      </c>
    </row>
    <row r="167" spans="1:6">
      <c r="A167" s="130" t="s">
        <v>1519</v>
      </c>
      <c r="B167" s="131"/>
      <c r="C167" s="140">
        <v>85</v>
      </c>
      <c r="D167" s="141">
        <v>394</v>
      </c>
      <c r="E167" s="133"/>
      <c r="F167" s="133">
        <f>C167/D167</f>
        <v>0.21573604060913701</v>
      </c>
    </row>
    <row r="168" spans="1:6">
      <c r="A168" s="130" t="s">
        <v>1520</v>
      </c>
      <c r="B168" s="131"/>
      <c r="C168" s="131">
        <v>27</v>
      </c>
      <c r="D168" s="132">
        <v>18</v>
      </c>
      <c r="E168" s="133"/>
      <c r="F168" s="133">
        <f>C168/D168</f>
        <v>1.5</v>
      </c>
    </row>
    <row r="169" spans="1:6">
      <c r="A169" s="130" t="s">
        <v>1521</v>
      </c>
      <c r="B169" s="131"/>
      <c r="C169" s="131"/>
      <c r="D169" s="132"/>
      <c r="E169" s="133"/>
      <c r="F169" s="133"/>
    </row>
    <row r="170" spans="1:6">
      <c r="A170" s="130" t="s">
        <v>1522</v>
      </c>
      <c r="B170" s="131"/>
      <c r="C170" s="131">
        <v>96</v>
      </c>
      <c r="D170" s="132">
        <v>137</v>
      </c>
      <c r="E170" s="133"/>
      <c r="F170" s="133">
        <f>C170/D170</f>
        <v>0.70072992700729897</v>
      </c>
    </row>
    <row r="171" spans="1:6">
      <c r="A171" s="130" t="s">
        <v>1523</v>
      </c>
      <c r="B171" s="131"/>
      <c r="C171" s="131">
        <v>35</v>
      </c>
      <c r="D171" s="132">
        <v>14</v>
      </c>
      <c r="E171" s="133"/>
      <c r="F171" s="133">
        <f>C171/D171</f>
        <v>2.5</v>
      </c>
    </row>
    <row r="172" spans="1:6">
      <c r="A172" s="130" t="s">
        <v>1524</v>
      </c>
      <c r="B172" s="131"/>
      <c r="C172" s="131"/>
      <c r="D172" s="132"/>
      <c r="E172" s="133"/>
      <c r="F172" s="133"/>
    </row>
    <row r="173" spans="1:6">
      <c r="A173" s="130" t="s">
        <v>1525</v>
      </c>
      <c r="B173" s="131"/>
      <c r="C173" s="131"/>
      <c r="D173" s="132"/>
      <c r="E173" s="133"/>
      <c r="F173" s="133"/>
    </row>
    <row r="174" spans="1:6">
      <c r="A174" s="130" t="s">
        <v>1526</v>
      </c>
      <c r="B174" s="131"/>
      <c r="C174" s="131">
        <v>120</v>
      </c>
      <c r="D174" s="132"/>
      <c r="E174" s="133"/>
      <c r="F174" s="133"/>
    </row>
    <row r="175" spans="1:6">
      <c r="A175" s="130" t="s">
        <v>1527</v>
      </c>
      <c r="B175" s="131"/>
      <c r="C175" s="131">
        <v>68</v>
      </c>
      <c r="D175" s="132">
        <v>524</v>
      </c>
      <c r="E175" s="133"/>
      <c r="F175" s="133">
        <f>C175/D175</f>
        <v>0.12977099236641201</v>
      </c>
    </row>
    <row r="176" spans="1:6">
      <c r="A176" s="130" t="s">
        <v>1528</v>
      </c>
      <c r="B176" s="131">
        <v>2453</v>
      </c>
      <c r="C176" s="131">
        <v>2471</v>
      </c>
      <c r="D176" s="132">
        <v>335</v>
      </c>
      <c r="E176" s="133">
        <f>C176/B176</f>
        <v>1.0073379535262901</v>
      </c>
      <c r="F176" s="133">
        <f>C176/D176</f>
        <v>7.3761194029850703</v>
      </c>
    </row>
    <row r="177" spans="1:6">
      <c r="A177" s="130" t="s">
        <v>1529</v>
      </c>
      <c r="B177" s="131"/>
      <c r="C177" s="131">
        <v>2471</v>
      </c>
      <c r="D177" s="132">
        <v>335</v>
      </c>
      <c r="E177" s="133"/>
      <c r="F177" s="133">
        <f>C177/D177</f>
        <v>7.3761194029850703</v>
      </c>
    </row>
    <row r="178" spans="1:6">
      <c r="A178" s="130" t="s">
        <v>1530</v>
      </c>
      <c r="B178" s="131"/>
      <c r="C178" s="131"/>
      <c r="D178" s="132"/>
      <c r="E178" s="133"/>
      <c r="F178" s="133"/>
    </row>
    <row r="179" spans="1:6">
      <c r="A179" s="130" t="s">
        <v>1531</v>
      </c>
      <c r="B179" s="131"/>
      <c r="C179" s="131"/>
      <c r="D179" s="132"/>
      <c r="E179" s="133"/>
      <c r="F179" s="133"/>
    </row>
    <row r="180" spans="1:6">
      <c r="A180" s="130" t="s">
        <v>1532</v>
      </c>
      <c r="B180" s="131"/>
      <c r="C180" s="131"/>
      <c r="D180" s="132"/>
      <c r="E180" s="133"/>
      <c r="F180" s="133"/>
    </row>
    <row r="181" spans="1:6">
      <c r="A181" s="130" t="s">
        <v>1533</v>
      </c>
      <c r="B181" s="131"/>
      <c r="C181" s="131"/>
      <c r="D181" s="132">
        <v>335</v>
      </c>
      <c r="E181" s="133"/>
      <c r="F181" s="133">
        <f>C181/D181</f>
        <v>0</v>
      </c>
    </row>
    <row r="182" spans="1:6">
      <c r="A182" s="130" t="s">
        <v>1534</v>
      </c>
      <c r="B182" s="131"/>
      <c r="C182" s="131"/>
      <c r="D182" s="132"/>
      <c r="E182" s="133"/>
      <c r="F182" s="133"/>
    </row>
    <row r="183" spans="1:6">
      <c r="A183" s="130" t="s">
        <v>1535</v>
      </c>
      <c r="B183" s="131"/>
      <c r="C183" s="131"/>
      <c r="D183" s="132"/>
      <c r="E183" s="133"/>
      <c r="F183" s="133"/>
    </row>
    <row r="184" spans="1:6">
      <c r="A184" s="130" t="s">
        <v>1536</v>
      </c>
      <c r="B184" s="131"/>
      <c r="C184" s="131"/>
      <c r="D184" s="132"/>
      <c r="E184" s="133"/>
      <c r="F184" s="133"/>
    </row>
    <row r="185" spans="1:6">
      <c r="A185" s="130" t="s">
        <v>1537</v>
      </c>
      <c r="B185" s="131"/>
      <c r="C185" s="131"/>
      <c r="D185" s="132"/>
      <c r="E185" s="133"/>
      <c r="F185" s="133"/>
    </row>
    <row r="186" spans="1:6">
      <c r="A186" s="130" t="s">
        <v>1538</v>
      </c>
      <c r="B186" s="131"/>
      <c r="C186" s="131"/>
      <c r="D186" s="132"/>
      <c r="E186" s="133"/>
      <c r="F186" s="133"/>
    </row>
    <row r="187" spans="1:6">
      <c r="A187" s="130" t="s">
        <v>1539</v>
      </c>
      <c r="B187" s="131"/>
      <c r="C187" s="131"/>
      <c r="D187" s="132"/>
      <c r="E187" s="133"/>
      <c r="F187" s="133"/>
    </row>
    <row r="188" spans="1:6">
      <c r="A188" s="130" t="s">
        <v>1540</v>
      </c>
      <c r="B188" s="131"/>
      <c r="C188" s="131"/>
      <c r="D188" s="132"/>
      <c r="E188" s="133"/>
      <c r="F188" s="133"/>
    </row>
    <row r="189" spans="1:6">
      <c r="A189" s="130" t="s">
        <v>1541</v>
      </c>
      <c r="B189" s="131"/>
      <c r="C189" s="131"/>
      <c r="D189" s="132"/>
      <c r="E189" s="133"/>
      <c r="F189" s="133"/>
    </row>
    <row r="190" spans="1:6">
      <c r="A190" s="130" t="s">
        <v>1542</v>
      </c>
      <c r="B190" s="131"/>
      <c r="C190" s="131"/>
      <c r="D190" s="132"/>
      <c r="E190" s="133"/>
      <c r="F190" s="133"/>
    </row>
    <row r="191" spans="1:6">
      <c r="A191" s="130" t="s">
        <v>1543</v>
      </c>
      <c r="B191" s="131"/>
      <c r="C191" s="131">
        <v>1143</v>
      </c>
      <c r="D191" s="132"/>
      <c r="E191" s="133"/>
      <c r="F191" s="133"/>
    </row>
    <row r="192" spans="1:6">
      <c r="A192" s="130" t="s">
        <v>1544</v>
      </c>
      <c r="B192" s="131"/>
      <c r="C192" s="131"/>
      <c r="D192" s="132"/>
      <c r="E192" s="133"/>
      <c r="F192" s="133"/>
    </row>
    <row r="193" spans="1:6">
      <c r="A193" s="130" t="s">
        <v>1545</v>
      </c>
      <c r="B193" s="131"/>
      <c r="C193" s="131">
        <v>1328</v>
      </c>
      <c r="D193" s="132"/>
      <c r="E193" s="133"/>
      <c r="F193" s="133"/>
    </row>
    <row r="194" spans="1:6">
      <c r="A194" s="130" t="s">
        <v>1546</v>
      </c>
      <c r="B194" s="131"/>
      <c r="C194" s="131"/>
      <c r="D194" s="132"/>
      <c r="E194" s="133"/>
      <c r="F194" s="133"/>
    </row>
    <row r="195" spans="1:6">
      <c r="A195" s="130" t="s">
        <v>1547</v>
      </c>
      <c r="B195" s="131"/>
      <c r="C195" s="131"/>
      <c r="D195" s="132"/>
      <c r="E195" s="133"/>
      <c r="F195" s="133"/>
    </row>
    <row r="196" spans="1:6">
      <c r="A196" s="130" t="s">
        <v>1548</v>
      </c>
      <c r="B196" s="131"/>
      <c r="C196" s="131">
        <v>23</v>
      </c>
      <c r="D196" s="132">
        <v>70</v>
      </c>
      <c r="E196" s="133"/>
      <c r="F196" s="133">
        <f>C196/D196</f>
        <v>0.32857142857142901</v>
      </c>
    </row>
    <row r="197" spans="1:6">
      <c r="A197" s="130" t="s">
        <v>1549</v>
      </c>
      <c r="B197" s="131"/>
      <c r="C197" s="131">
        <v>23</v>
      </c>
      <c r="D197" s="132">
        <v>70</v>
      </c>
      <c r="E197" s="133"/>
      <c r="F197" s="133">
        <f>C197/D197</f>
        <v>0.32857142857142901</v>
      </c>
    </row>
    <row r="198" spans="1:6">
      <c r="A198" s="130" t="s">
        <v>1550</v>
      </c>
      <c r="B198" s="131"/>
      <c r="C198" s="131"/>
      <c r="D198" s="132"/>
      <c r="E198" s="133"/>
      <c r="F198" s="133"/>
    </row>
    <row r="199" spans="1:6">
      <c r="A199" s="130" t="s">
        <v>1551</v>
      </c>
      <c r="B199" s="131"/>
      <c r="C199" s="131"/>
      <c r="D199" s="132"/>
      <c r="E199" s="133"/>
      <c r="F199" s="133"/>
    </row>
    <row r="200" spans="1:6">
      <c r="A200" s="130" t="s">
        <v>1552</v>
      </c>
      <c r="B200" s="131"/>
      <c r="C200" s="131"/>
      <c r="D200" s="132"/>
      <c r="E200" s="133"/>
      <c r="F200" s="133"/>
    </row>
    <row r="201" spans="1:6">
      <c r="A201" s="130" t="s">
        <v>1553</v>
      </c>
      <c r="B201" s="131"/>
      <c r="C201" s="131">
        <v>2</v>
      </c>
      <c r="D201" s="132"/>
      <c r="E201" s="133"/>
      <c r="F201" s="133"/>
    </row>
    <row r="202" spans="1:6">
      <c r="A202" s="130" t="s">
        <v>1554</v>
      </c>
      <c r="B202" s="131"/>
      <c r="C202" s="131"/>
      <c r="D202" s="132"/>
      <c r="E202" s="133"/>
      <c r="F202" s="133"/>
    </row>
    <row r="203" spans="1:6">
      <c r="A203" s="130" t="s">
        <v>1555</v>
      </c>
      <c r="B203" s="131"/>
      <c r="C203" s="131"/>
      <c r="D203" s="132"/>
      <c r="E203" s="133"/>
      <c r="F203" s="133"/>
    </row>
    <row r="204" spans="1:6">
      <c r="A204" s="130" t="s">
        <v>1556</v>
      </c>
      <c r="B204" s="131"/>
      <c r="C204" s="131"/>
      <c r="D204" s="132"/>
      <c r="E204" s="133"/>
      <c r="F204" s="133"/>
    </row>
    <row r="205" spans="1:6">
      <c r="A205" s="130" t="s">
        <v>1557</v>
      </c>
      <c r="B205" s="131"/>
      <c r="C205" s="131"/>
      <c r="D205" s="132"/>
      <c r="E205" s="133"/>
      <c r="F205" s="133"/>
    </row>
    <row r="206" spans="1:6">
      <c r="A206" s="130" t="s">
        <v>1558</v>
      </c>
      <c r="B206" s="131"/>
      <c r="C206" s="131">
        <v>21</v>
      </c>
      <c r="D206" s="132"/>
      <c r="E206" s="133"/>
      <c r="F206" s="133"/>
    </row>
    <row r="207" spans="1:6">
      <c r="A207" s="130" t="s">
        <v>1559</v>
      </c>
      <c r="B207" s="131"/>
      <c r="C207" s="131"/>
      <c r="D207" s="132"/>
      <c r="E207" s="133"/>
      <c r="F207" s="133"/>
    </row>
    <row r="208" spans="1:6">
      <c r="A208" s="130" t="s">
        <v>1560</v>
      </c>
      <c r="B208" s="131"/>
      <c r="C208" s="131"/>
      <c r="D208" s="132"/>
      <c r="E208" s="133"/>
      <c r="F208" s="133"/>
    </row>
    <row r="209" spans="1:6">
      <c r="A209" s="130" t="s">
        <v>1561</v>
      </c>
      <c r="B209" s="131"/>
      <c r="C209" s="131"/>
      <c r="D209" s="132"/>
      <c r="E209" s="133"/>
      <c r="F209" s="133"/>
    </row>
    <row r="210" spans="1:6">
      <c r="A210" s="130" t="s">
        <v>1562</v>
      </c>
      <c r="B210" s="131"/>
      <c r="C210" s="131"/>
      <c r="D210" s="132"/>
      <c r="E210" s="133"/>
      <c r="F210" s="133"/>
    </row>
    <row r="211" spans="1:6">
      <c r="A211" s="130" t="s">
        <v>1563</v>
      </c>
      <c r="B211" s="131"/>
      <c r="C211" s="131"/>
      <c r="D211" s="132">
        <v>26</v>
      </c>
      <c r="E211" s="133"/>
      <c r="F211" s="133"/>
    </row>
    <row r="212" spans="1:6">
      <c r="A212" s="130" t="s">
        <v>1564</v>
      </c>
      <c r="B212" s="131"/>
      <c r="C212" s="131"/>
      <c r="D212" s="132"/>
      <c r="E212" s="133"/>
      <c r="F212" s="133"/>
    </row>
    <row r="213" spans="1:6">
      <c r="A213" s="130" t="s">
        <v>1565</v>
      </c>
      <c r="B213" s="131"/>
      <c r="C213" s="131"/>
      <c r="D213" s="132">
        <v>44</v>
      </c>
      <c r="E213" s="133"/>
      <c r="F213" s="133"/>
    </row>
    <row r="214" spans="1:6">
      <c r="A214" s="130" t="s">
        <v>1566</v>
      </c>
      <c r="B214" s="131"/>
      <c r="C214" s="131"/>
      <c r="D214" s="132"/>
      <c r="E214" s="133"/>
      <c r="F214" s="133"/>
    </row>
    <row r="215" spans="1:6">
      <c r="A215" s="130" t="s">
        <v>1567</v>
      </c>
      <c r="B215" s="131"/>
      <c r="C215" s="131"/>
      <c r="D215" s="132"/>
      <c r="E215" s="133"/>
      <c r="F215" s="133"/>
    </row>
    <row r="216" spans="1:6">
      <c r="A216" s="130" t="s">
        <v>1568</v>
      </c>
      <c r="B216" s="131"/>
      <c r="C216" s="131">
        <v>650</v>
      </c>
      <c r="D216" s="132"/>
      <c r="E216" s="133"/>
      <c r="F216" s="133"/>
    </row>
    <row r="217" spans="1:6">
      <c r="A217" s="130" t="s">
        <v>1237</v>
      </c>
      <c r="B217" s="131"/>
      <c r="C217" s="131">
        <v>500</v>
      </c>
      <c r="D217" s="132"/>
      <c r="E217" s="133"/>
      <c r="F217" s="133"/>
    </row>
    <row r="218" spans="1:6">
      <c r="A218" s="130" t="s">
        <v>1569</v>
      </c>
      <c r="B218" s="131"/>
      <c r="C218" s="131">
        <v>500</v>
      </c>
      <c r="D218" s="132"/>
      <c r="E218" s="133"/>
      <c r="F218" s="133"/>
    </row>
    <row r="219" spans="1:6">
      <c r="A219" s="130" t="s">
        <v>1570</v>
      </c>
      <c r="B219" s="131"/>
      <c r="C219" s="131">
        <v>150</v>
      </c>
      <c r="D219" s="132"/>
      <c r="E219" s="133"/>
      <c r="F219" s="133"/>
    </row>
    <row r="220" spans="1:6">
      <c r="A220" s="130" t="s">
        <v>1571</v>
      </c>
      <c r="B220" s="131"/>
      <c r="C220" s="131">
        <v>150</v>
      </c>
      <c r="D220" s="132"/>
      <c r="E220" s="133"/>
      <c r="F220" s="133"/>
    </row>
    <row r="221" spans="1:6">
      <c r="A221" s="130"/>
      <c r="B221" s="131"/>
      <c r="C221" s="131"/>
      <c r="D221" s="132"/>
      <c r="E221" s="133"/>
      <c r="F221" s="133"/>
    </row>
    <row r="222" spans="1:6">
      <c r="A222" s="142" t="s">
        <v>1572</v>
      </c>
      <c r="B222" s="143">
        <v>29764</v>
      </c>
      <c r="C222" s="143">
        <v>67563</v>
      </c>
      <c r="D222" s="144">
        <v>51589</v>
      </c>
      <c r="E222" s="133">
        <f>C222/B222</f>
        <v>2.2699569950275502</v>
      </c>
      <c r="F222" s="133">
        <f>C222/D222</f>
        <v>1.3096396518637694</v>
      </c>
    </row>
    <row r="223" spans="1:6">
      <c r="A223" s="130"/>
      <c r="B223" s="131"/>
      <c r="C223" s="131"/>
      <c r="D223" s="132"/>
      <c r="E223" s="133"/>
      <c r="F223" s="133"/>
    </row>
    <row r="224" spans="1:6">
      <c r="A224" s="130" t="s">
        <v>1573</v>
      </c>
      <c r="B224" s="131"/>
      <c r="C224" s="131"/>
      <c r="D224" s="132">
        <v>0</v>
      </c>
      <c r="E224" s="133"/>
      <c r="F224" s="133"/>
    </row>
    <row r="225" spans="1:6">
      <c r="A225" s="130" t="s">
        <v>1574</v>
      </c>
      <c r="B225" s="131"/>
      <c r="C225" s="131"/>
      <c r="D225" s="132">
        <v>40</v>
      </c>
      <c r="E225" s="133"/>
      <c r="F225" s="133">
        <f>C225/D225</f>
        <v>0</v>
      </c>
    </row>
    <row r="226" spans="1:6">
      <c r="A226" s="130" t="s">
        <v>1575</v>
      </c>
      <c r="B226" s="131"/>
      <c r="C226" s="131">
        <v>4855</v>
      </c>
      <c r="D226" s="132">
        <v>17585</v>
      </c>
      <c r="E226" s="133"/>
      <c r="F226" s="133">
        <f>C226/D226</f>
        <v>0.27608757463747513</v>
      </c>
    </row>
    <row r="227" spans="1:6">
      <c r="A227" s="130" t="s">
        <v>150</v>
      </c>
      <c r="B227" s="131"/>
      <c r="C227" s="131">
        <v>2055</v>
      </c>
      <c r="D227" s="132">
        <v>0</v>
      </c>
      <c r="E227" s="133"/>
      <c r="F227" s="133"/>
    </row>
    <row r="228" spans="1:6">
      <c r="A228" s="130" t="s">
        <v>151</v>
      </c>
      <c r="B228" s="131"/>
      <c r="C228" s="131">
        <v>0</v>
      </c>
      <c r="D228" s="132">
        <v>0</v>
      </c>
      <c r="E228" s="133"/>
      <c r="F228" s="133"/>
    </row>
    <row r="229" spans="1:6">
      <c r="A229" s="130" t="s">
        <v>1576</v>
      </c>
      <c r="B229" s="131"/>
      <c r="C229" s="131">
        <v>0</v>
      </c>
      <c r="D229" s="132">
        <v>0</v>
      </c>
      <c r="E229" s="133"/>
      <c r="F229" s="133"/>
    </row>
    <row r="230" spans="1:6">
      <c r="A230" s="130" t="s">
        <v>1577</v>
      </c>
      <c r="B230" s="131"/>
      <c r="C230" s="131">
        <v>0</v>
      </c>
      <c r="D230" s="132">
        <v>0</v>
      </c>
      <c r="E230" s="133"/>
      <c r="F230" s="133"/>
    </row>
    <row r="231" spans="1:6">
      <c r="A231" s="130" t="s">
        <v>1578</v>
      </c>
      <c r="B231" s="131"/>
      <c r="C231" s="131">
        <v>0</v>
      </c>
      <c r="D231" s="132">
        <v>0</v>
      </c>
      <c r="E231" s="133"/>
      <c r="F231" s="133"/>
    </row>
    <row r="232" spans="1:6">
      <c r="A232" s="130" t="s">
        <v>1579</v>
      </c>
      <c r="B232" s="131"/>
      <c r="C232" s="131">
        <v>6670</v>
      </c>
      <c r="D232" s="132">
        <v>8267</v>
      </c>
      <c r="E232" s="133"/>
      <c r="F232" s="133">
        <f>C232/D232</f>
        <v>0.80682230555219547</v>
      </c>
    </row>
    <row r="233" spans="1:6">
      <c r="A233" s="130"/>
      <c r="B233" s="131"/>
      <c r="C233" s="131"/>
      <c r="D233" s="132"/>
      <c r="E233" s="133"/>
      <c r="F233" s="133"/>
    </row>
    <row r="234" spans="1:6">
      <c r="A234" s="142" t="s">
        <v>162</v>
      </c>
      <c r="B234" s="143"/>
      <c r="C234" s="143">
        <v>81143</v>
      </c>
      <c r="D234" s="144">
        <v>77481</v>
      </c>
      <c r="E234" s="133"/>
      <c r="F234" s="133">
        <f>C234/D234</f>
        <v>1.047263200010325</v>
      </c>
    </row>
  </sheetData>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17.xml><?xml version="1.0" encoding="utf-8"?>
<worksheet xmlns="http://schemas.openxmlformats.org/spreadsheetml/2006/main" xmlns:r="http://schemas.openxmlformats.org/officeDocument/2006/relationships">
  <dimension ref="A1:C131"/>
  <sheetViews>
    <sheetView workbookViewId="0">
      <selection activeCell="C5" sqref="C5:C12"/>
    </sheetView>
  </sheetViews>
  <sheetFormatPr defaultColWidth="9" defaultRowHeight="13.5"/>
  <cols>
    <col min="1" max="1" width="61" style="109" customWidth="1"/>
    <col min="2" max="2" width="30.625" style="109" customWidth="1"/>
    <col min="3" max="3" width="40.25" style="152" customWidth="1"/>
    <col min="4" max="4" width="19.625" style="109" customWidth="1"/>
    <col min="5" max="16384" width="9" style="109"/>
  </cols>
  <sheetData>
    <row r="1" spans="1:3">
      <c r="A1" s="109" t="s">
        <v>1580</v>
      </c>
    </row>
    <row r="2" spans="1:3" s="149" customFormat="1" ht="30" customHeight="1">
      <c r="A2" s="306" t="s">
        <v>1843</v>
      </c>
      <c r="B2" s="306"/>
      <c r="C2" s="306"/>
    </row>
    <row r="3" spans="1:3" ht="14.25">
      <c r="B3" s="116"/>
      <c r="C3" s="153" t="s">
        <v>1581</v>
      </c>
    </row>
    <row r="4" spans="1:3" s="150" customFormat="1" ht="24.95" customHeight="1">
      <c r="A4" s="154" t="s">
        <v>9</v>
      </c>
      <c r="B4" s="154" t="s">
        <v>10</v>
      </c>
      <c r="C4" s="155" t="s">
        <v>11</v>
      </c>
    </row>
    <row r="5" spans="1:3" s="151" customFormat="1" ht="24.95" customHeight="1">
      <c r="A5" s="111" t="s">
        <v>1582</v>
      </c>
      <c r="B5" s="112"/>
      <c r="C5" s="156">
        <v>13380</v>
      </c>
    </row>
    <row r="6" spans="1:3" s="151" customFormat="1" ht="24.95" customHeight="1">
      <c r="A6" s="111" t="s">
        <v>1583</v>
      </c>
      <c r="B6" s="114"/>
      <c r="C6" s="156">
        <v>49400</v>
      </c>
    </row>
    <row r="7" spans="1:3" s="151" customFormat="1" ht="24.95" customHeight="1">
      <c r="A7" s="111" t="s">
        <v>1584</v>
      </c>
      <c r="B7" s="112"/>
      <c r="C7" s="156">
        <v>36000</v>
      </c>
    </row>
    <row r="8" spans="1:3" s="151" customFormat="1" ht="24.95" customHeight="1">
      <c r="A8" s="111" t="s">
        <v>1585</v>
      </c>
      <c r="B8" s="112"/>
      <c r="C8" s="156"/>
    </row>
    <row r="9" spans="1:3" s="151" customFormat="1" ht="24.95" customHeight="1">
      <c r="A9" s="111" t="s">
        <v>1586</v>
      </c>
      <c r="B9" s="112"/>
      <c r="C9" s="156"/>
    </row>
    <row r="10" spans="1:3" s="151" customFormat="1" ht="20.100000000000001" customHeight="1">
      <c r="A10" s="111" t="s">
        <v>1587</v>
      </c>
      <c r="B10" s="112"/>
      <c r="C10" s="156">
        <v>49380</v>
      </c>
    </row>
    <row r="11" spans="1:3" s="151" customFormat="1" ht="20.100000000000001" customHeight="1">
      <c r="A11" s="111" t="s">
        <v>1588</v>
      </c>
      <c r="B11" s="112"/>
      <c r="C11" s="156"/>
    </row>
    <row r="12" spans="1:3" s="151" customFormat="1" ht="20.100000000000001" customHeight="1">
      <c r="A12" s="111" t="s">
        <v>1589</v>
      </c>
      <c r="B12" s="112"/>
      <c r="C12" s="156">
        <v>76400</v>
      </c>
    </row>
    <row r="13" spans="1:3" s="116" customFormat="1" ht="20.100000000000001" customHeight="1">
      <c r="C13" s="157"/>
    </row>
    <row r="14" spans="1:3" s="116" customFormat="1" ht="20.100000000000001" customHeight="1">
      <c r="C14" s="157"/>
    </row>
    <row r="15" spans="1:3" s="116" customFormat="1" ht="20.100000000000001" customHeight="1">
      <c r="C15" s="157"/>
    </row>
    <row r="16" spans="1:3" s="116" customFormat="1" ht="20.100000000000001" customHeight="1">
      <c r="C16" s="157"/>
    </row>
    <row r="17" spans="3:3" s="116" customFormat="1" ht="20.100000000000001" customHeight="1">
      <c r="C17" s="157"/>
    </row>
    <row r="18" spans="3:3" s="116" customFormat="1" ht="20.100000000000001" customHeight="1">
      <c r="C18" s="157"/>
    </row>
    <row r="19" spans="3:3" s="116" customFormat="1" ht="20.100000000000001" customHeight="1">
      <c r="C19" s="157"/>
    </row>
    <row r="20" spans="3:3" s="116" customFormat="1" ht="20.100000000000001" customHeight="1">
      <c r="C20" s="157"/>
    </row>
    <row r="21" spans="3:3" s="116" customFormat="1" ht="20.100000000000001" customHeight="1">
      <c r="C21" s="157"/>
    </row>
    <row r="22" spans="3:3" s="116" customFormat="1" ht="20.100000000000001" customHeight="1">
      <c r="C22" s="157"/>
    </row>
    <row r="23" spans="3:3" s="116" customFormat="1" ht="20.100000000000001" customHeight="1">
      <c r="C23" s="157"/>
    </row>
    <row r="24" spans="3:3" s="116" customFormat="1" ht="20.100000000000001" customHeight="1">
      <c r="C24" s="157"/>
    </row>
    <row r="25" spans="3:3" s="116" customFormat="1" ht="20.100000000000001" customHeight="1">
      <c r="C25" s="157"/>
    </row>
    <row r="26" spans="3:3" s="116" customFormat="1" ht="20.100000000000001" customHeight="1">
      <c r="C26" s="157"/>
    </row>
    <row r="27" spans="3:3" s="116" customFormat="1" ht="20.100000000000001" customHeight="1">
      <c r="C27" s="157"/>
    </row>
    <row r="28" spans="3:3" s="116" customFormat="1" ht="20.100000000000001" customHeight="1">
      <c r="C28" s="157"/>
    </row>
    <row r="29" spans="3:3" s="116" customFormat="1" ht="20.100000000000001" customHeight="1">
      <c r="C29" s="157"/>
    </row>
    <row r="30" spans="3:3" s="116" customFormat="1" ht="20.100000000000001" customHeight="1">
      <c r="C30" s="157"/>
    </row>
    <row r="31" spans="3:3" s="116" customFormat="1" ht="20.100000000000001" customHeight="1">
      <c r="C31" s="157"/>
    </row>
    <row r="32" spans="3:3" s="116" customFormat="1" ht="20.100000000000001" customHeight="1">
      <c r="C32" s="157"/>
    </row>
    <row r="33" spans="3:3" s="116" customFormat="1" ht="20.100000000000001" customHeight="1">
      <c r="C33" s="157"/>
    </row>
    <row r="34" spans="3:3" s="116" customFormat="1" ht="20.100000000000001" customHeight="1">
      <c r="C34" s="157"/>
    </row>
    <row r="35" spans="3:3" s="116" customFormat="1" ht="20.100000000000001" customHeight="1">
      <c r="C35" s="157"/>
    </row>
    <row r="36" spans="3:3" s="116" customFormat="1" ht="20.100000000000001" customHeight="1">
      <c r="C36" s="157"/>
    </row>
    <row r="37" spans="3:3" s="116" customFormat="1" ht="20.100000000000001" customHeight="1">
      <c r="C37" s="157"/>
    </row>
    <row r="38" spans="3:3" s="116" customFormat="1" ht="20.100000000000001" customHeight="1">
      <c r="C38" s="157"/>
    </row>
    <row r="39" spans="3:3" s="116" customFormat="1" ht="20.100000000000001" customHeight="1">
      <c r="C39" s="157"/>
    </row>
    <row r="40" spans="3:3" s="116" customFormat="1" ht="20.100000000000001" customHeight="1">
      <c r="C40" s="157"/>
    </row>
    <row r="41" spans="3:3" s="116" customFormat="1" ht="20.100000000000001" customHeight="1">
      <c r="C41" s="157"/>
    </row>
    <row r="42" spans="3:3" s="116" customFormat="1" ht="20.100000000000001" customHeight="1">
      <c r="C42" s="157"/>
    </row>
    <row r="43" spans="3:3" s="116" customFormat="1" ht="20.100000000000001" customHeight="1">
      <c r="C43" s="157"/>
    </row>
    <row r="44" spans="3:3" s="116" customFormat="1" ht="20.100000000000001" customHeight="1">
      <c r="C44" s="157"/>
    </row>
    <row r="45" spans="3:3" s="116" customFormat="1" ht="20.100000000000001" customHeight="1">
      <c r="C45" s="157"/>
    </row>
    <row r="46" spans="3:3" s="116" customFormat="1" ht="20.100000000000001" customHeight="1">
      <c r="C46" s="157"/>
    </row>
    <row r="47" spans="3:3" s="116" customFormat="1" ht="20.100000000000001" customHeight="1">
      <c r="C47" s="157"/>
    </row>
    <row r="48" spans="3:3" s="116" customFormat="1" ht="20.100000000000001" customHeight="1">
      <c r="C48" s="157"/>
    </row>
    <row r="49" spans="3:3" s="116" customFormat="1" ht="20.100000000000001" customHeight="1">
      <c r="C49" s="157"/>
    </row>
    <row r="50" spans="3:3" s="116" customFormat="1" ht="20.100000000000001" customHeight="1">
      <c r="C50" s="157"/>
    </row>
    <row r="51" spans="3:3" s="116" customFormat="1" ht="20.100000000000001" customHeight="1">
      <c r="C51" s="157"/>
    </row>
    <row r="52" spans="3:3" s="116" customFormat="1" ht="20.100000000000001" customHeight="1">
      <c r="C52" s="157"/>
    </row>
    <row r="53" spans="3:3" s="116" customFormat="1" ht="20.100000000000001" customHeight="1">
      <c r="C53" s="157"/>
    </row>
    <row r="54" spans="3:3" s="116" customFormat="1" ht="20.100000000000001" customHeight="1">
      <c r="C54" s="157"/>
    </row>
    <row r="55" spans="3:3" s="116" customFormat="1" ht="20.100000000000001" customHeight="1">
      <c r="C55" s="157"/>
    </row>
    <row r="56" spans="3:3" s="116" customFormat="1" ht="20.100000000000001" customHeight="1">
      <c r="C56" s="157"/>
    </row>
    <row r="57" spans="3:3" s="116" customFormat="1" ht="20.100000000000001" customHeight="1">
      <c r="C57" s="157"/>
    </row>
    <row r="58" spans="3:3" s="116" customFormat="1" ht="20.100000000000001" customHeight="1">
      <c r="C58" s="157"/>
    </row>
    <row r="59" spans="3:3" s="116" customFormat="1" ht="20.100000000000001" customHeight="1">
      <c r="C59" s="157"/>
    </row>
    <row r="60" spans="3:3" s="116" customFormat="1" ht="20.100000000000001" customHeight="1">
      <c r="C60" s="157"/>
    </row>
    <row r="61" spans="3:3" s="116" customFormat="1" ht="20.100000000000001" customHeight="1">
      <c r="C61" s="157"/>
    </row>
    <row r="62" spans="3:3" s="116" customFormat="1" ht="20.100000000000001" customHeight="1">
      <c r="C62" s="157"/>
    </row>
    <row r="63" spans="3:3" s="116" customFormat="1" ht="20.100000000000001" customHeight="1">
      <c r="C63" s="157"/>
    </row>
    <row r="64" spans="3:3" s="116" customFormat="1" ht="20.100000000000001" customHeight="1">
      <c r="C64" s="157"/>
    </row>
    <row r="65" spans="3:3" s="116" customFormat="1" ht="20.100000000000001" customHeight="1">
      <c r="C65" s="157"/>
    </row>
    <row r="66" spans="3:3" s="116" customFormat="1" ht="20.100000000000001" customHeight="1">
      <c r="C66" s="157"/>
    </row>
    <row r="67" spans="3:3" s="116" customFormat="1" ht="20.100000000000001" customHeight="1">
      <c r="C67" s="157"/>
    </row>
    <row r="68" spans="3:3" s="116" customFormat="1" ht="20.100000000000001" customHeight="1">
      <c r="C68" s="157"/>
    </row>
    <row r="69" spans="3:3" s="116" customFormat="1" ht="20.100000000000001" customHeight="1">
      <c r="C69" s="157"/>
    </row>
    <row r="70" spans="3:3" s="116" customFormat="1" ht="20.100000000000001" customHeight="1">
      <c r="C70" s="157"/>
    </row>
    <row r="71" spans="3:3" s="116" customFormat="1" ht="20.100000000000001" customHeight="1">
      <c r="C71" s="157"/>
    </row>
    <row r="72" spans="3:3" s="116" customFormat="1" ht="20.100000000000001" customHeight="1">
      <c r="C72" s="157"/>
    </row>
    <row r="73" spans="3:3" s="116" customFormat="1" ht="20.100000000000001" customHeight="1">
      <c r="C73" s="157"/>
    </row>
    <row r="74" spans="3:3" s="116" customFormat="1" ht="20.100000000000001" customHeight="1">
      <c r="C74" s="157"/>
    </row>
    <row r="75" spans="3:3" s="116" customFormat="1" ht="20.100000000000001" customHeight="1">
      <c r="C75" s="157"/>
    </row>
    <row r="76" spans="3:3" s="116" customFormat="1" ht="20.100000000000001" customHeight="1">
      <c r="C76" s="157"/>
    </row>
    <row r="77" spans="3:3" s="116" customFormat="1" ht="20.100000000000001" customHeight="1">
      <c r="C77" s="157"/>
    </row>
    <row r="78" spans="3:3" s="116" customFormat="1" ht="20.100000000000001" customHeight="1">
      <c r="C78" s="157"/>
    </row>
    <row r="79" spans="3:3" s="116" customFormat="1" ht="20.100000000000001" customHeight="1">
      <c r="C79" s="157"/>
    </row>
    <row r="80" spans="3:3" s="116" customFormat="1" ht="20.100000000000001" customHeight="1">
      <c r="C80" s="157"/>
    </row>
    <row r="81" spans="3:3" s="116" customFormat="1" ht="20.100000000000001" customHeight="1">
      <c r="C81" s="157"/>
    </row>
    <row r="82" spans="3:3" s="116" customFormat="1" ht="20.100000000000001" customHeight="1">
      <c r="C82" s="157"/>
    </row>
    <row r="83" spans="3:3" s="116" customFormat="1" ht="20.100000000000001" customHeight="1">
      <c r="C83" s="157"/>
    </row>
    <row r="84" spans="3:3" s="116" customFormat="1" ht="20.100000000000001" customHeight="1">
      <c r="C84" s="157"/>
    </row>
    <row r="85" spans="3:3" s="116" customFormat="1" ht="20.100000000000001" customHeight="1">
      <c r="C85" s="157"/>
    </row>
    <row r="86" spans="3:3" s="116" customFormat="1" ht="20.100000000000001" customHeight="1">
      <c r="C86" s="157"/>
    </row>
    <row r="87" spans="3:3" s="116" customFormat="1" ht="20.100000000000001" customHeight="1">
      <c r="C87" s="157"/>
    </row>
    <row r="88" spans="3:3" s="116" customFormat="1" ht="20.100000000000001" customHeight="1">
      <c r="C88" s="157"/>
    </row>
    <row r="89" spans="3:3" s="116" customFormat="1" ht="20.100000000000001" customHeight="1">
      <c r="C89" s="157"/>
    </row>
    <row r="90" spans="3:3" s="116" customFormat="1" ht="20.100000000000001" customHeight="1">
      <c r="C90" s="157"/>
    </row>
    <row r="91" spans="3:3" s="116" customFormat="1" ht="20.100000000000001" customHeight="1">
      <c r="C91" s="157"/>
    </row>
    <row r="92" spans="3:3" s="116" customFormat="1" ht="20.100000000000001" customHeight="1">
      <c r="C92" s="157"/>
    </row>
    <row r="93" spans="3:3" s="116" customFormat="1" ht="20.100000000000001" customHeight="1">
      <c r="C93" s="157"/>
    </row>
    <row r="94" spans="3:3" s="116" customFormat="1" ht="20.100000000000001" customHeight="1">
      <c r="C94" s="157"/>
    </row>
    <row r="95" spans="3:3" s="116" customFormat="1" ht="20.100000000000001" customHeight="1">
      <c r="C95" s="157"/>
    </row>
    <row r="96" spans="3:3" s="116" customFormat="1" ht="20.100000000000001" customHeight="1">
      <c r="C96" s="157"/>
    </row>
    <row r="97" spans="3:3" s="116" customFormat="1" ht="20.100000000000001" customHeight="1">
      <c r="C97" s="157"/>
    </row>
    <row r="98" spans="3:3" s="116" customFormat="1" ht="20.100000000000001" customHeight="1">
      <c r="C98" s="157"/>
    </row>
    <row r="99" spans="3:3" s="116" customFormat="1" ht="20.100000000000001" customHeight="1">
      <c r="C99" s="157"/>
    </row>
    <row r="100" spans="3:3" s="116" customFormat="1" ht="20.100000000000001" customHeight="1">
      <c r="C100" s="157"/>
    </row>
    <row r="101" spans="3:3" s="116" customFormat="1" ht="20.100000000000001" customHeight="1">
      <c r="C101" s="157"/>
    </row>
    <row r="102" spans="3:3" s="116" customFormat="1" ht="20.100000000000001" customHeight="1">
      <c r="C102" s="157"/>
    </row>
    <row r="103" spans="3:3" s="116" customFormat="1" ht="20.100000000000001" customHeight="1">
      <c r="C103" s="157"/>
    </row>
    <row r="104" spans="3:3" s="116" customFormat="1" ht="20.100000000000001" customHeight="1">
      <c r="C104" s="157"/>
    </row>
    <row r="105" spans="3:3" s="116" customFormat="1" ht="20.100000000000001" customHeight="1">
      <c r="C105" s="157"/>
    </row>
    <row r="106" spans="3:3" s="116" customFormat="1" ht="20.100000000000001" customHeight="1">
      <c r="C106" s="157"/>
    </row>
    <row r="107" spans="3:3" s="116" customFormat="1" ht="20.100000000000001" customHeight="1">
      <c r="C107" s="157"/>
    </row>
    <row r="108" spans="3:3" s="116" customFormat="1" ht="20.100000000000001" customHeight="1">
      <c r="C108" s="157"/>
    </row>
    <row r="109" spans="3:3" s="116" customFormat="1" ht="20.100000000000001" customHeight="1">
      <c r="C109" s="157"/>
    </row>
    <row r="110" spans="3:3" s="116" customFormat="1" ht="20.100000000000001" customHeight="1">
      <c r="C110" s="157"/>
    </row>
    <row r="111" spans="3:3" s="116" customFormat="1" ht="20.100000000000001" customHeight="1">
      <c r="C111" s="157"/>
    </row>
    <row r="112" spans="3:3" s="116" customFormat="1" ht="20.100000000000001" customHeight="1">
      <c r="C112" s="157"/>
    </row>
    <row r="113" spans="3:3" s="116" customFormat="1" ht="20.100000000000001" customHeight="1">
      <c r="C113" s="157"/>
    </row>
    <row r="114" spans="3:3" s="116" customFormat="1" ht="20.100000000000001" customHeight="1">
      <c r="C114" s="157"/>
    </row>
    <row r="115" spans="3:3" s="116" customFormat="1" ht="20.100000000000001" customHeight="1">
      <c r="C115" s="157"/>
    </row>
    <row r="116" spans="3:3" s="116" customFormat="1" ht="20.100000000000001" customHeight="1">
      <c r="C116" s="157"/>
    </row>
    <row r="117" spans="3:3" s="116" customFormat="1" ht="20.100000000000001" customHeight="1">
      <c r="C117" s="157"/>
    </row>
    <row r="118" spans="3:3" s="116" customFormat="1" ht="20.100000000000001" customHeight="1">
      <c r="C118" s="157"/>
    </row>
    <row r="119" spans="3:3" s="116" customFormat="1" ht="20.100000000000001" customHeight="1">
      <c r="C119" s="157"/>
    </row>
    <row r="120" spans="3:3" s="116" customFormat="1" ht="20.100000000000001" customHeight="1">
      <c r="C120" s="157"/>
    </row>
    <row r="121" spans="3:3" s="116" customFormat="1" ht="20.100000000000001" customHeight="1">
      <c r="C121" s="157"/>
    </row>
    <row r="122" spans="3:3" ht="20.100000000000001" customHeight="1"/>
    <row r="123" spans="3:3" ht="20.100000000000001" customHeight="1"/>
    <row r="124" spans="3:3" ht="20.100000000000001" customHeight="1"/>
    <row r="125" spans="3:3" ht="20.100000000000001" customHeight="1"/>
    <row r="126" spans="3:3" ht="20.100000000000001" customHeight="1"/>
    <row r="127" spans="3:3" ht="20.100000000000001" customHeight="1"/>
    <row r="128" spans="3:3" ht="20.100000000000001" customHeight="1"/>
    <row r="129" ht="20.100000000000001" customHeight="1"/>
    <row r="130" ht="20.100000000000001" customHeight="1"/>
    <row r="131" ht="20.100000000000001" customHeight="1"/>
  </sheetData>
  <mergeCells count="1">
    <mergeCell ref="A2:C2"/>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18.xml><?xml version="1.0" encoding="utf-8"?>
<worksheet xmlns="http://schemas.openxmlformats.org/spreadsheetml/2006/main" xmlns:r="http://schemas.openxmlformats.org/officeDocument/2006/relationships">
  <dimension ref="A1:F73"/>
  <sheetViews>
    <sheetView workbookViewId="0">
      <selection activeCell="D1" sqref="D1:D1048576"/>
    </sheetView>
  </sheetViews>
  <sheetFormatPr defaultColWidth="9" defaultRowHeight="13.5"/>
  <cols>
    <col min="1" max="1" width="46" style="84" customWidth="1"/>
    <col min="2" max="2" width="7.625" style="84" customWidth="1"/>
    <col min="3" max="3" width="6.25" style="84" customWidth="1"/>
    <col min="4" max="4" width="6.25" style="145" hidden="1" customWidth="1"/>
    <col min="5" max="5" width="6.25" style="84" customWidth="1"/>
    <col min="6" max="6" width="18.125" style="84" customWidth="1"/>
    <col min="7" max="16384" width="9" style="84"/>
  </cols>
  <sheetData>
    <row r="1" spans="1:6">
      <c r="A1" s="84" t="s">
        <v>1590</v>
      </c>
    </row>
    <row r="2" spans="1:6" ht="22.5">
      <c r="A2" s="307" t="s">
        <v>1844</v>
      </c>
      <c r="B2" s="307"/>
      <c r="C2" s="307"/>
      <c r="D2" s="301"/>
      <c r="E2" s="307"/>
      <c r="F2" s="307"/>
    </row>
    <row r="3" spans="1:6">
      <c r="A3" s="97"/>
      <c r="B3" s="97"/>
      <c r="C3" s="97"/>
      <c r="D3" s="146"/>
      <c r="E3" s="308" t="s">
        <v>8</v>
      </c>
      <c r="F3" s="308"/>
    </row>
    <row r="4" spans="1:6" ht="36">
      <c r="A4" s="92" t="s">
        <v>9</v>
      </c>
      <c r="B4" s="92" t="s">
        <v>10</v>
      </c>
      <c r="C4" s="92" t="s">
        <v>11</v>
      </c>
      <c r="D4" s="147" t="s">
        <v>12</v>
      </c>
      <c r="E4" s="148" t="s">
        <v>13</v>
      </c>
      <c r="F4" s="148" t="s">
        <v>14</v>
      </c>
    </row>
    <row r="5" spans="1:6">
      <c r="A5" s="90" t="s">
        <v>1311</v>
      </c>
      <c r="B5" s="93"/>
      <c r="C5" s="93">
        <v>20187</v>
      </c>
      <c r="D5" s="132">
        <v>5993</v>
      </c>
      <c r="E5" s="123"/>
      <c r="F5" s="123">
        <f>C5/D5</f>
        <v>3.3684298348072752</v>
      </c>
    </row>
    <row r="6" spans="1:6" ht="12.95" customHeight="1">
      <c r="A6" s="90" t="s">
        <v>1312</v>
      </c>
      <c r="B6" s="93"/>
      <c r="C6" s="93"/>
      <c r="D6" s="132"/>
      <c r="E6" s="123"/>
      <c r="F6" s="123"/>
    </row>
    <row r="7" spans="1:6" ht="12.95" customHeight="1">
      <c r="A7" s="90" t="s">
        <v>1313</v>
      </c>
      <c r="B7" s="93"/>
      <c r="C7" s="93"/>
      <c r="D7" s="132"/>
      <c r="E7" s="123"/>
      <c r="F7" s="123"/>
    </row>
    <row r="8" spans="1:6" ht="12.95" customHeight="1">
      <c r="A8" s="90" t="s">
        <v>1314</v>
      </c>
      <c r="B8" s="93"/>
      <c r="C8" s="93"/>
      <c r="D8" s="132"/>
      <c r="E8" s="123"/>
      <c r="F8" s="123"/>
    </row>
    <row r="9" spans="1:6" ht="12.95" customHeight="1">
      <c r="A9" s="90" t="s">
        <v>1315</v>
      </c>
      <c r="B9" s="93"/>
      <c r="C9" s="93"/>
      <c r="D9" s="132"/>
      <c r="E9" s="123"/>
      <c r="F9" s="123"/>
    </row>
    <row r="10" spans="1:6" ht="12.95" customHeight="1">
      <c r="A10" s="90" t="s">
        <v>1316</v>
      </c>
      <c r="B10" s="93"/>
      <c r="C10" s="93"/>
      <c r="D10" s="132"/>
      <c r="E10" s="123"/>
      <c r="F10" s="123"/>
    </row>
    <row r="11" spans="1:6" ht="12.95" customHeight="1">
      <c r="A11" s="90" t="s">
        <v>1317</v>
      </c>
      <c r="B11" s="93"/>
      <c r="C11" s="93"/>
      <c r="D11" s="132"/>
      <c r="E11" s="123"/>
      <c r="F11" s="123"/>
    </row>
    <row r="12" spans="1:6" ht="12.95" customHeight="1">
      <c r="A12" s="90" t="s">
        <v>1318</v>
      </c>
      <c r="B12" s="93"/>
      <c r="C12" s="93"/>
      <c r="D12" s="132"/>
      <c r="E12" s="123"/>
      <c r="F12" s="123"/>
    </row>
    <row r="13" spans="1:6" ht="12.95" customHeight="1">
      <c r="A13" s="90" t="s">
        <v>1319</v>
      </c>
      <c r="B13" s="93"/>
      <c r="C13" s="93"/>
      <c r="D13" s="132"/>
      <c r="E13" s="123"/>
      <c r="F13" s="123"/>
    </row>
    <row r="14" spans="1:6" ht="12.95" customHeight="1">
      <c r="A14" s="90" t="s">
        <v>1320</v>
      </c>
      <c r="B14" s="93"/>
      <c r="C14" s="93"/>
      <c r="D14" s="132"/>
      <c r="E14" s="123"/>
      <c r="F14" s="123"/>
    </row>
    <row r="15" spans="1:6" ht="12.95" customHeight="1">
      <c r="A15" s="90" t="s">
        <v>1321</v>
      </c>
      <c r="B15" s="93"/>
      <c r="C15" s="93"/>
      <c r="D15" s="132"/>
      <c r="E15" s="123"/>
      <c r="F15" s="123"/>
    </row>
    <row r="16" spans="1:6" ht="12.95" customHeight="1">
      <c r="A16" s="90" t="s">
        <v>1322</v>
      </c>
      <c r="B16" s="93"/>
      <c r="C16" s="93"/>
      <c r="D16" s="132"/>
      <c r="E16" s="123"/>
      <c r="F16" s="123"/>
    </row>
    <row r="17" spans="1:6" ht="12.95" customHeight="1">
      <c r="A17" s="90" t="s">
        <v>1323</v>
      </c>
      <c r="B17" s="93">
        <v>507</v>
      </c>
      <c r="C17" s="93">
        <v>20037</v>
      </c>
      <c r="D17" s="132">
        <v>5672</v>
      </c>
      <c r="E17" s="123">
        <f>C17/B17</f>
        <v>39.520710059171599</v>
      </c>
      <c r="F17" s="123">
        <f t="shared" ref="F17:F18" si="0">C17/D17</f>
        <v>3.5326163610719323</v>
      </c>
    </row>
    <row r="18" spans="1:6" ht="12.95" customHeight="1">
      <c r="A18" s="90" t="s">
        <v>1324</v>
      </c>
      <c r="B18" s="93"/>
      <c r="C18" s="93">
        <v>6510</v>
      </c>
      <c r="D18" s="132">
        <v>5672</v>
      </c>
      <c r="E18" s="123"/>
      <c r="F18" s="123">
        <f t="shared" si="0"/>
        <v>1.1477433004231312</v>
      </c>
    </row>
    <row r="19" spans="1:6" ht="12.95" customHeight="1">
      <c r="A19" s="90" t="s">
        <v>1325</v>
      </c>
      <c r="B19" s="93"/>
      <c r="C19" s="93"/>
      <c r="D19" s="132"/>
      <c r="E19" s="123"/>
      <c r="F19" s="123"/>
    </row>
    <row r="20" spans="1:6" ht="12.95" customHeight="1">
      <c r="A20" s="90" t="s">
        <v>1326</v>
      </c>
      <c r="B20" s="93"/>
      <c r="C20" s="93"/>
      <c r="D20" s="132"/>
      <c r="E20" s="123"/>
      <c r="F20" s="123"/>
    </row>
    <row r="21" spans="1:6" ht="12.95" customHeight="1">
      <c r="A21" s="90" t="s">
        <v>1327</v>
      </c>
      <c r="B21" s="93"/>
      <c r="C21" s="93"/>
      <c r="D21" s="132"/>
      <c r="E21" s="123"/>
      <c r="F21" s="123"/>
    </row>
    <row r="22" spans="1:6" ht="12.95" customHeight="1">
      <c r="A22" s="90" t="s">
        <v>1328</v>
      </c>
      <c r="B22" s="93"/>
      <c r="C22" s="93">
        <v>13527</v>
      </c>
      <c r="D22" s="132"/>
      <c r="E22" s="123"/>
      <c r="F22" s="123"/>
    </row>
    <row r="23" spans="1:6" ht="12.95" customHeight="1">
      <c r="A23" s="90" t="s">
        <v>1329</v>
      </c>
      <c r="B23" s="93"/>
      <c r="C23" s="93"/>
      <c r="D23" s="132"/>
      <c r="E23" s="123"/>
      <c r="F23" s="123"/>
    </row>
    <row r="24" spans="1:6" ht="12.95" customHeight="1">
      <c r="A24" s="90" t="s">
        <v>1330</v>
      </c>
      <c r="B24" s="93"/>
      <c r="C24" s="93"/>
      <c r="D24" s="132"/>
      <c r="E24" s="123"/>
      <c r="F24" s="123"/>
    </row>
    <row r="25" spans="1:6" ht="12.95" customHeight="1">
      <c r="A25" s="90" t="s">
        <v>1331</v>
      </c>
      <c r="B25" s="93"/>
      <c r="C25" s="93"/>
      <c r="D25" s="132"/>
      <c r="E25" s="123"/>
      <c r="F25" s="123"/>
    </row>
    <row r="26" spans="1:6" ht="12.95" customHeight="1">
      <c r="A26" s="90" t="s">
        <v>1332</v>
      </c>
      <c r="B26" s="93"/>
      <c r="C26" s="93"/>
      <c r="D26" s="132"/>
      <c r="E26" s="123"/>
      <c r="F26" s="123"/>
    </row>
    <row r="27" spans="1:6" ht="12.95" customHeight="1">
      <c r="A27" s="90" t="s">
        <v>1333</v>
      </c>
      <c r="B27" s="93"/>
      <c r="C27" s="93"/>
      <c r="D27" s="132"/>
      <c r="E27" s="123"/>
      <c r="F27" s="123"/>
    </row>
    <row r="28" spans="1:6" ht="12.95" customHeight="1">
      <c r="A28" s="90" t="s">
        <v>1334</v>
      </c>
      <c r="B28" s="93"/>
      <c r="C28" s="93"/>
      <c r="D28" s="132"/>
      <c r="E28" s="123"/>
      <c r="F28" s="123"/>
    </row>
    <row r="29" spans="1:6" ht="12.95" customHeight="1">
      <c r="A29" s="90" t="s">
        <v>1335</v>
      </c>
      <c r="B29" s="93"/>
      <c r="C29" s="93"/>
      <c r="D29" s="132"/>
      <c r="E29" s="123"/>
      <c r="F29" s="123"/>
    </row>
    <row r="30" spans="1:6" ht="12.95" customHeight="1">
      <c r="A30" s="90" t="s">
        <v>1336</v>
      </c>
      <c r="B30" s="93"/>
      <c r="C30" s="93">
        <v>150</v>
      </c>
      <c r="D30" s="132">
        <v>321</v>
      </c>
      <c r="E30" s="123"/>
      <c r="F30" s="123">
        <f t="shared" ref="F30:F32" si="1">C30/D30</f>
        <v>0.46728971962616822</v>
      </c>
    </row>
    <row r="31" spans="1:6" ht="12.95" customHeight="1">
      <c r="A31" s="90" t="s">
        <v>1337</v>
      </c>
      <c r="B31" s="93"/>
      <c r="C31" s="93">
        <v>107</v>
      </c>
      <c r="D31" s="132">
        <v>226</v>
      </c>
      <c r="E31" s="123"/>
      <c r="F31" s="123">
        <f t="shared" si="1"/>
        <v>0.47345132743362833</v>
      </c>
    </row>
    <row r="32" spans="1:6" ht="12.95" customHeight="1">
      <c r="A32" s="90" t="s">
        <v>1338</v>
      </c>
      <c r="B32" s="93"/>
      <c r="C32" s="93">
        <v>43</v>
      </c>
      <c r="D32" s="132">
        <v>95</v>
      </c>
      <c r="E32" s="123"/>
      <c r="F32" s="123">
        <f t="shared" si="1"/>
        <v>0.45263157894736844</v>
      </c>
    </row>
    <row r="33" spans="1:6" ht="12.95" customHeight="1">
      <c r="A33" s="90" t="s">
        <v>1339</v>
      </c>
      <c r="B33" s="93"/>
      <c r="C33" s="93"/>
      <c r="D33" s="132"/>
      <c r="E33" s="123"/>
      <c r="F33" s="123"/>
    </row>
    <row r="34" spans="1:6" ht="12.95" customHeight="1">
      <c r="A34" s="90" t="s">
        <v>1340</v>
      </c>
      <c r="B34" s="93"/>
      <c r="C34" s="93"/>
      <c r="D34" s="132"/>
      <c r="E34" s="123"/>
      <c r="F34" s="123"/>
    </row>
    <row r="35" spans="1:6" ht="12.95" customHeight="1">
      <c r="A35" s="90" t="s">
        <v>1341</v>
      </c>
      <c r="B35" s="93"/>
      <c r="C35" s="93"/>
      <c r="D35" s="132"/>
      <c r="E35" s="123"/>
      <c r="F35" s="123"/>
    </row>
    <row r="36" spans="1:6" ht="12.95" customHeight="1">
      <c r="A36" s="90" t="s">
        <v>1342</v>
      </c>
      <c r="B36" s="93"/>
      <c r="C36" s="93"/>
      <c r="D36" s="132"/>
      <c r="E36" s="123"/>
      <c r="F36" s="123"/>
    </row>
    <row r="37" spans="1:6" ht="12.95" customHeight="1">
      <c r="A37" s="90" t="s">
        <v>1343</v>
      </c>
      <c r="B37" s="93"/>
      <c r="C37" s="93"/>
      <c r="D37" s="132"/>
      <c r="E37" s="123"/>
      <c r="F37" s="123"/>
    </row>
    <row r="38" spans="1:6" ht="12.95" customHeight="1">
      <c r="A38" s="90" t="s">
        <v>1344</v>
      </c>
      <c r="B38" s="93"/>
      <c r="C38" s="93"/>
      <c r="D38" s="132"/>
      <c r="E38" s="123"/>
      <c r="F38" s="123"/>
    </row>
    <row r="39" spans="1:6" ht="12.95" customHeight="1">
      <c r="A39" s="90" t="s">
        <v>1345</v>
      </c>
      <c r="B39" s="93"/>
      <c r="C39" s="93"/>
      <c r="D39" s="132"/>
      <c r="E39" s="123"/>
      <c r="F39" s="123"/>
    </row>
    <row r="40" spans="1:6" ht="12.95" customHeight="1">
      <c r="A40" s="90" t="s">
        <v>1346</v>
      </c>
      <c r="B40" s="93"/>
      <c r="C40" s="93"/>
      <c r="D40" s="132"/>
      <c r="E40" s="123"/>
      <c r="F40" s="123"/>
    </row>
    <row r="41" spans="1:6" ht="12.95" customHeight="1">
      <c r="A41" s="90" t="s">
        <v>1347</v>
      </c>
      <c r="B41" s="93"/>
      <c r="C41" s="93"/>
      <c r="D41" s="132"/>
      <c r="E41" s="123"/>
      <c r="F41" s="123"/>
    </row>
    <row r="42" spans="1:6" ht="12.95" customHeight="1">
      <c r="A42" s="90" t="s">
        <v>1348</v>
      </c>
      <c r="B42" s="93"/>
      <c r="C42" s="93"/>
      <c r="D42" s="132"/>
      <c r="E42" s="123"/>
      <c r="F42" s="123"/>
    </row>
    <row r="43" spans="1:6" ht="12.95" customHeight="1">
      <c r="A43" s="90" t="s">
        <v>1349</v>
      </c>
      <c r="B43" s="93"/>
      <c r="C43" s="93"/>
      <c r="D43" s="132"/>
      <c r="E43" s="123"/>
      <c r="F43" s="123"/>
    </row>
    <row r="44" spans="1:6" ht="12.95" customHeight="1">
      <c r="A44" s="90" t="s">
        <v>1350</v>
      </c>
      <c r="B44" s="93"/>
      <c r="C44" s="93"/>
      <c r="D44" s="132"/>
      <c r="E44" s="123"/>
      <c r="F44" s="123"/>
    </row>
    <row r="45" spans="1:6" ht="12.95" customHeight="1">
      <c r="A45" s="90" t="s">
        <v>1351</v>
      </c>
      <c r="B45" s="93"/>
      <c r="C45" s="93"/>
      <c r="D45" s="132"/>
      <c r="E45" s="123"/>
      <c r="F45" s="123"/>
    </row>
    <row r="46" spans="1:6" ht="12.95" customHeight="1">
      <c r="A46" s="90" t="s">
        <v>1352</v>
      </c>
      <c r="B46" s="93"/>
      <c r="C46" s="93"/>
      <c r="D46" s="132"/>
      <c r="E46" s="123"/>
      <c r="F46" s="123"/>
    </row>
    <row r="47" spans="1:6" ht="12.95" customHeight="1">
      <c r="A47" s="90" t="s">
        <v>1353</v>
      </c>
      <c r="B47" s="93"/>
      <c r="C47" s="93"/>
      <c r="D47" s="132"/>
      <c r="E47" s="123"/>
      <c r="F47" s="123"/>
    </row>
    <row r="48" spans="1:6" ht="12.95" customHeight="1">
      <c r="A48" s="90" t="s">
        <v>1354</v>
      </c>
      <c r="B48" s="93"/>
      <c r="C48" s="93"/>
      <c r="D48" s="132"/>
      <c r="E48" s="123"/>
      <c r="F48" s="123"/>
    </row>
    <row r="49" spans="1:6" ht="12.95" customHeight="1">
      <c r="A49" s="90" t="s">
        <v>1355</v>
      </c>
      <c r="B49" s="93"/>
      <c r="C49" s="93"/>
      <c r="D49" s="132"/>
      <c r="E49" s="123"/>
      <c r="F49" s="123"/>
    </row>
    <row r="50" spans="1:6" ht="12.95" customHeight="1">
      <c r="A50" s="90" t="s">
        <v>1356</v>
      </c>
      <c r="B50" s="93"/>
      <c r="C50" s="93"/>
      <c r="D50" s="132"/>
      <c r="E50" s="123"/>
      <c r="F50" s="123"/>
    </row>
    <row r="51" spans="1:6" ht="12.95" customHeight="1">
      <c r="A51" s="90" t="s">
        <v>1357</v>
      </c>
      <c r="B51" s="93"/>
      <c r="C51" s="93"/>
      <c r="D51" s="132"/>
      <c r="E51" s="123"/>
      <c r="F51" s="123"/>
    </row>
    <row r="52" spans="1:6" ht="12.95" customHeight="1">
      <c r="A52" s="90" t="s">
        <v>1358</v>
      </c>
      <c r="B52" s="93"/>
      <c r="C52" s="93"/>
      <c r="D52" s="132"/>
      <c r="E52" s="123"/>
      <c r="F52" s="123"/>
    </row>
    <row r="53" spans="1:6" ht="12.95" customHeight="1">
      <c r="A53" s="90" t="s">
        <v>1359</v>
      </c>
      <c r="B53" s="93"/>
      <c r="C53" s="93"/>
      <c r="D53" s="132"/>
      <c r="E53" s="123"/>
      <c r="F53" s="123"/>
    </row>
    <row r="54" spans="1:6" ht="12.95" customHeight="1">
      <c r="A54" s="90" t="s">
        <v>1360</v>
      </c>
      <c r="B54" s="93"/>
      <c r="C54" s="93"/>
      <c r="D54" s="132"/>
      <c r="E54" s="123"/>
      <c r="F54" s="123"/>
    </row>
    <row r="55" spans="1:6" ht="12.95" customHeight="1">
      <c r="A55" s="90" t="s">
        <v>1361</v>
      </c>
      <c r="B55" s="93">
        <v>22312</v>
      </c>
      <c r="C55" s="93"/>
      <c r="D55" s="132"/>
      <c r="E55" s="123"/>
      <c r="F55" s="123"/>
    </row>
    <row r="56" spans="1:6" ht="12.95" customHeight="1">
      <c r="A56" s="90" t="s">
        <v>1362</v>
      </c>
      <c r="B56" s="93"/>
      <c r="C56" s="93"/>
      <c r="D56" s="132"/>
      <c r="E56" s="123"/>
      <c r="F56" s="123"/>
    </row>
    <row r="57" spans="1:6" ht="12.95" customHeight="1">
      <c r="A57" s="90" t="s">
        <v>1363</v>
      </c>
      <c r="B57" s="93"/>
      <c r="C57" s="93"/>
      <c r="D57" s="132"/>
      <c r="E57" s="123"/>
      <c r="F57" s="123"/>
    </row>
    <row r="58" spans="1:6" ht="12.95" customHeight="1">
      <c r="A58" s="90" t="s">
        <v>1364</v>
      </c>
      <c r="B58" s="93"/>
      <c r="C58" s="93"/>
      <c r="D58" s="132"/>
      <c r="E58" s="123"/>
      <c r="F58" s="123"/>
    </row>
    <row r="59" spans="1:6" ht="12.95" customHeight="1">
      <c r="A59" s="90" t="s">
        <v>1365</v>
      </c>
      <c r="B59" s="93"/>
      <c r="C59" s="93"/>
      <c r="D59" s="132"/>
      <c r="E59" s="123"/>
      <c r="F59" s="123"/>
    </row>
    <row r="60" spans="1:6" ht="12.95" customHeight="1">
      <c r="A60" s="90"/>
      <c r="B60" s="93"/>
      <c r="C60" s="93"/>
      <c r="D60" s="132"/>
      <c r="E60" s="123"/>
      <c r="F60" s="123"/>
    </row>
    <row r="61" spans="1:6" ht="12.95" customHeight="1">
      <c r="A61" s="106" t="s">
        <v>1366</v>
      </c>
      <c r="B61" s="107">
        <v>22819</v>
      </c>
      <c r="C61" s="107">
        <v>20187</v>
      </c>
      <c r="D61" s="144">
        <v>5993</v>
      </c>
      <c r="E61" s="123">
        <f>C61/B61</f>
        <v>0.88465752224023841</v>
      </c>
      <c r="F61" s="123">
        <f t="shared" ref="F61:F67" si="2">C61/D61</f>
        <v>3.3684298348072752</v>
      </c>
    </row>
    <row r="62" spans="1:6" ht="12.95" customHeight="1">
      <c r="A62" s="90"/>
      <c r="B62" s="93"/>
      <c r="C62" s="93"/>
      <c r="D62" s="132"/>
      <c r="E62" s="123"/>
      <c r="F62" s="123"/>
    </row>
    <row r="63" spans="1:6" ht="12.95" customHeight="1">
      <c r="A63" s="90" t="s">
        <v>1367</v>
      </c>
      <c r="B63" s="93"/>
      <c r="C63" s="93">
        <v>22766</v>
      </c>
      <c r="D63" s="132">
        <v>28512</v>
      </c>
      <c r="E63" s="123"/>
      <c r="F63" s="123">
        <f t="shared" si="2"/>
        <v>0.79847081930415265</v>
      </c>
    </row>
    <row r="64" spans="1:6" ht="12.95" customHeight="1">
      <c r="A64" s="90" t="s">
        <v>1368</v>
      </c>
      <c r="B64" s="93"/>
      <c r="C64" s="93">
        <v>0</v>
      </c>
      <c r="D64" s="132">
        <v>0</v>
      </c>
      <c r="E64" s="123"/>
      <c r="F64" s="123"/>
    </row>
    <row r="65" spans="1:6" ht="12.95" customHeight="1">
      <c r="A65" s="90" t="s">
        <v>1369</v>
      </c>
      <c r="B65" s="93"/>
      <c r="C65" s="93">
        <v>0</v>
      </c>
      <c r="D65" s="132">
        <v>0</v>
      </c>
      <c r="E65" s="123"/>
      <c r="F65" s="123"/>
    </row>
    <row r="66" spans="1:6" ht="12.95" customHeight="1">
      <c r="A66" s="90" t="s">
        <v>1370</v>
      </c>
      <c r="B66" s="93"/>
      <c r="C66" s="93">
        <v>8267</v>
      </c>
      <c r="D66" s="132">
        <v>5493</v>
      </c>
      <c r="E66" s="123"/>
      <c r="F66" s="123">
        <f t="shared" si="2"/>
        <v>1.5050063717458584</v>
      </c>
    </row>
    <row r="67" spans="1:6" ht="12.95" customHeight="1">
      <c r="A67" s="90" t="s">
        <v>1371</v>
      </c>
      <c r="B67" s="93"/>
      <c r="C67" s="93">
        <v>923</v>
      </c>
      <c r="D67" s="132">
        <v>1483</v>
      </c>
      <c r="E67" s="123"/>
      <c r="F67" s="123">
        <f t="shared" si="2"/>
        <v>0.62238705327039789</v>
      </c>
    </row>
    <row r="68" spans="1:6" ht="12.95" customHeight="1">
      <c r="A68" s="90" t="s">
        <v>55</v>
      </c>
      <c r="B68" s="93"/>
      <c r="C68" s="93">
        <v>0</v>
      </c>
      <c r="D68" s="132">
        <v>0</v>
      </c>
      <c r="E68" s="123"/>
      <c r="F68" s="123"/>
    </row>
    <row r="69" spans="1:6" ht="12.95" customHeight="1">
      <c r="A69" s="90" t="s">
        <v>56</v>
      </c>
      <c r="B69" s="93"/>
      <c r="C69" s="93">
        <v>29000</v>
      </c>
      <c r="D69" s="132">
        <v>36000</v>
      </c>
      <c r="E69" s="123"/>
      <c r="F69" s="123">
        <f>C69/D69</f>
        <v>0.80555555555555558</v>
      </c>
    </row>
    <row r="70" spans="1:6" ht="12.95" customHeight="1">
      <c r="A70" s="90" t="s">
        <v>1372</v>
      </c>
      <c r="B70" s="93"/>
      <c r="C70" s="93">
        <v>0</v>
      </c>
      <c r="D70" s="132">
        <v>0</v>
      </c>
      <c r="E70" s="123"/>
      <c r="F70" s="123"/>
    </row>
    <row r="71" spans="1:6" ht="12.95" customHeight="1">
      <c r="A71" s="90" t="s">
        <v>1373</v>
      </c>
      <c r="B71" s="93"/>
      <c r="C71" s="93">
        <v>0</v>
      </c>
      <c r="D71" s="132">
        <v>0</v>
      </c>
      <c r="E71" s="123"/>
      <c r="F71" s="123"/>
    </row>
    <row r="72" spans="1:6" ht="12.95" customHeight="1">
      <c r="A72" s="90"/>
      <c r="B72" s="93"/>
      <c r="C72" s="93"/>
      <c r="D72" s="132"/>
      <c r="E72" s="123"/>
      <c r="F72" s="123"/>
    </row>
    <row r="73" spans="1:6" ht="12.95" customHeight="1">
      <c r="A73" s="106" t="s">
        <v>64</v>
      </c>
      <c r="B73" s="107"/>
      <c r="C73" s="107">
        <v>81143</v>
      </c>
      <c r="D73" s="144">
        <v>77481</v>
      </c>
      <c r="E73" s="123"/>
      <c r="F73" s="123">
        <f>C73/D73</f>
        <v>1.047263200010325</v>
      </c>
    </row>
  </sheetData>
  <mergeCells count="2">
    <mergeCell ref="A2:F2"/>
    <mergeCell ref="E3:F3"/>
  </mergeCells>
  <phoneticPr fontId="44" type="noConversion"/>
  <printOptions horizontalCentered="1"/>
  <pageMargins left="0.43263888888888902" right="0.39305555555555599" top="0.75138888888888899" bottom="0.75138888888888899" header="0.29861111111111099" footer="0.29861111111111099"/>
  <pageSetup paperSize="9" orientation="portrait" r:id="rId1"/>
</worksheet>
</file>

<file path=xl/worksheets/sheet19.xml><?xml version="1.0" encoding="utf-8"?>
<worksheet xmlns="http://schemas.openxmlformats.org/spreadsheetml/2006/main" xmlns:r="http://schemas.openxmlformats.org/officeDocument/2006/relationships">
  <dimension ref="A1:F234"/>
  <sheetViews>
    <sheetView workbookViewId="0">
      <selection activeCell="E48" sqref="E48"/>
    </sheetView>
  </sheetViews>
  <sheetFormatPr defaultColWidth="9" defaultRowHeight="13.5"/>
  <cols>
    <col min="1" max="1" width="54" style="84" customWidth="1"/>
    <col min="2" max="2" width="7.625" style="84" customWidth="1"/>
    <col min="3" max="3" width="8.875" style="84" customWidth="1"/>
    <col min="4" max="4" width="13.625" style="124" hidden="1" customWidth="1"/>
    <col min="5" max="5" width="11.125" style="125" customWidth="1"/>
    <col min="6" max="6" width="9.625" style="84" customWidth="1"/>
    <col min="7" max="16384" width="9" style="84"/>
  </cols>
  <sheetData>
    <row r="1" spans="1:6">
      <c r="A1" s="84" t="s">
        <v>1591</v>
      </c>
    </row>
    <row r="2" spans="1:6" ht="22.5">
      <c r="A2" s="307" t="s">
        <v>1845</v>
      </c>
      <c r="B2" s="307"/>
      <c r="C2" s="307"/>
      <c r="D2" s="301"/>
      <c r="E2" s="307"/>
      <c r="F2" s="307"/>
    </row>
    <row r="3" spans="1:6">
      <c r="A3" s="97"/>
      <c r="B3" s="97"/>
      <c r="C3" s="97"/>
      <c r="E3" s="309" t="s">
        <v>8</v>
      </c>
      <c r="F3" s="309"/>
    </row>
    <row r="4" spans="1:6" ht="46.5" customHeight="1">
      <c r="A4" s="126" t="s">
        <v>9</v>
      </c>
      <c r="B4" s="126" t="s">
        <v>10</v>
      </c>
      <c r="C4" s="126" t="s">
        <v>11</v>
      </c>
      <c r="D4" s="127" t="s">
        <v>12</v>
      </c>
      <c r="E4" s="128" t="s">
        <v>13</v>
      </c>
      <c r="F4" s="129" t="s">
        <v>14</v>
      </c>
    </row>
    <row r="5" spans="1:6" ht="12.95" customHeight="1">
      <c r="A5" s="130" t="s">
        <v>1375</v>
      </c>
      <c r="B5" s="131"/>
      <c r="C5" s="131"/>
      <c r="D5" s="132"/>
      <c r="E5" s="133"/>
      <c r="F5" s="133"/>
    </row>
    <row r="6" spans="1:6" ht="12.95" customHeight="1">
      <c r="A6" s="130" t="s">
        <v>1376</v>
      </c>
      <c r="B6" s="131"/>
      <c r="C6" s="131"/>
      <c r="D6" s="132"/>
      <c r="E6" s="133"/>
      <c r="F6" s="133"/>
    </row>
    <row r="7" spans="1:6" ht="12.95" customHeight="1">
      <c r="A7" s="130" t="s">
        <v>1377</v>
      </c>
      <c r="B7" s="131"/>
      <c r="C7" s="131"/>
      <c r="D7" s="132"/>
      <c r="E7" s="133"/>
      <c r="F7" s="133"/>
    </row>
    <row r="8" spans="1:6" ht="12.95" customHeight="1">
      <c r="A8" s="130" t="s">
        <v>1378</v>
      </c>
      <c r="B8" s="131"/>
      <c r="C8" s="131"/>
      <c r="D8" s="132"/>
      <c r="E8" s="133"/>
      <c r="F8" s="133"/>
    </row>
    <row r="9" spans="1:6" ht="12.95" customHeight="1">
      <c r="A9" s="130" t="s">
        <v>1379</v>
      </c>
      <c r="B9" s="131"/>
      <c r="C9" s="131"/>
      <c r="D9" s="132"/>
      <c r="E9" s="133"/>
      <c r="F9" s="133"/>
    </row>
    <row r="10" spans="1:6" ht="12.95" customHeight="1">
      <c r="A10" s="130" t="s">
        <v>1380</v>
      </c>
      <c r="B10" s="131"/>
      <c r="C10" s="131"/>
      <c r="D10" s="132"/>
      <c r="E10" s="133"/>
      <c r="F10" s="133"/>
    </row>
    <row r="11" spans="1:6" ht="12.95" customHeight="1">
      <c r="A11" s="130" t="s">
        <v>1381</v>
      </c>
      <c r="B11" s="131"/>
      <c r="C11" s="131"/>
      <c r="D11" s="132"/>
      <c r="E11" s="133"/>
      <c r="F11" s="133"/>
    </row>
    <row r="12" spans="1:6" ht="12.95" customHeight="1">
      <c r="A12" s="130" t="s">
        <v>1382</v>
      </c>
      <c r="B12" s="131"/>
      <c r="C12" s="131"/>
      <c r="D12" s="132"/>
      <c r="E12" s="133"/>
      <c r="F12" s="133"/>
    </row>
    <row r="13" spans="1:6" ht="12.95" customHeight="1">
      <c r="A13" s="134" t="s">
        <v>125</v>
      </c>
      <c r="B13" s="131"/>
      <c r="C13" s="135"/>
      <c r="D13" s="136">
        <v>100</v>
      </c>
      <c r="E13" s="133"/>
      <c r="F13" s="133"/>
    </row>
    <row r="14" spans="1:6" ht="12.95" customHeight="1">
      <c r="A14" s="134" t="s">
        <v>1383</v>
      </c>
      <c r="B14" s="131"/>
      <c r="C14" s="135"/>
      <c r="D14" s="136"/>
      <c r="E14" s="133"/>
      <c r="F14" s="133"/>
    </row>
    <row r="15" spans="1:6" ht="12.95" customHeight="1">
      <c r="A15" s="137" t="s">
        <v>1384</v>
      </c>
      <c r="B15" s="131"/>
      <c r="C15" s="135"/>
      <c r="D15" s="136"/>
      <c r="E15" s="133"/>
      <c r="F15" s="133"/>
    </row>
    <row r="16" spans="1:6" ht="12.95" customHeight="1">
      <c r="A16" s="137" t="s">
        <v>1385</v>
      </c>
      <c r="B16" s="131"/>
      <c r="C16" s="135"/>
      <c r="D16" s="136"/>
      <c r="E16" s="133"/>
      <c r="F16" s="133"/>
    </row>
    <row r="17" spans="1:6" ht="12.95" customHeight="1">
      <c r="A17" s="137" t="s">
        <v>1386</v>
      </c>
      <c r="B17" s="138"/>
      <c r="C17" s="135"/>
      <c r="D17" s="136"/>
      <c r="E17" s="133"/>
      <c r="F17" s="133"/>
    </row>
    <row r="18" spans="1:6" ht="12.95" customHeight="1">
      <c r="A18" s="137" t="s">
        <v>1387</v>
      </c>
      <c r="B18" s="138"/>
      <c r="C18" s="135"/>
      <c r="D18" s="136"/>
      <c r="E18" s="133"/>
      <c r="F18" s="133"/>
    </row>
    <row r="19" spans="1:6" ht="12.95" customHeight="1">
      <c r="A19" s="134" t="s">
        <v>1388</v>
      </c>
      <c r="B19" s="138"/>
      <c r="C19" s="135"/>
      <c r="D19" s="136">
        <v>100</v>
      </c>
      <c r="E19" s="133"/>
      <c r="F19" s="133"/>
    </row>
    <row r="20" spans="1:6" ht="12.95" customHeight="1">
      <c r="A20" s="137" t="s">
        <v>1389</v>
      </c>
      <c r="B20" s="138"/>
      <c r="C20" s="135"/>
      <c r="D20" s="136"/>
      <c r="E20" s="133"/>
      <c r="F20" s="133"/>
    </row>
    <row r="21" spans="1:6" ht="12.95" customHeight="1">
      <c r="A21" s="137" t="s">
        <v>1390</v>
      </c>
      <c r="B21" s="138"/>
      <c r="C21" s="135"/>
      <c r="D21" s="136"/>
      <c r="E21" s="133"/>
      <c r="F21" s="133"/>
    </row>
    <row r="22" spans="1:6" ht="12.95" customHeight="1">
      <c r="A22" s="137" t="s">
        <v>1391</v>
      </c>
      <c r="B22" s="138"/>
      <c r="C22" s="135"/>
      <c r="D22" s="136"/>
      <c r="E22" s="133"/>
      <c r="F22" s="133"/>
    </row>
    <row r="23" spans="1:6" ht="12.95" customHeight="1">
      <c r="A23" s="137" t="s">
        <v>1392</v>
      </c>
      <c r="B23" s="138"/>
      <c r="C23" s="135"/>
      <c r="D23" s="136">
        <v>100</v>
      </c>
      <c r="E23" s="133"/>
      <c r="F23" s="133"/>
    </row>
    <row r="24" spans="1:6" ht="12.95" customHeight="1">
      <c r="A24" s="137" t="s">
        <v>1393</v>
      </c>
      <c r="B24" s="138"/>
      <c r="C24" s="135"/>
      <c r="D24" s="136"/>
      <c r="E24" s="133"/>
      <c r="F24" s="133"/>
    </row>
    <row r="25" spans="1:6" ht="12.95" customHeight="1">
      <c r="A25" s="134" t="s">
        <v>1394</v>
      </c>
      <c r="B25" s="138"/>
      <c r="C25" s="135"/>
      <c r="D25" s="136"/>
      <c r="E25" s="133"/>
      <c r="F25" s="133"/>
    </row>
    <row r="26" spans="1:6" ht="12.95" customHeight="1">
      <c r="A26" s="137" t="s">
        <v>1395</v>
      </c>
      <c r="B26" s="138"/>
      <c r="C26" s="135"/>
      <c r="D26" s="136"/>
      <c r="E26" s="133"/>
      <c r="F26" s="133"/>
    </row>
    <row r="27" spans="1:6" ht="12.95" customHeight="1">
      <c r="A27" s="137" t="s">
        <v>1396</v>
      </c>
      <c r="B27" s="138"/>
      <c r="C27" s="135"/>
      <c r="D27" s="136"/>
      <c r="E27" s="133"/>
      <c r="F27" s="133"/>
    </row>
    <row r="28" spans="1:6" ht="12.95" customHeight="1">
      <c r="A28" s="130" t="s">
        <v>1397</v>
      </c>
      <c r="B28" s="131"/>
      <c r="C28" s="131">
        <v>1009</v>
      </c>
      <c r="D28" s="132"/>
      <c r="E28" s="133"/>
      <c r="F28" s="133"/>
    </row>
    <row r="29" spans="1:6" ht="12.95" customHeight="1">
      <c r="A29" s="130" t="s">
        <v>1398</v>
      </c>
      <c r="B29" s="131"/>
      <c r="C29" s="131">
        <v>1009</v>
      </c>
      <c r="D29" s="132"/>
      <c r="E29" s="133"/>
      <c r="F29" s="133"/>
    </row>
    <row r="30" spans="1:6" ht="12.95" customHeight="1">
      <c r="A30" s="130" t="s">
        <v>1399</v>
      </c>
      <c r="B30" s="131"/>
      <c r="C30" s="131">
        <v>425</v>
      </c>
      <c r="D30" s="132"/>
      <c r="E30" s="133"/>
      <c r="F30" s="133"/>
    </row>
    <row r="31" spans="1:6" ht="12.95" customHeight="1">
      <c r="A31" s="130" t="s">
        <v>1400</v>
      </c>
      <c r="B31" s="131"/>
      <c r="C31" s="131">
        <v>584</v>
      </c>
      <c r="D31" s="132"/>
      <c r="E31" s="133"/>
      <c r="F31" s="133"/>
    </row>
    <row r="32" spans="1:6" ht="12.95" customHeight="1">
      <c r="A32" s="130" t="s">
        <v>1401</v>
      </c>
      <c r="B32" s="131"/>
      <c r="C32" s="131"/>
      <c r="D32" s="132"/>
      <c r="E32" s="133"/>
      <c r="F32" s="133"/>
    </row>
    <row r="33" spans="1:6" ht="12.95" customHeight="1">
      <c r="A33" s="130" t="s">
        <v>1402</v>
      </c>
      <c r="B33" s="131"/>
      <c r="C33" s="131"/>
      <c r="D33" s="132"/>
      <c r="E33" s="133"/>
      <c r="F33" s="133"/>
    </row>
    <row r="34" spans="1:6" ht="12.95" customHeight="1">
      <c r="A34" s="130" t="s">
        <v>1399</v>
      </c>
      <c r="B34" s="131"/>
      <c r="C34" s="131"/>
      <c r="D34" s="132"/>
      <c r="E34" s="133"/>
      <c r="F34" s="133"/>
    </row>
    <row r="35" spans="1:6" ht="12.95" customHeight="1">
      <c r="A35" s="130" t="s">
        <v>1400</v>
      </c>
      <c r="B35" s="131"/>
      <c r="C35" s="131"/>
      <c r="D35" s="132"/>
      <c r="E35" s="133"/>
      <c r="F35" s="133"/>
    </row>
    <row r="36" spans="1:6" ht="12.95" customHeight="1">
      <c r="A36" s="130" t="s">
        <v>1403</v>
      </c>
      <c r="B36" s="131"/>
      <c r="C36" s="131"/>
      <c r="D36" s="132"/>
      <c r="E36" s="133"/>
      <c r="F36" s="133"/>
    </row>
    <row r="37" spans="1:6" ht="12.95" customHeight="1">
      <c r="A37" s="130" t="s">
        <v>1404</v>
      </c>
      <c r="B37" s="131"/>
      <c r="C37" s="131"/>
      <c r="D37" s="132"/>
      <c r="E37" s="133"/>
      <c r="F37" s="133"/>
    </row>
    <row r="38" spans="1:6" ht="12.95" customHeight="1">
      <c r="A38" s="130" t="s">
        <v>1405</v>
      </c>
      <c r="B38" s="131"/>
      <c r="C38" s="131"/>
      <c r="D38" s="132"/>
      <c r="E38" s="133"/>
      <c r="F38" s="133"/>
    </row>
    <row r="39" spans="1:6" ht="12.95" customHeight="1">
      <c r="A39" s="130" t="s">
        <v>1406</v>
      </c>
      <c r="B39" s="131"/>
      <c r="C39" s="131"/>
      <c r="D39" s="132"/>
      <c r="E39" s="133"/>
      <c r="F39" s="133"/>
    </row>
    <row r="40" spans="1:6" ht="12.95" customHeight="1">
      <c r="A40" s="130" t="s">
        <v>1407</v>
      </c>
      <c r="B40" s="131"/>
      <c r="C40" s="131"/>
      <c r="D40" s="132"/>
      <c r="E40" s="133"/>
      <c r="F40" s="133"/>
    </row>
    <row r="41" spans="1:6" ht="12.95" customHeight="1">
      <c r="A41" s="130" t="s">
        <v>1408</v>
      </c>
      <c r="B41" s="131"/>
      <c r="C41" s="131"/>
      <c r="D41" s="132"/>
      <c r="E41" s="133"/>
      <c r="F41" s="133"/>
    </row>
    <row r="42" spans="1:6" ht="12.95" customHeight="1">
      <c r="A42" s="130" t="s">
        <v>1409</v>
      </c>
      <c r="B42" s="131"/>
      <c r="C42" s="131"/>
      <c r="D42" s="132"/>
      <c r="E42" s="133"/>
      <c r="F42" s="133"/>
    </row>
    <row r="43" spans="1:6" ht="12.95" customHeight="1">
      <c r="A43" s="130" t="s">
        <v>1410</v>
      </c>
      <c r="B43" s="131"/>
      <c r="C43" s="131"/>
      <c r="D43" s="132"/>
      <c r="E43" s="133"/>
      <c r="F43" s="133"/>
    </row>
    <row r="44" spans="1:6" ht="12.95" customHeight="1">
      <c r="A44" s="130" t="s">
        <v>1411</v>
      </c>
      <c r="B44" s="131"/>
      <c r="C44" s="131"/>
      <c r="D44" s="132"/>
      <c r="E44" s="133"/>
      <c r="F44" s="133"/>
    </row>
    <row r="45" spans="1:6" ht="12.95" customHeight="1">
      <c r="A45" s="130" t="s">
        <v>1412</v>
      </c>
      <c r="B45" s="131"/>
      <c r="C45" s="131"/>
      <c r="D45" s="132"/>
      <c r="E45" s="133"/>
      <c r="F45" s="133"/>
    </row>
    <row r="46" spans="1:6" ht="12.95" customHeight="1">
      <c r="A46" s="130" t="s">
        <v>1413</v>
      </c>
      <c r="B46" s="131"/>
      <c r="C46" s="131"/>
      <c r="D46" s="132"/>
      <c r="E46" s="133"/>
      <c r="F46" s="133"/>
    </row>
    <row r="47" spans="1:6" ht="12.95" customHeight="1">
      <c r="A47" s="130" t="s">
        <v>1414</v>
      </c>
      <c r="B47" s="131"/>
      <c r="C47" s="131"/>
      <c r="D47" s="132"/>
      <c r="E47" s="133"/>
      <c r="F47" s="133"/>
    </row>
    <row r="48" spans="1:6" ht="12.95" customHeight="1">
      <c r="A48" s="130" t="s">
        <v>1415</v>
      </c>
      <c r="B48" s="131">
        <v>20289</v>
      </c>
      <c r="C48" s="131">
        <v>32445</v>
      </c>
      <c r="D48" s="132">
        <v>46957</v>
      </c>
      <c r="E48" s="133">
        <f>C48/B48</f>
        <v>1.5991423924293953</v>
      </c>
      <c r="F48" s="133">
        <f t="shared" ref="F48:F53" si="0">C48/D48</f>
        <v>0.690951295866431</v>
      </c>
    </row>
    <row r="49" spans="1:6" ht="12.95" customHeight="1">
      <c r="A49" s="130" t="s">
        <v>1416</v>
      </c>
      <c r="B49" s="131">
        <v>20289</v>
      </c>
      <c r="C49" s="131">
        <v>32140</v>
      </c>
      <c r="D49" s="132">
        <v>10957</v>
      </c>
      <c r="E49" s="133">
        <f>C49/B49</f>
        <v>1.584109616048105</v>
      </c>
      <c r="F49" s="133">
        <f t="shared" si="0"/>
        <v>2.9332846582093639</v>
      </c>
    </row>
    <row r="50" spans="1:6" ht="12.95" customHeight="1">
      <c r="A50" s="130" t="s">
        <v>1417</v>
      </c>
      <c r="B50" s="131"/>
      <c r="C50" s="131">
        <v>1125</v>
      </c>
      <c r="D50" s="132"/>
      <c r="E50" s="133"/>
      <c r="F50" s="133"/>
    </row>
    <row r="51" spans="1:6" ht="12.95" customHeight="1">
      <c r="A51" s="130" t="s">
        <v>1418</v>
      </c>
      <c r="B51" s="131"/>
      <c r="C51" s="131">
        <v>6100</v>
      </c>
      <c r="D51" s="132">
        <v>1460</v>
      </c>
      <c r="E51" s="133"/>
      <c r="F51" s="133">
        <f t="shared" si="0"/>
        <v>4.1780821917808222</v>
      </c>
    </row>
    <row r="52" spans="1:6" ht="12.95" customHeight="1">
      <c r="A52" s="130" t="s">
        <v>1419</v>
      </c>
      <c r="B52" s="131"/>
      <c r="C52" s="131">
        <v>6691</v>
      </c>
      <c r="D52" s="132">
        <v>594</v>
      </c>
      <c r="E52" s="133"/>
      <c r="F52" s="133">
        <f t="shared" si="0"/>
        <v>11.264309764309765</v>
      </c>
    </row>
    <row r="53" spans="1:6" ht="12.95" customHeight="1">
      <c r="A53" s="130" t="s">
        <v>1420</v>
      </c>
      <c r="B53" s="131"/>
      <c r="C53" s="131">
        <v>1846</v>
      </c>
      <c r="D53" s="132">
        <v>4209</v>
      </c>
      <c r="E53" s="133"/>
      <c r="F53" s="133">
        <f t="shared" si="0"/>
        <v>0.43858398669517701</v>
      </c>
    </row>
    <row r="54" spans="1:6" ht="12.95" customHeight="1">
      <c r="A54" s="130" t="s">
        <v>1421</v>
      </c>
      <c r="B54" s="131"/>
      <c r="C54" s="131"/>
      <c r="D54" s="132">
        <v>0</v>
      </c>
      <c r="E54" s="133"/>
      <c r="F54" s="133"/>
    </row>
    <row r="55" spans="1:6" ht="12.95" customHeight="1">
      <c r="A55" s="130" t="s">
        <v>1422</v>
      </c>
      <c r="B55" s="131"/>
      <c r="C55" s="131">
        <v>305</v>
      </c>
      <c r="D55" s="132">
        <v>832</v>
      </c>
      <c r="E55" s="133"/>
      <c r="F55" s="133">
        <f>C55/D55</f>
        <v>0.36658653846153844</v>
      </c>
    </row>
    <row r="56" spans="1:6" ht="12.95" customHeight="1">
      <c r="A56" s="130" t="s">
        <v>1423</v>
      </c>
      <c r="B56" s="131"/>
      <c r="C56" s="131"/>
      <c r="D56" s="132"/>
      <c r="E56" s="133"/>
      <c r="F56" s="133"/>
    </row>
    <row r="57" spans="1:6" ht="12.95" customHeight="1">
      <c r="A57" s="130" t="s">
        <v>1424</v>
      </c>
      <c r="B57" s="131"/>
      <c r="C57" s="131"/>
      <c r="D57" s="132"/>
      <c r="E57" s="133"/>
      <c r="F57" s="133"/>
    </row>
    <row r="58" spans="1:6" ht="12.95" customHeight="1">
      <c r="A58" s="130" t="s">
        <v>1425</v>
      </c>
      <c r="B58" s="131"/>
      <c r="C58" s="131"/>
      <c r="D58" s="132"/>
      <c r="E58" s="133"/>
      <c r="F58" s="133"/>
    </row>
    <row r="59" spans="1:6" ht="12.95" customHeight="1">
      <c r="A59" s="130" t="s">
        <v>1426</v>
      </c>
      <c r="B59" s="131"/>
      <c r="C59" s="131"/>
      <c r="D59" s="132"/>
      <c r="E59" s="133"/>
      <c r="F59" s="133"/>
    </row>
    <row r="60" spans="1:6" ht="12.95" customHeight="1">
      <c r="A60" s="130" t="s">
        <v>1077</v>
      </c>
      <c r="B60" s="131"/>
      <c r="C60" s="131"/>
      <c r="D60" s="132"/>
      <c r="E60" s="133"/>
      <c r="F60" s="133"/>
    </row>
    <row r="61" spans="1:6" ht="12.95" customHeight="1">
      <c r="A61" s="130" t="s">
        <v>1427</v>
      </c>
      <c r="B61" s="131"/>
      <c r="C61" s="131">
        <v>16073</v>
      </c>
      <c r="D61" s="132">
        <v>3862</v>
      </c>
      <c r="E61" s="133"/>
      <c r="F61" s="133">
        <f t="shared" ref="F61" si="1">C61/D61</f>
        <v>4.1618332470222681</v>
      </c>
    </row>
    <row r="62" spans="1:6" ht="12.95" customHeight="1">
      <c r="A62" s="130" t="s">
        <v>1428</v>
      </c>
      <c r="B62" s="131"/>
      <c r="C62" s="131"/>
      <c r="D62" s="132"/>
      <c r="E62" s="133"/>
      <c r="F62" s="133"/>
    </row>
    <row r="63" spans="1:6" ht="12.95" customHeight="1">
      <c r="A63" s="130" t="s">
        <v>1417</v>
      </c>
      <c r="B63" s="131"/>
      <c r="C63" s="131"/>
      <c r="D63" s="132"/>
      <c r="E63" s="133"/>
      <c r="F63" s="133"/>
    </row>
    <row r="64" spans="1:6" ht="12.95" customHeight="1">
      <c r="A64" s="130" t="s">
        <v>1418</v>
      </c>
      <c r="B64" s="131"/>
      <c r="C64" s="131"/>
      <c r="D64" s="132"/>
      <c r="E64" s="133"/>
      <c r="F64" s="133"/>
    </row>
    <row r="65" spans="1:6" ht="12.95" customHeight="1">
      <c r="A65" s="130" t="s">
        <v>1429</v>
      </c>
      <c r="B65" s="131"/>
      <c r="C65" s="131"/>
      <c r="D65" s="132"/>
      <c r="E65" s="133"/>
      <c r="F65" s="133"/>
    </row>
    <row r="66" spans="1:6" ht="12.95" customHeight="1">
      <c r="A66" s="130" t="s">
        <v>1430</v>
      </c>
      <c r="B66" s="139"/>
      <c r="C66" s="131"/>
      <c r="D66" s="132"/>
      <c r="E66" s="133"/>
      <c r="F66" s="133"/>
    </row>
    <row r="67" spans="1:6" ht="12.95" customHeight="1">
      <c r="A67" s="134" t="s">
        <v>1431</v>
      </c>
      <c r="B67" s="131"/>
      <c r="C67" s="135"/>
      <c r="D67" s="136">
        <v>36000</v>
      </c>
      <c r="E67" s="133"/>
      <c r="F67" s="133"/>
    </row>
    <row r="68" spans="1:6" ht="12.95" customHeight="1">
      <c r="A68" s="137" t="s">
        <v>1432</v>
      </c>
      <c r="B68" s="138"/>
      <c r="C68" s="135"/>
      <c r="D68" s="136"/>
      <c r="E68" s="133"/>
      <c r="F68" s="133"/>
    </row>
    <row r="69" spans="1:6" ht="12.95" customHeight="1">
      <c r="A69" s="137" t="s">
        <v>1433</v>
      </c>
      <c r="B69" s="131"/>
      <c r="C69" s="135"/>
      <c r="D69" s="136">
        <v>36000</v>
      </c>
      <c r="E69" s="133"/>
      <c r="F69" s="133"/>
    </row>
    <row r="70" spans="1:6" ht="12.95" customHeight="1">
      <c r="A70" s="137" t="s">
        <v>1434</v>
      </c>
      <c r="B70" s="138"/>
      <c r="C70" s="135"/>
      <c r="D70" s="136"/>
      <c r="E70" s="133"/>
      <c r="F70" s="133"/>
    </row>
    <row r="71" spans="1:6" ht="12.95" customHeight="1">
      <c r="A71" s="134" t="s">
        <v>1435</v>
      </c>
      <c r="B71" s="138"/>
      <c r="C71" s="135"/>
      <c r="D71" s="136"/>
      <c r="E71" s="133"/>
      <c r="F71" s="133"/>
    </row>
    <row r="72" spans="1:6" ht="12.95" customHeight="1">
      <c r="A72" s="137" t="s">
        <v>1432</v>
      </c>
      <c r="B72" s="138"/>
      <c r="C72" s="135"/>
      <c r="D72" s="136"/>
      <c r="E72" s="133"/>
      <c r="F72" s="133"/>
    </row>
    <row r="73" spans="1:6" ht="12.95" customHeight="1">
      <c r="A73" s="137" t="s">
        <v>1433</v>
      </c>
      <c r="B73" s="138"/>
      <c r="C73" s="135"/>
      <c r="D73" s="136"/>
      <c r="E73" s="133"/>
      <c r="F73" s="133"/>
    </row>
    <row r="74" spans="1:6" ht="12.95" customHeight="1">
      <c r="A74" s="137" t="s">
        <v>1436</v>
      </c>
      <c r="B74" s="138"/>
      <c r="C74" s="135"/>
      <c r="D74" s="136"/>
      <c r="E74" s="133"/>
      <c r="F74" s="133"/>
    </row>
    <row r="75" spans="1:6" ht="12.95" customHeight="1">
      <c r="A75" s="130" t="s">
        <v>1437</v>
      </c>
      <c r="B75" s="131"/>
      <c r="C75" s="131">
        <v>305</v>
      </c>
      <c r="D75" s="132"/>
      <c r="E75" s="133"/>
      <c r="F75" s="133"/>
    </row>
    <row r="76" spans="1:6" ht="12.95" customHeight="1">
      <c r="A76" s="130" t="s">
        <v>1438</v>
      </c>
      <c r="B76" s="131"/>
      <c r="C76" s="131"/>
      <c r="D76" s="132"/>
      <c r="E76" s="133"/>
      <c r="F76" s="133"/>
    </row>
    <row r="77" spans="1:6" ht="12.95" customHeight="1">
      <c r="A77" s="130" t="s">
        <v>1439</v>
      </c>
      <c r="B77" s="131"/>
      <c r="C77" s="131">
        <v>5</v>
      </c>
      <c r="D77" s="132"/>
      <c r="E77" s="133"/>
      <c r="F77" s="133"/>
    </row>
    <row r="78" spans="1:6" ht="12.95" customHeight="1">
      <c r="A78" s="130" t="s">
        <v>1440</v>
      </c>
      <c r="B78" s="131"/>
      <c r="C78" s="131"/>
      <c r="D78" s="132"/>
      <c r="E78" s="133"/>
      <c r="F78" s="133"/>
    </row>
    <row r="79" spans="1:6" ht="12.95" customHeight="1">
      <c r="A79" s="130" t="s">
        <v>1441</v>
      </c>
      <c r="B79" s="131"/>
      <c r="C79" s="131"/>
      <c r="D79" s="132"/>
      <c r="E79" s="133"/>
      <c r="F79" s="133"/>
    </row>
    <row r="80" spans="1:6" ht="12.95" customHeight="1">
      <c r="A80" s="130" t="s">
        <v>1442</v>
      </c>
      <c r="B80" s="131"/>
      <c r="C80" s="131">
        <v>300</v>
      </c>
      <c r="D80" s="132"/>
      <c r="E80" s="133"/>
      <c r="F80" s="133"/>
    </row>
    <row r="81" spans="1:6" ht="12.95" customHeight="1">
      <c r="A81" s="130" t="s">
        <v>1443</v>
      </c>
      <c r="B81" s="131"/>
      <c r="C81" s="131"/>
      <c r="D81" s="132"/>
      <c r="E81" s="133"/>
      <c r="F81" s="133"/>
    </row>
    <row r="82" spans="1:6" ht="12.95" customHeight="1">
      <c r="A82" s="130" t="s">
        <v>1444</v>
      </c>
      <c r="B82" s="131"/>
      <c r="C82" s="131"/>
      <c r="D82" s="132"/>
      <c r="E82" s="133"/>
      <c r="F82" s="133"/>
    </row>
    <row r="83" spans="1:6" ht="12.95" customHeight="1">
      <c r="A83" s="130" t="s">
        <v>1445</v>
      </c>
      <c r="B83" s="131"/>
      <c r="C83" s="131"/>
      <c r="D83" s="132"/>
      <c r="E83" s="133"/>
      <c r="F83" s="133"/>
    </row>
    <row r="84" spans="1:6" ht="12.95" customHeight="1">
      <c r="A84" s="130" t="s">
        <v>1446</v>
      </c>
      <c r="B84" s="131"/>
      <c r="C84" s="131"/>
      <c r="D84" s="132"/>
      <c r="E84" s="133"/>
      <c r="F84" s="133"/>
    </row>
    <row r="85" spans="1:6" ht="12.95" customHeight="1">
      <c r="A85" s="130" t="s">
        <v>1447</v>
      </c>
      <c r="B85" s="131">
        <v>9000</v>
      </c>
      <c r="C85" s="131">
        <v>540</v>
      </c>
      <c r="D85" s="132">
        <v>245</v>
      </c>
      <c r="E85" s="133"/>
      <c r="F85" s="133">
        <f t="shared" ref="F85:F86" si="2">C85/D85</f>
        <v>2.204081632653061</v>
      </c>
    </row>
    <row r="86" spans="1:6" ht="12.95" customHeight="1">
      <c r="A86" s="130" t="s">
        <v>1448</v>
      </c>
      <c r="B86" s="131">
        <v>9000</v>
      </c>
      <c r="C86" s="131">
        <v>540</v>
      </c>
      <c r="D86" s="132">
        <v>245</v>
      </c>
      <c r="E86" s="133"/>
      <c r="F86" s="133">
        <f t="shared" si="2"/>
        <v>2.204081632653061</v>
      </c>
    </row>
    <row r="87" spans="1:6" ht="12.95" customHeight="1">
      <c r="A87" s="130" t="s">
        <v>1400</v>
      </c>
      <c r="B87" s="131"/>
      <c r="C87" s="131">
        <v>525</v>
      </c>
      <c r="D87" s="132"/>
      <c r="E87" s="133"/>
      <c r="F87" s="133"/>
    </row>
    <row r="88" spans="1:6" ht="12.95" customHeight="1">
      <c r="A88" s="130" t="s">
        <v>1449</v>
      </c>
      <c r="B88" s="131"/>
      <c r="C88" s="131"/>
      <c r="D88" s="132"/>
      <c r="E88" s="133"/>
      <c r="F88" s="133"/>
    </row>
    <row r="89" spans="1:6" ht="12.95" customHeight="1">
      <c r="A89" s="130" t="s">
        <v>1450</v>
      </c>
      <c r="B89" s="131"/>
      <c r="C89" s="131"/>
      <c r="D89" s="132"/>
      <c r="E89" s="133"/>
      <c r="F89" s="133"/>
    </row>
    <row r="90" spans="1:6" ht="12.95" customHeight="1">
      <c r="A90" s="130" t="s">
        <v>1451</v>
      </c>
      <c r="B90" s="131"/>
      <c r="C90" s="131">
        <v>15</v>
      </c>
      <c r="D90" s="132">
        <v>245</v>
      </c>
      <c r="E90" s="133"/>
      <c r="F90" s="133">
        <f>C90/D90</f>
        <v>6.1224489795918366E-2</v>
      </c>
    </row>
    <row r="91" spans="1:6" ht="12.95" customHeight="1">
      <c r="A91" s="130" t="s">
        <v>1452</v>
      </c>
      <c r="B91" s="131"/>
      <c r="C91" s="131"/>
      <c r="D91" s="132"/>
      <c r="E91" s="133"/>
      <c r="F91" s="133"/>
    </row>
    <row r="92" spans="1:6" ht="12.95" customHeight="1">
      <c r="A92" s="130" t="s">
        <v>1400</v>
      </c>
      <c r="B92" s="131"/>
      <c r="C92" s="131"/>
      <c r="D92" s="132"/>
      <c r="E92" s="133"/>
      <c r="F92" s="133"/>
    </row>
    <row r="93" spans="1:6" ht="12.95" customHeight="1">
      <c r="A93" s="130" t="s">
        <v>1449</v>
      </c>
      <c r="B93" s="131"/>
      <c r="C93" s="131"/>
      <c r="D93" s="132"/>
      <c r="E93" s="133"/>
      <c r="F93" s="133"/>
    </row>
    <row r="94" spans="1:6" ht="12.95" customHeight="1">
      <c r="A94" s="130" t="s">
        <v>1453</v>
      </c>
      <c r="B94" s="131"/>
      <c r="C94" s="131"/>
      <c r="D94" s="132"/>
      <c r="E94" s="133"/>
      <c r="F94" s="133"/>
    </row>
    <row r="95" spans="1:6" ht="12.95" customHeight="1">
      <c r="A95" s="130" t="s">
        <v>1454</v>
      </c>
      <c r="B95" s="131"/>
      <c r="C95" s="131"/>
      <c r="D95" s="132"/>
      <c r="E95" s="133"/>
      <c r="F95" s="133"/>
    </row>
    <row r="96" spans="1:6" ht="12.95" customHeight="1">
      <c r="A96" s="130" t="s">
        <v>1455</v>
      </c>
      <c r="B96" s="131"/>
      <c r="C96" s="131"/>
      <c r="D96" s="132"/>
      <c r="E96" s="133"/>
      <c r="F96" s="133"/>
    </row>
    <row r="97" spans="1:6" ht="12.95" customHeight="1">
      <c r="A97" s="130" t="s">
        <v>858</v>
      </c>
      <c r="B97" s="131"/>
      <c r="C97" s="131"/>
      <c r="D97" s="132"/>
      <c r="E97" s="133"/>
      <c r="F97" s="133"/>
    </row>
    <row r="98" spans="1:6" ht="12.95" customHeight="1">
      <c r="A98" s="130" t="s">
        <v>1456</v>
      </c>
      <c r="B98" s="131"/>
      <c r="C98" s="131"/>
      <c r="D98" s="132"/>
      <c r="E98" s="133"/>
      <c r="F98" s="133"/>
    </row>
    <row r="99" spans="1:6" ht="12.95" customHeight="1">
      <c r="A99" s="130" t="s">
        <v>1457</v>
      </c>
      <c r="B99" s="131"/>
      <c r="C99" s="131"/>
      <c r="D99" s="132"/>
      <c r="E99" s="133"/>
      <c r="F99" s="133"/>
    </row>
    <row r="100" spans="1:6" ht="12.95" customHeight="1">
      <c r="A100" s="130" t="s">
        <v>1458</v>
      </c>
      <c r="B100" s="131"/>
      <c r="C100" s="131"/>
      <c r="D100" s="132"/>
      <c r="E100" s="133"/>
      <c r="F100" s="133"/>
    </row>
    <row r="101" spans="1:6" ht="12.95" customHeight="1">
      <c r="A101" s="130" t="s">
        <v>1459</v>
      </c>
      <c r="B101" s="131"/>
      <c r="C101" s="131"/>
      <c r="D101" s="132"/>
      <c r="E101" s="133"/>
      <c r="F101" s="133"/>
    </row>
    <row r="102" spans="1:6" ht="12.95" customHeight="1">
      <c r="A102" s="130" t="s">
        <v>1460</v>
      </c>
      <c r="B102" s="131"/>
      <c r="C102" s="131"/>
      <c r="D102" s="132"/>
      <c r="E102" s="133"/>
      <c r="F102" s="133"/>
    </row>
    <row r="103" spans="1:6" ht="12.95" customHeight="1">
      <c r="A103" s="130" t="s">
        <v>890</v>
      </c>
      <c r="B103" s="131"/>
      <c r="C103" s="131"/>
      <c r="D103" s="132"/>
      <c r="E103" s="133"/>
      <c r="F103" s="133"/>
    </row>
    <row r="104" spans="1:6" ht="12.95" customHeight="1">
      <c r="A104" s="130" t="s">
        <v>891</v>
      </c>
      <c r="B104" s="131"/>
      <c r="C104" s="131"/>
      <c r="D104" s="132"/>
      <c r="E104" s="133"/>
      <c r="F104" s="133"/>
    </row>
    <row r="105" spans="1:6" ht="12.95" customHeight="1">
      <c r="A105" s="130" t="s">
        <v>1461</v>
      </c>
      <c r="B105" s="131"/>
      <c r="C105" s="131"/>
      <c r="D105" s="132"/>
      <c r="E105" s="133"/>
      <c r="F105" s="133"/>
    </row>
    <row r="106" spans="1:6" ht="12.95" customHeight="1">
      <c r="A106" s="130" t="s">
        <v>1462</v>
      </c>
      <c r="B106" s="131"/>
      <c r="C106" s="131"/>
      <c r="D106" s="132"/>
      <c r="E106" s="133"/>
      <c r="F106" s="133"/>
    </row>
    <row r="107" spans="1:6" ht="12.95" customHeight="1">
      <c r="A107" s="130" t="s">
        <v>1463</v>
      </c>
      <c r="B107" s="131"/>
      <c r="C107" s="131"/>
      <c r="D107" s="132"/>
      <c r="E107" s="133"/>
      <c r="F107" s="133"/>
    </row>
    <row r="108" spans="1:6" ht="12.95" customHeight="1">
      <c r="A108" s="130" t="s">
        <v>1461</v>
      </c>
      <c r="B108" s="131"/>
      <c r="C108" s="131"/>
      <c r="D108" s="132"/>
      <c r="E108" s="133"/>
      <c r="F108" s="133"/>
    </row>
    <row r="109" spans="1:6" ht="12.95" customHeight="1">
      <c r="A109" s="130" t="s">
        <v>1464</v>
      </c>
      <c r="B109" s="131"/>
      <c r="C109" s="131"/>
      <c r="D109" s="132"/>
      <c r="E109" s="133"/>
      <c r="F109" s="133"/>
    </row>
    <row r="110" spans="1:6" ht="12.95" customHeight="1">
      <c r="A110" s="130" t="s">
        <v>1465</v>
      </c>
      <c r="B110" s="131"/>
      <c r="C110" s="131"/>
      <c r="D110" s="132"/>
      <c r="E110" s="133"/>
      <c r="F110" s="133"/>
    </row>
    <row r="111" spans="1:6" ht="12.95" customHeight="1">
      <c r="A111" s="130" t="s">
        <v>1466</v>
      </c>
      <c r="B111" s="131"/>
      <c r="C111" s="131"/>
      <c r="D111" s="132"/>
      <c r="E111" s="133"/>
      <c r="F111" s="133"/>
    </row>
    <row r="112" spans="1:6" ht="12.95" customHeight="1">
      <c r="A112" s="130" t="s">
        <v>1467</v>
      </c>
      <c r="B112" s="131"/>
      <c r="C112" s="131"/>
      <c r="D112" s="132"/>
      <c r="E112" s="133"/>
      <c r="F112" s="133"/>
    </row>
    <row r="113" spans="1:6" ht="12.95" customHeight="1">
      <c r="A113" s="130" t="s">
        <v>897</v>
      </c>
      <c r="B113" s="131"/>
      <c r="C113" s="131"/>
      <c r="D113" s="132"/>
      <c r="E113" s="133"/>
      <c r="F113" s="133"/>
    </row>
    <row r="114" spans="1:6" ht="12.95" customHeight="1">
      <c r="A114" s="130" t="s">
        <v>1468</v>
      </c>
      <c r="B114" s="131"/>
      <c r="C114" s="131"/>
      <c r="D114" s="132"/>
      <c r="E114" s="133"/>
      <c r="F114" s="133"/>
    </row>
    <row r="115" spans="1:6" ht="12.95" customHeight="1">
      <c r="A115" s="130" t="s">
        <v>1469</v>
      </c>
      <c r="B115" s="131"/>
      <c r="C115" s="131"/>
      <c r="D115" s="132"/>
      <c r="E115" s="133"/>
      <c r="F115" s="133"/>
    </row>
    <row r="116" spans="1:6" ht="12.95" customHeight="1">
      <c r="A116" s="130" t="s">
        <v>1470</v>
      </c>
      <c r="B116" s="131"/>
      <c r="C116" s="131"/>
      <c r="D116" s="132"/>
      <c r="E116" s="133"/>
      <c r="F116" s="133"/>
    </row>
    <row r="117" spans="1:6" ht="12.95" customHeight="1">
      <c r="A117" s="130" t="s">
        <v>1471</v>
      </c>
      <c r="B117" s="131"/>
      <c r="C117" s="131"/>
      <c r="D117" s="132"/>
      <c r="E117" s="133"/>
      <c r="F117" s="133"/>
    </row>
    <row r="118" spans="1:6" ht="12.95" customHeight="1">
      <c r="A118" s="130" t="s">
        <v>1472</v>
      </c>
      <c r="B118" s="131"/>
      <c r="C118" s="131"/>
      <c r="D118" s="132"/>
      <c r="E118" s="133"/>
      <c r="F118" s="133"/>
    </row>
    <row r="119" spans="1:6" ht="12.95" customHeight="1">
      <c r="A119" s="130" t="s">
        <v>1473</v>
      </c>
      <c r="B119" s="131"/>
      <c r="C119" s="131"/>
      <c r="D119" s="132"/>
      <c r="E119" s="133"/>
      <c r="F119" s="133"/>
    </row>
    <row r="120" spans="1:6" ht="12.95" customHeight="1">
      <c r="A120" s="130" t="s">
        <v>1474</v>
      </c>
      <c r="B120" s="131"/>
      <c r="C120" s="131"/>
      <c r="D120" s="132"/>
      <c r="E120" s="133"/>
      <c r="F120" s="133"/>
    </row>
    <row r="121" spans="1:6" ht="12.95" customHeight="1">
      <c r="A121" s="130" t="s">
        <v>1475</v>
      </c>
      <c r="B121" s="131"/>
      <c r="C121" s="131"/>
      <c r="D121" s="132"/>
      <c r="E121" s="133"/>
      <c r="F121" s="133"/>
    </row>
    <row r="122" spans="1:6" ht="12.95" customHeight="1">
      <c r="A122" s="130" t="s">
        <v>1476</v>
      </c>
      <c r="B122" s="131"/>
      <c r="C122" s="131"/>
      <c r="D122" s="132"/>
      <c r="E122" s="133"/>
      <c r="F122" s="133"/>
    </row>
    <row r="123" spans="1:6" ht="12.95" customHeight="1">
      <c r="A123" s="130" t="s">
        <v>1477</v>
      </c>
      <c r="B123" s="131"/>
      <c r="C123" s="131"/>
      <c r="D123" s="132"/>
      <c r="E123" s="133"/>
      <c r="F123" s="133"/>
    </row>
    <row r="124" spans="1:6" ht="12.95" customHeight="1">
      <c r="A124" s="130" t="s">
        <v>1478</v>
      </c>
      <c r="B124" s="131"/>
      <c r="C124" s="131"/>
      <c r="D124" s="132"/>
      <c r="E124" s="133"/>
      <c r="F124" s="133"/>
    </row>
    <row r="125" spans="1:6" ht="12.95" customHeight="1">
      <c r="A125" s="130" t="s">
        <v>1479</v>
      </c>
      <c r="B125" s="131"/>
      <c r="C125" s="131"/>
      <c r="D125" s="132"/>
      <c r="E125" s="133"/>
      <c r="F125" s="133"/>
    </row>
    <row r="126" spans="1:6" ht="12.95" customHeight="1">
      <c r="A126" s="130" t="s">
        <v>1480</v>
      </c>
      <c r="B126" s="131"/>
      <c r="C126" s="131"/>
      <c r="D126" s="132"/>
      <c r="E126" s="133"/>
      <c r="F126" s="133"/>
    </row>
    <row r="127" spans="1:6" ht="12.95" customHeight="1">
      <c r="A127" s="130" t="s">
        <v>1481</v>
      </c>
      <c r="B127" s="131"/>
      <c r="C127" s="131"/>
      <c r="D127" s="132"/>
      <c r="E127" s="133"/>
      <c r="F127" s="133"/>
    </row>
    <row r="128" spans="1:6" ht="12.95" customHeight="1">
      <c r="A128" s="130" t="s">
        <v>1482</v>
      </c>
      <c r="B128" s="131"/>
      <c r="C128" s="131"/>
      <c r="D128" s="132"/>
      <c r="E128" s="133"/>
      <c r="F128" s="133"/>
    </row>
    <row r="129" spans="1:6" ht="12.95" customHeight="1">
      <c r="A129" s="130" t="s">
        <v>1483</v>
      </c>
      <c r="B129" s="131"/>
      <c r="C129" s="131"/>
      <c r="D129" s="132"/>
      <c r="E129" s="133"/>
      <c r="F129" s="133"/>
    </row>
    <row r="130" spans="1:6" ht="12.95" customHeight="1">
      <c r="A130" s="130" t="s">
        <v>1484</v>
      </c>
      <c r="B130" s="131"/>
      <c r="C130" s="131"/>
      <c r="D130" s="132"/>
      <c r="E130" s="133"/>
      <c r="F130" s="133"/>
    </row>
    <row r="131" spans="1:6" ht="12.95" customHeight="1">
      <c r="A131" s="130" t="s">
        <v>1485</v>
      </c>
      <c r="B131" s="131"/>
      <c r="C131" s="131"/>
      <c r="D131" s="132"/>
      <c r="E131" s="133"/>
      <c r="F131" s="133"/>
    </row>
    <row r="132" spans="1:6" ht="12.95" customHeight="1">
      <c r="A132" s="130" t="s">
        <v>1486</v>
      </c>
      <c r="B132" s="131"/>
      <c r="C132" s="131"/>
      <c r="D132" s="132"/>
      <c r="E132" s="133"/>
      <c r="F132" s="133"/>
    </row>
    <row r="133" spans="1:6" ht="12.95" customHeight="1">
      <c r="A133" s="130" t="s">
        <v>1487</v>
      </c>
      <c r="B133" s="131"/>
      <c r="C133" s="131"/>
      <c r="D133" s="132"/>
      <c r="E133" s="133"/>
      <c r="F133" s="133"/>
    </row>
    <row r="134" spans="1:6" ht="12.95" customHeight="1">
      <c r="A134" s="130" t="s">
        <v>1488</v>
      </c>
      <c r="B134" s="131"/>
      <c r="C134" s="131"/>
      <c r="D134" s="132"/>
      <c r="E134" s="133"/>
      <c r="F134" s="133"/>
    </row>
    <row r="135" spans="1:6" ht="12.95" customHeight="1">
      <c r="A135" s="130" t="s">
        <v>918</v>
      </c>
      <c r="B135" s="131"/>
      <c r="C135" s="131"/>
      <c r="D135" s="132"/>
      <c r="E135" s="133"/>
      <c r="F135" s="133"/>
    </row>
    <row r="136" spans="1:6" ht="12.95" customHeight="1">
      <c r="A136" s="130" t="s">
        <v>1489</v>
      </c>
      <c r="B136" s="131"/>
      <c r="C136" s="131"/>
      <c r="D136" s="132"/>
      <c r="E136" s="133"/>
      <c r="F136" s="133"/>
    </row>
    <row r="137" spans="1:6" ht="12.95" customHeight="1">
      <c r="A137" s="130" t="s">
        <v>1490</v>
      </c>
      <c r="B137" s="131"/>
      <c r="C137" s="131"/>
      <c r="D137" s="132"/>
      <c r="E137" s="133"/>
      <c r="F137" s="133"/>
    </row>
    <row r="138" spans="1:6" ht="12.95" customHeight="1">
      <c r="A138" s="130" t="s">
        <v>1491</v>
      </c>
      <c r="B138" s="131"/>
      <c r="C138" s="131"/>
      <c r="D138" s="132"/>
      <c r="E138" s="133"/>
      <c r="F138" s="133"/>
    </row>
    <row r="139" spans="1:6" ht="12.95" customHeight="1">
      <c r="A139" s="130" t="s">
        <v>1492</v>
      </c>
      <c r="B139" s="131"/>
      <c r="C139" s="131"/>
      <c r="D139" s="132"/>
      <c r="E139" s="133"/>
      <c r="F139" s="133"/>
    </row>
    <row r="140" spans="1:6" ht="12.95" customHeight="1">
      <c r="A140" s="130" t="s">
        <v>1493</v>
      </c>
      <c r="B140" s="131"/>
      <c r="C140" s="131"/>
      <c r="D140" s="132"/>
      <c r="E140" s="133"/>
      <c r="F140" s="133"/>
    </row>
    <row r="141" spans="1:6" ht="12.95" customHeight="1">
      <c r="A141" s="130" t="s">
        <v>1494</v>
      </c>
      <c r="B141" s="131"/>
      <c r="C141" s="131"/>
      <c r="D141" s="132"/>
      <c r="E141" s="133"/>
      <c r="F141" s="133"/>
    </row>
    <row r="142" spans="1:6" ht="12.95" customHeight="1">
      <c r="A142" s="130" t="s">
        <v>1495</v>
      </c>
      <c r="B142" s="131"/>
      <c r="C142" s="131"/>
      <c r="D142" s="132"/>
      <c r="E142" s="133"/>
      <c r="F142" s="133"/>
    </row>
    <row r="143" spans="1:6" ht="12.95" customHeight="1">
      <c r="A143" s="130" t="s">
        <v>1496</v>
      </c>
      <c r="B143" s="131"/>
      <c r="C143" s="131"/>
      <c r="D143" s="132"/>
      <c r="E143" s="133"/>
      <c r="F143" s="133"/>
    </row>
    <row r="144" spans="1:6" ht="12.95" customHeight="1">
      <c r="A144" s="130" t="s">
        <v>1497</v>
      </c>
      <c r="B144" s="131"/>
      <c r="C144" s="131"/>
      <c r="D144" s="132"/>
      <c r="E144" s="133"/>
      <c r="F144" s="133"/>
    </row>
    <row r="145" spans="1:6" ht="12.95" customHeight="1">
      <c r="A145" s="130" t="s">
        <v>1498</v>
      </c>
      <c r="B145" s="131"/>
      <c r="C145" s="131"/>
      <c r="D145" s="132"/>
      <c r="E145" s="133"/>
      <c r="F145" s="133"/>
    </row>
    <row r="146" spans="1:6" ht="12.95" customHeight="1">
      <c r="A146" s="130" t="s">
        <v>1499</v>
      </c>
      <c r="B146" s="131"/>
      <c r="C146" s="131"/>
      <c r="D146" s="132"/>
      <c r="E146" s="133"/>
      <c r="F146" s="133"/>
    </row>
    <row r="147" spans="1:6" ht="12.95" customHeight="1">
      <c r="A147" s="130" t="s">
        <v>1500</v>
      </c>
      <c r="B147" s="131"/>
      <c r="C147" s="131"/>
      <c r="D147" s="132"/>
      <c r="E147" s="133"/>
      <c r="F147" s="133"/>
    </row>
    <row r="148" spans="1:6" ht="12.95" customHeight="1">
      <c r="A148" s="130" t="s">
        <v>1501</v>
      </c>
      <c r="B148" s="131"/>
      <c r="C148" s="131"/>
      <c r="D148" s="132"/>
      <c r="E148" s="133"/>
      <c r="F148" s="133"/>
    </row>
    <row r="149" spans="1:6" ht="12.95" customHeight="1">
      <c r="A149" s="130" t="s">
        <v>1018</v>
      </c>
      <c r="B149" s="131"/>
      <c r="C149" s="131"/>
      <c r="D149" s="132"/>
      <c r="E149" s="133"/>
      <c r="F149" s="133"/>
    </row>
    <row r="150" spans="1:6" ht="12.95" customHeight="1">
      <c r="A150" s="130" t="s">
        <v>1502</v>
      </c>
      <c r="B150" s="131"/>
      <c r="C150" s="131"/>
      <c r="D150" s="132"/>
      <c r="E150" s="133"/>
      <c r="F150" s="133"/>
    </row>
    <row r="151" spans="1:6" ht="12.95" customHeight="1">
      <c r="A151" s="130" t="s">
        <v>1503</v>
      </c>
      <c r="B151" s="131"/>
      <c r="C151" s="131"/>
      <c r="D151" s="132"/>
      <c r="E151" s="133"/>
      <c r="F151" s="133"/>
    </row>
    <row r="152" spans="1:6" ht="12.95" customHeight="1">
      <c r="A152" s="130" t="s">
        <v>1504</v>
      </c>
      <c r="B152" s="131">
        <v>18000</v>
      </c>
      <c r="C152" s="131">
        <v>27818</v>
      </c>
      <c r="D152" s="132">
        <v>2565</v>
      </c>
      <c r="E152" s="133"/>
      <c r="F152" s="133">
        <f>C152/D152</f>
        <v>10.845224171539961</v>
      </c>
    </row>
    <row r="153" spans="1:6" ht="12.95" customHeight="1">
      <c r="A153" s="130" t="s">
        <v>1505</v>
      </c>
      <c r="B153" s="131">
        <v>18000</v>
      </c>
      <c r="C153" s="131">
        <v>27000</v>
      </c>
      <c r="D153" s="132"/>
      <c r="E153" s="133"/>
      <c r="F153" s="133"/>
    </row>
    <row r="154" spans="1:6" ht="12.95" customHeight="1">
      <c r="A154" s="130" t="s">
        <v>1506</v>
      </c>
      <c r="B154" s="131"/>
      <c r="C154" s="131">
        <v>27000</v>
      </c>
      <c r="D154" s="132"/>
      <c r="E154" s="133"/>
      <c r="F154" s="133"/>
    </row>
    <row r="155" spans="1:6" ht="12.95" customHeight="1">
      <c r="A155" s="130" t="s">
        <v>1507</v>
      </c>
      <c r="B155" s="131"/>
      <c r="C155" s="131"/>
      <c r="D155" s="132"/>
      <c r="E155" s="133"/>
      <c r="F155" s="133"/>
    </row>
    <row r="156" spans="1:6" ht="12.95" customHeight="1">
      <c r="A156" s="130" t="s">
        <v>1508</v>
      </c>
      <c r="B156" s="131"/>
      <c r="C156" s="131"/>
      <c r="D156" s="132"/>
      <c r="E156" s="133"/>
      <c r="F156" s="133"/>
    </row>
    <row r="157" spans="1:6" ht="12.95" customHeight="1">
      <c r="A157" s="130" t="s">
        <v>1509</v>
      </c>
      <c r="B157" s="131"/>
      <c r="C157" s="131"/>
      <c r="D157" s="132"/>
      <c r="E157" s="133"/>
      <c r="F157" s="133"/>
    </row>
    <row r="158" spans="1:6" ht="12.95" customHeight="1">
      <c r="A158" s="130" t="s">
        <v>1510</v>
      </c>
      <c r="B158" s="131"/>
      <c r="C158" s="131"/>
      <c r="D158" s="132"/>
      <c r="E158" s="133"/>
      <c r="F158" s="133"/>
    </row>
    <row r="159" spans="1:6" ht="12.95" customHeight="1">
      <c r="A159" s="130" t="s">
        <v>1511</v>
      </c>
      <c r="B159" s="131"/>
      <c r="C159" s="131"/>
      <c r="D159" s="132"/>
      <c r="E159" s="133"/>
      <c r="F159" s="133"/>
    </row>
    <row r="160" spans="1:6" ht="12.95" customHeight="1">
      <c r="A160" s="130" t="s">
        <v>1512</v>
      </c>
      <c r="B160" s="131"/>
      <c r="C160" s="131"/>
      <c r="D160" s="132"/>
      <c r="E160" s="133"/>
      <c r="F160" s="133"/>
    </row>
    <row r="161" spans="1:6" ht="12.95" customHeight="1">
      <c r="A161" s="130" t="s">
        <v>1513</v>
      </c>
      <c r="B161" s="131"/>
      <c r="C161" s="131"/>
      <c r="D161" s="132"/>
      <c r="E161" s="133"/>
      <c r="F161" s="133"/>
    </row>
    <row r="162" spans="1:6" ht="12.95" customHeight="1">
      <c r="A162" s="130" t="s">
        <v>1514</v>
      </c>
      <c r="B162" s="131"/>
      <c r="C162" s="131"/>
      <c r="D162" s="132"/>
      <c r="E162" s="133"/>
      <c r="F162" s="133"/>
    </row>
    <row r="163" spans="1:6" ht="12.95" customHeight="1">
      <c r="A163" s="130" t="s">
        <v>1515</v>
      </c>
      <c r="B163" s="131"/>
      <c r="C163" s="131"/>
      <c r="D163" s="132"/>
      <c r="E163" s="133"/>
      <c r="F163" s="133"/>
    </row>
    <row r="164" spans="1:6" ht="12.95" customHeight="1">
      <c r="A164" s="130" t="s">
        <v>1516</v>
      </c>
      <c r="B164" s="131"/>
      <c r="C164" s="131">
        <v>818</v>
      </c>
      <c r="D164" s="132">
        <v>2565</v>
      </c>
      <c r="E164" s="133"/>
      <c r="F164" s="133">
        <f t="shared" ref="F164:F167" si="3">C164/D164</f>
        <v>0.31890838206627681</v>
      </c>
    </row>
    <row r="165" spans="1:6" ht="12.95" customHeight="1">
      <c r="A165" s="130" t="s">
        <v>1517</v>
      </c>
      <c r="B165" s="131"/>
      <c r="C165" s="131"/>
      <c r="D165" s="132"/>
      <c r="E165" s="133"/>
      <c r="F165" s="133"/>
    </row>
    <row r="166" spans="1:6" ht="12.95" customHeight="1">
      <c r="A166" s="130" t="s">
        <v>1518</v>
      </c>
      <c r="B166" s="131"/>
      <c r="C166" s="131">
        <v>307</v>
      </c>
      <c r="D166" s="132">
        <v>900</v>
      </c>
      <c r="E166" s="133"/>
      <c r="F166" s="133">
        <f t="shared" si="3"/>
        <v>0.34111111111111109</v>
      </c>
    </row>
    <row r="167" spans="1:6" ht="12.95" customHeight="1">
      <c r="A167" s="130" t="s">
        <v>1519</v>
      </c>
      <c r="B167" s="131"/>
      <c r="C167" s="140">
        <v>239</v>
      </c>
      <c r="D167" s="141">
        <v>200</v>
      </c>
      <c r="E167" s="133"/>
      <c r="F167" s="133">
        <f t="shared" si="3"/>
        <v>1.1950000000000001</v>
      </c>
    </row>
    <row r="168" spans="1:6" ht="12.95" customHeight="1">
      <c r="A168" s="130" t="s">
        <v>1520</v>
      </c>
      <c r="B168" s="131"/>
      <c r="C168" s="131">
        <v>99</v>
      </c>
      <c r="D168" s="132"/>
      <c r="E168" s="133"/>
      <c r="F168" s="133"/>
    </row>
    <row r="169" spans="1:6" ht="12.95" customHeight="1">
      <c r="A169" s="130" t="s">
        <v>1521</v>
      </c>
      <c r="B169" s="131"/>
      <c r="C169" s="131"/>
      <c r="D169" s="132"/>
      <c r="E169" s="133"/>
      <c r="F169" s="133"/>
    </row>
    <row r="170" spans="1:6" ht="12.95" customHeight="1">
      <c r="A170" s="130" t="s">
        <v>1522</v>
      </c>
      <c r="B170" s="131"/>
      <c r="C170" s="131">
        <v>56</v>
      </c>
      <c r="D170" s="132">
        <v>136</v>
      </c>
      <c r="E170" s="133"/>
      <c r="F170" s="133">
        <f t="shared" ref="F170:F177" si="4">C170/D170</f>
        <v>0.41176470588235292</v>
      </c>
    </row>
    <row r="171" spans="1:6" ht="12.95" customHeight="1">
      <c r="A171" s="130" t="s">
        <v>1523</v>
      </c>
      <c r="B171" s="131"/>
      <c r="C171" s="131">
        <v>10</v>
      </c>
      <c r="D171" s="132"/>
      <c r="E171" s="133"/>
      <c r="F171" s="133"/>
    </row>
    <row r="172" spans="1:6" ht="12.95" customHeight="1">
      <c r="A172" s="130" t="s">
        <v>1524</v>
      </c>
      <c r="B172" s="131"/>
      <c r="C172" s="131"/>
      <c r="D172" s="132"/>
      <c r="E172" s="133"/>
      <c r="F172" s="133"/>
    </row>
    <row r="173" spans="1:6" ht="12.95" customHeight="1">
      <c r="A173" s="130" t="s">
        <v>1525</v>
      </c>
      <c r="B173" s="131"/>
      <c r="C173" s="131"/>
      <c r="D173" s="132"/>
      <c r="E173" s="133"/>
      <c r="F173" s="133"/>
    </row>
    <row r="174" spans="1:6" ht="12.95" customHeight="1">
      <c r="A174" s="130" t="s">
        <v>1526</v>
      </c>
      <c r="B174" s="131"/>
      <c r="C174" s="131">
        <v>71</v>
      </c>
      <c r="D174" s="132"/>
      <c r="E174" s="133"/>
      <c r="F174" s="133"/>
    </row>
    <row r="175" spans="1:6" ht="12.95" customHeight="1">
      <c r="A175" s="130" t="s">
        <v>1527</v>
      </c>
      <c r="B175" s="131"/>
      <c r="C175" s="131">
        <v>36</v>
      </c>
      <c r="D175" s="132">
        <v>1329</v>
      </c>
      <c r="E175" s="133"/>
      <c r="F175" s="133">
        <f t="shared" si="4"/>
        <v>2.7088036117381489E-2</v>
      </c>
    </row>
    <row r="176" spans="1:6" ht="12.95" customHeight="1">
      <c r="A176" s="130" t="s">
        <v>1528</v>
      </c>
      <c r="B176" s="131">
        <v>2734</v>
      </c>
      <c r="C176" s="131">
        <v>2548</v>
      </c>
      <c r="D176" s="132">
        <v>1682</v>
      </c>
      <c r="E176" s="133">
        <f>C176/B176</f>
        <v>0.93196781272860274</v>
      </c>
      <c r="F176" s="133">
        <f t="shared" si="4"/>
        <v>1.5148632580261594</v>
      </c>
    </row>
    <row r="177" spans="1:6" ht="12.95" customHeight="1">
      <c r="A177" s="130" t="s">
        <v>1529</v>
      </c>
      <c r="B177" s="131"/>
      <c r="C177" s="131">
        <v>2548</v>
      </c>
      <c r="D177" s="132">
        <v>1682</v>
      </c>
      <c r="E177" s="133"/>
      <c r="F177" s="133">
        <f t="shared" si="4"/>
        <v>1.5148632580261594</v>
      </c>
    </row>
    <row r="178" spans="1:6" ht="12.95" customHeight="1">
      <c r="A178" s="130" t="s">
        <v>1530</v>
      </c>
      <c r="B178" s="131"/>
      <c r="C178" s="131"/>
      <c r="D178" s="132"/>
      <c r="E178" s="133"/>
      <c r="F178" s="133"/>
    </row>
    <row r="179" spans="1:6" ht="12.95" customHeight="1">
      <c r="A179" s="130" t="s">
        <v>1531</v>
      </c>
      <c r="B179" s="131"/>
      <c r="C179" s="131"/>
      <c r="D179" s="132"/>
      <c r="E179" s="133"/>
      <c r="F179" s="133"/>
    </row>
    <row r="180" spans="1:6" ht="12.95" customHeight="1">
      <c r="A180" s="130" t="s">
        <v>1532</v>
      </c>
      <c r="B180" s="131"/>
      <c r="C180" s="131"/>
      <c r="D180" s="132"/>
      <c r="E180" s="133"/>
      <c r="F180" s="133"/>
    </row>
    <row r="181" spans="1:6" ht="12.95" customHeight="1">
      <c r="A181" s="130" t="s">
        <v>1533</v>
      </c>
      <c r="B181" s="131"/>
      <c r="C181" s="131">
        <v>452</v>
      </c>
      <c r="D181" s="132">
        <v>480</v>
      </c>
      <c r="E181" s="133"/>
      <c r="F181" s="133"/>
    </row>
    <row r="182" spans="1:6" ht="12.95" customHeight="1">
      <c r="A182" s="130" t="s">
        <v>1534</v>
      </c>
      <c r="B182" s="131"/>
      <c r="C182" s="131"/>
      <c r="D182" s="132"/>
      <c r="E182" s="133"/>
      <c r="F182" s="133"/>
    </row>
    <row r="183" spans="1:6" ht="12.95" customHeight="1">
      <c r="A183" s="130" t="s">
        <v>1535</v>
      </c>
      <c r="B183" s="131"/>
      <c r="C183" s="131"/>
      <c r="D183" s="132"/>
      <c r="E183" s="133"/>
      <c r="F183" s="133"/>
    </row>
    <row r="184" spans="1:6" ht="12.95" customHeight="1">
      <c r="A184" s="130" t="s">
        <v>1536</v>
      </c>
      <c r="B184" s="131"/>
      <c r="C184" s="131"/>
      <c r="D184" s="132"/>
      <c r="E184" s="133"/>
      <c r="F184" s="133"/>
    </row>
    <row r="185" spans="1:6" ht="12.95" customHeight="1">
      <c r="A185" s="130" t="s">
        <v>1537</v>
      </c>
      <c r="B185" s="131"/>
      <c r="C185" s="131"/>
      <c r="D185" s="132"/>
      <c r="E185" s="133"/>
      <c r="F185" s="133"/>
    </row>
    <row r="186" spans="1:6" ht="12.95" customHeight="1">
      <c r="A186" s="130" t="s">
        <v>1538</v>
      </c>
      <c r="B186" s="131"/>
      <c r="C186" s="131"/>
      <c r="D186" s="132"/>
      <c r="E186" s="133"/>
      <c r="F186" s="133"/>
    </row>
    <row r="187" spans="1:6" ht="12.95" customHeight="1">
      <c r="A187" s="130" t="s">
        <v>1539</v>
      </c>
      <c r="B187" s="131"/>
      <c r="C187" s="131"/>
      <c r="D187" s="132"/>
      <c r="E187" s="133"/>
      <c r="F187" s="133"/>
    </row>
    <row r="188" spans="1:6" ht="12.95" customHeight="1">
      <c r="A188" s="130" t="s">
        <v>1540</v>
      </c>
      <c r="B188" s="131"/>
      <c r="C188" s="131"/>
      <c r="D188" s="132"/>
      <c r="E188" s="133"/>
      <c r="F188" s="133"/>
    </row>
    <row r="189" spans="1:6" ht="12.95" customHeight="1">
      <c r="A189" s="130" t="s">
        <v>1541</v>
      </c>
      <c r="B189" s="131"/>
      <c r="C189" s="131"/>
      <c r="D189" s="132"/>
      <c r="E189" s="133"/>
      <c r="F189" s="133"/>
    </row>
    <row r="190" spans="1:6" ht="12.95" customHeight="1">
      <c r="A190" s="130" t="s">
        <v>1542</v>
      </c>
      <c r="B190" s="131"/>
      <c r="C190" s="131"/>
      <c r="D190" s="132"/>
      <c r="E190" s="133"/>
      <c r="F190" s="133"/>
    </row>
    <row r="191" spans="1:6" ht="12.95" customHeight="1">
      <c r="A191" s="130" t="s">
        <v>1543</v>
      </c>
      <c r="B191" s="131"/>
      <c r="C191" s="131">
        <v>1202</v>
      </c>
      <c r="D191" s="132">
        <v>1202</v>
      </c>
      <c r="E191" s="133"/>
      <c r="F191" s="133"/>
    </row>
    <row r="192" spans="1:6" ht="12.95" customHeight="1">
      <c r="A192" s="130" t="s">
        <v>1544</v>
      </c>
      <c r="B192" s="131"/>
      <c r="C192" s="131"/>
      <c r="D192" s="132"/>
      <c r="E192" s="133"/>
      <c r="F192" s="133"/>
    </row>
    <row r="193" spans="1:6" ht="12.95" customHeight="1">
      <c r="A193" s="130" t="s">
        <v>1545</v>
      </c>
      <c r="B193" s="131"/>
      <c r="C193" s="131"/>
      <c r="D193" s="132"/>
      <c r="E193" s="133"/>
      <c r="F193" s="133"/>
    </row>
    <row r="194" spans="1:6" ht="12.95" customHeight="1">
      <c r="A194" s="130" t="s">
        <v>1546</v>
      </c>
      <c r="B194" s="131"/>
      <c r="C194" s="131">
        <v>894</v>
      </c>
      <c r="D194" s="132"/>
      <c r="E194" s="133"/>
      <c r="F194" s="133"/>
    </row>
    <row r="195" spans="1:6" ht="12.95" customHeight="1">
      <c r="A195" s="130" t="s">
        <v>1547</v>
      </c>
      <c r="B195" s="131"/>
      <c r="C195" s="131"/>
      <c r="D195" s="132"/>
      <c r="E195" s="133"/>
      <c r="F195" s="133"/>
    </row>
    <row r="196" spans="1:6" ht="12.95" customHeight="1">
      <c r="A196" s="130" t="s">
        <v>1548</v>
      </c>
      <c r="B196" s="131">
        <v>30</v>
      </c>
      <c r="C196" s="131">
        <v>31</v>
      </c>
      <c r="D196" s="132">
        <v>40</v>
      </c>
      <c r="E196" s="133"/>
      <c r="F196" s="133">
        <f>C196/D196</f>
        <v>0.77500000000000002</v>
      </c>
    </row>
    <row r="197" spans="1:6" ht="12.95" customHeight="1">
      <c r="A197" s="130" t="s">
        <v>1549</v>
      </c>
      <c r="B197" s="131"/>
      <c r="C197" s="131">
        <v>31</v>
      </c>
      <c r="D197" s="132">
        <v>40</v>
      </c>
      <c r="E197" s="133"/>
      <c r="F197" s="133">
        <f>C197/D197</f>
        <v>0.77500000000000002</v>
      </c>
    </row>
    <row r="198" spans="1:6" ht="12.95" customHeight="1">
      <c r="A198" s="130" t="s">
        <v>1550</v>
      </c>
      <c r="B198" s="131"/>
      <c r="C198" s="131"/>
      <c r="D198" s="132"/>
      <c r="E198" s="133"/>
      <c r="F198" s="133"/>
    </row>
    <row r="199" spans="1:6" ht="12.95" customHeight="1">
      <c r="A199" s="130" t="s">
        <v>1551</v>
      </c>
      <c r="B199" s="131"/>
      <c r="C199" s="131"/>
      <c r="D199" s="132"/>
      <c r="E199" s="133"/>
      <c r="F199" s="133"/>
    </row>
    <row r="200" spans="1:6" ht="12.95" customHeight="1">
      <c r="A200" s="130" t="s">
        <v>1552</v>
      </c>
      <c r="B200" s="131"/>
      <c r="C200" s="131"/>
      <c r="D200" s="132"/>
      <c r="E200" s="133"/>
      <c r="F200" s="133"/>
    </row>
    <row r="201" spans="1:6" ht="12.95" customHeight="1">
      <c r="A201" s="130" t="s">
        <v>1553</v>
      </c>
      <c r="B201" s="131"/>
      <c r="C201" s="131">
        <v>2</v>
      </c>
      <c r="D201" s="132"/>
      <c r="E201" s="133"/>
      <c r="F201" s="133"/>
    </row>
    <row r="202" spans="1:6" ht="12.95" customHeight="1">
      <c r="A202" s="130" t="s">
        <v>1554</v>
      </c>
      <c r="B202" s="131"/>
      <c r="C202" s="131"/>
      <c r="D202" s="132"/>
      <c r="E202" s="133"/>
      <c r="F202" s="133"/>
    </row>
    <row r="203" spans="1:6" ht="12.95" customHeight="1">
      <c r="A203" s="130" t="s">
        <v>1555</v>
      </c>
      <c r="B203" s="131"/>
      <c r="C203" s="131"/>
      <c r="D203" s="132"/>
      <c r="E203" s="133"/>
      <c r="F203" s="133"/>
    </row>
    <row r="204" spans="1:6" ht="12.95" customHeight="1">
      <c r="A204" s="130" t="s">
        <v>1556</v>
      </c>
      <c r="B204" s="131"/>
      <c r="C204" s="131"/>
      <c r="D204" s="132"/>
      <c r="E204" s="133"/>
      <c r="F204" s="133"/>
    </row>
    <row r="205" spans="1:6" ht="12.95" customHeight="1">
      <c r="A205" s="130" t="s">
        <v>1557</v>
      </c>
      <c r="B205" s="131"/>
      <c r="C205" s="131"/>
      <c r="D205" s="132"/>
      <c r="E205" s="133"/>
      <c r="F205" s="133"/>
    </row>
    <row r="206" spans="1:6" ht="12.95" customHeight="1">
      <c r="A206" s="130" t="s">
        <v>1558</v>
      </c>
      <c r="B206" s="131"/>
      <c r="C206" s="131"/>
      <c r="D206" s="132"/>
      <c r="E206" s="133"/>
      <c r="F206" s="133"/>
    </row>
    <row r="207" spans="1:6" ht="12.95" customHeight="1">
      <c r="A207" s="130" t="s">
        <v>1559</v>
      </c>
      <c r="B207" s="131"/>
      <c r="C207" s="131"/>
      <c r="D207" s="132"/>
      <c r="E207" s="133"/>
      <c r="F207" s="133"/>
    </row>
    <row r="208" spans="1:6" ht="12.95" customHeight="1">
      <c r="A208" s="130" t="s">
        <v>1560</v>
      </c>
      <c r="B208" s="131"/>
      <c r="C208" s="131"/>
      <c r="D208" s="132"/>
      <c r="E208" s="133"/>
      <c r="F208" s="133"/>
    </row>
    <row r="209" spans="1:6" ht="12.95" customHeight="1">
      <c r="A209" s="130" t="s">
        <v>1561</v>
      </c>
      <c r="B209" s="131"/>
      <c r="C209" s="131"/>
      <c r="D209" s="132"/>
      <c r="E209" s="133"/>
      <c r="F209" s="133"/>
    </row>
    <row r="210" spans="1:6" ht="12.95" customHeight="1">
      <c r="A210" s="130" t="s">
        <v>1562</v>
      </c>
      <c r="B210" s="131"/>
      <c r="C210" s="131"/>
      <c r="D210" s="132"/>
      <c r="E210" s="133"/>
      <c r="F210" s="133"/>
    </row>
    <row r="211" spans="1:6" ht="12.95" customHeight="1">
      <c r="A211" s="130" t="s">
        <v>1563</v>
      </c>
      <c r="B211" s="131"/>
      <c r="C211" s="131"/>
      <c r="D211" s="132">
        <v>40</v>
      </c>
      <c r="E211" s="133"/>
      <c r="F211" s="133"/>
    </row>
    <row r="212" spans="1:6" ht="12.95" customHeight="1">
      <c r="A212" s="130" t="s">
        <v>1564</v>
      </c>
      <c r="B212" s="131"/>
      <c r="C212" s="131"/>
      <c r="D212" s="132"/>
      <c r="E212" s="133"/>
      <c r="F212" s="133"/>
    </row>
    <row r="213" spans="1:6" ht="12.95" customHeight="1">
      <c r="A213" s="130" t="s">
        <v>1565</v>
      </c>
      <c r="B213" s="131"/>
      <c r="C213" s="131"/>
      <c r="D213" s="132"/>
      <c r="E213" s="133"/>
      <c r="F213" s="133"/>
    </row>
    <row r="214" spans="1:6">
      <c r="A214" s="130" t="s">
        <v>1566</v>
      </c>
      <c r="B214" s="131"/>
      <c r="C214" s="131">
        <v>29</v>
      </c>
      <c r="D214" s="132"/>
      <c r="E214" s="133"/>
      <c r="F214" s="133"/>
    </row>
    <row r="215" spans="1:6">
      <c r="A215" s="130" t="s">
        <v>1567</v>
      </c>
      <c r="B215" s="131"/>
      <c r="C215" s="131"/>
      <c r="D215" s="132"/>
      <c r="E215" s="133"/>
      <c r="F215" s="133"/>
    </row>
    <row r="216" spans="1:6">
      <c r="A216" s="130" t="s">
        <v>1568</v>
      </c>
      <c r="B216" s="131"/>
      <c r="C216" s="131">
        <v>3172</v>
      </c>
      <c r="D216" s="132"/>
      <c r="E216" s="133"/>
      <c r="F216" s="133"/>
    </row>
    <row r="217" spans="1:6">
      <c r="A217" s="130" t="s">
        <v>1237</v>
      </c>
      <c r="B217" s="131"/>
      <c r="C217" s="131">
        <v>3022</v>
      </c>
      <c r="D217" s="132"/>
      <c r="E217" s="133"/>
      <c r="F217" s="133"/>
    </row>
    <row r="218" spans="1:6">
      <c r="A218" s="130" t="s">
        <v>1569</v>
      </c>
      <c r="B218" s="131"/>
      <c r="C218" s="131">
        <v>3022</v>
      </c>
      <c r="D218" s="132"/>
      <c r="E218" s="133"/>
      <c r="F218" s="133"/>
    </row>
    <row r="219" spans="1:6">
      <c r="A219" s="130" t="s">
        <v>1570</v>
      </c>
      <c r="B219" s="131"/>
      <c r="C219" s="131">
        <v>150</v>
      </c>
      <c r="D219" s="132"/>
      <c r="E219" s="133"/>
      <c r="F219" s="133"/>
    </row>
    <row r="220" spans="1:6">
      <c r="A220" s="130" t="s">
        <v>1571</v>
      </c>
      <c r="B220" s="131"/>
      <c r="C220" s="131">
        <v>150</v>
      </c>
      <c r="D220" s="132"/>
      <c r="E220" s="133"/>
      <c r="F220" s="133"/>
    </row>
    <row r="221" spans="1:6">
      <c r="A221" s="130"/>
      <c r="B221" s="131"/>
      <c r="C221" s="131"/>
      <c r="D221" s="132"/>
      <c r="E221" s="133"/>
      <c r="F221" s="133"/>
    </row>
    <row r="222" spans="1:6">
      <c r="A222" s="142" t="s">
        <v>1572</v>
      </c>
      <c r="B222" s="143">
        <v>29764</v>
      </c>
      <c r="C222" s="143">
        <v>67563</v>
      </c>
      <c r="D222" s="144">
        <v>51589</v>
      </c>
      <c r="E222" s="133">
        <f>C222/B222</f>
        <v>2.2699569950275502</v>
      </c>
      <c r="F222" s="133">
        <f t="shared" ref="F222:F226" si="5">C222/D222</f>
        <v>1.3096396518637694</v>
      </c>
    </row>
    <row r="223" spans="1:6">
      <c r="A223" s="130"/>
      <c r="B223" s="131"/>
      <c r="C223" s="131"/>
      <c r="D223" s="132"/>
      <c r="E223" s="133"/>
      <c r="F223" s="133"/>
    </row>
    <row r="224" spans="1:6">
      <c r="A224" s="130" t="s">
        <v>1573</v>
      </c>
      <c r="B224" s="131"/>
      <c r="C224" s="131">
        <v>0</v>
      </c>
      <c r="D224" s="132">
        <v>0</v>
      </c>
      <c r="E224" s="133"/>
      <c r="F224" s="133"/>
    </row>
    <row r="225" spans="1:6">
      <c r="A225" s="130" t="s">
        <v>1574</v>
      </c>
      <c r="B225" s="131"/>
      <c r="C225" s="131">
        <v>0</v>
      </c>
      <c r="D225" s="132">
        <v>40</v>
      </c>
      <c r="E225" s="133"/>
      <c r="F225" s="133"/>
    </row>
    <row r="226" spans="1:6">
      <c r="A226" s="130" t="s">
        <v>1575</v>
      </c>
      <c r="B226" s="131"/>
      <c r="C226" s="131">
        <v>4855</v>
      </c>
      <c r="D226" s="132">
        <v>17585</v>
      </c>
      <c r="E226" s="133"/>
      <c r="F226" s="133">
        <f t="shared" si="5"/>
        <v>0.27608757463747513</v>
      </c>
    </row>
    <row r="227" spans="1:6">
      <c r="A227" s="130" t="s">
        <v>150</v>
      </c>
      <c r="B227" s="131"/>
      <c r="C227" s="131">
        <v>2055</v>
      </c>
      <c r="D227" s="132">
        <v>0</v>
      </c>
      <c r="E227" s="133"/>
      <c r="F227" s="133"/>
    </row>
    <row r="228" spans="1:6">
      <c r="A228" s="130" t="s">
        <v>151</v>
      </c>
      <c r="B228" s="131"/>
      <c r="C228" s="131">
        <v>0</v>
      </c>
      <c r="D228" s="132">
        <v>0</v>
      </c>
      <c r="E228" s="133"/>
      <c r="F228" s="133"/>
    </row>
    <row r="229" spans="1:6">
      <c r="A229" s="130" t="s">
        <v>1576</v>
      </c>
      <c r="B229" s="131"/>
      <c r="C229" s="131">
        <v>0</v>
      </c>
      <c r="D229" s="132">
        <v>0</v>
      </c>
      <c r="E229" s="133"/>
      <c r="F229" s="133"/>
    </row>
    <row r="230" spans="1:6">
      <c r="A230" s="130" t="s">
        <v>1577</v>
      </c>
      <c r="B230" s="131"/>
      <c r="C230" s="131">
        <v>0</v>
      </c>
      <c r="D230" s="132">
        <v>0</v>
      </c>
      <c r="E230" s="133"/>
      <c r="F230" s="133"/>
    </row>
    <row r="231" spans="1:6">
      <c r="A231" s="130" t="s">
        <v>1578</v>
      </c>
      <c r="B231" s="131"/>
      <c r="C231" s="131">
        <v>0</v>
      </c>
      <c r="D231" s="132">
        <v>0</v>
      </c>
      <c r="E231" s="133"/>
      <c r="F231" s="133"/>
    </row>
    <row r="232" spans="1:6">
      <c r="A232" s="130" t="s">
        <v>1579</v>
      </c>
      <c r="B232" s="131"/>
      <c r="C232" s="131">
        <v>6670</v>
      </c>
      <c r="D232" s="132">
        <v>8267</v>
      </c>
      <c r="E232" s="133"/>
      <c r="F232" s="133">
        <f>C232/D232</f>
        <v>0.80682230555219547</v>
      </c>
    </row>
    <row r="233" spans="1:6">
      <c r="A233" s="130"/>
      <c r="B233" s="131"/>
      <c r="C233" s="131"/>
      <c r="D233" s="132"/>
      <c r="E233" s="133"/>
      <c r="F233" s="133"/>
    </row>
    <row r="234" spans="1:6">
      <c r="A234" s="142" t="s">
        <v>162</v>
      </c>
      <c r="B234" s="143"/>
      <c r="C234" s="143">
        <v>81143</v>
      </c>
      <c r="D234" s="144">
        <v>77481</v>
      </c>
      <c r="E234" s="133"/>
      <c r="F234" s="133">
        <f>C234/D234</f>
        <v>1.047263200010325</v>
      </c>
    </row>
  </sheetData>
  <mergeCells count="2">
    <mergeCell ref="A2:F2"/>
    <mergeCell ref="E3:F3"/>
  </mergeCells>
  <phoneticPr fontId="44" type="noConversion"/>
  <printOptions horizontalCentered="1"/>
  <pageMargins left="0.43263888888888902" right="0.31458333333333299" top="0.75138888888888899" bottom="0.75138888888888899" header="0.29861111111111099" footer="0.29861111111111099"/>
  <pageSetup paperSize="9" orientation="portrait" r:id="rId1"/>
</worksheet>
</file>

<file path=xl/worksheets/sheet20.xml><?xml version="1.0" encoding="utf-8"?>
<worksheet xmlns="http://schemas.openxmlformats.org/spreadsheetml/2006/main" xmlns:r="http://schemas.openxmlformats.org/officeDocument/2006/relationships">
  <dimension ref="A1:E36"/>
  <sheetViews>
    <sheetView showZeros="0" workbookViewId="0">
      <selection activeCell="D5" sqref="D5:D11"/>
    </sheetView>
  </sheetViews>
  <sheetFormatPr defaultColWidth="9" defaultRowHeight="13.5"/>
  <cols>
    <col min="1" max="1" width="47.125" customWidth="1"/>
    <col min="2" max="2" width="16.5" customWidth="1"/>
    <col min="3" max="3" width="12.25" style="84" customWidth="1"/>
    <col min="4" max="4" width="27.5" style="118" customWidth="1"/>
  </cols>
  <sheetData>
    <row r="1" spans="1:4">
      <c r="A1" t="s">
        <v>1592</v>
      </c>
    </row>
    <row r="2" spans="1:4" ht="47.1" customHeight="1">
      <c r="A2" s="310" t="s">
        <v>1846</v>
      </c>
      <c r="B2" s="310"/>
      <c r="C2" s="311"/>
      <c r="D2" s="310"/>
    </row>
    <row r="3" spans="1:4">
      <c r="A3" s="87"/>
      <c r="B3" s="87"/>
      <c r="C3" s="97"/>
      <c r="D3" s="119" t="s">
        <v>8</v>
      </c>
    </row>
    <row r="4" spans="1:4">
      <c r="A4" s="120" t="s">
        <v>9</v>
      </c>
      <c r="B4" s="120" t="s">
        <v>11</v>
      </c>
      <c r="C4" s="89" t="s">
        <v>67</v>
      </c>
      <c r="D4" s="121" t="s">
        <v>14</v>
      </c>
    </row>
    <row r="5" spans="1:4">
      <c r="A5" s="100" t="s">
        <v>1593</v>
      </c>
      <c r="B5" s="100"/>
      <c r="C5" s="90"/>
      <c r="D5" s="122"/>
    </row>
    <row r="6" spans="1:4" s="84" customFormat="1">
      <c r="A6" s="90" t="s">
        <v>1594</v>
      </c>
      <c r="B6" s="90"/>
      <c r="C6" s="90"/>
      <c r="D6" s="122"/>
    </row>
    <row r="7" spans="1:4" s="84" customFormat="1">
      <c r="A7" s="90" t="s">
        <v>1614</v>
      </c>
      <c r="B7" s="90"/>
      <c r="C7" s="90">
        <v>100</v>
      </c>
      <c r="D7" s="122"/>
    </row>
    <row r="8" spans="1:4" s="84" customFormat="1">
      <c r="A8" s="90" t="s">
        <v>1595</v>
      </c>
      <c r="B8" s="90">
        <v>1009</v>
      </c>
      <c r="C8" s="90"/>
      <c r="D8" s="122"/>
    </row>
    <row r="9" spans="1:4" s="84" customFormat="1">
      <c r="A9" s="90" t="s">
        <v>1596</v>
      </c>
      <c r="B9" s="90"/>
      <c r="C9" s="90"/>
      <c r="D9" s="122"/>
    </row>
    <row r="10" spans="1:4" s="84" customFormat="1">
      <c r="A10" s="90" t="s">
        <v>1597</v>
      </c>
      <c r="B10" s="90"/>
      <c r="C10" s="90"/>
      <c r="D10" s="122"/>
    </row>
    <row r="11" spans="1:4" s="84" customFormat="1">
      <c r="A11" s="90" t="s">
        <v>1598</v>
      </c>
      <c r="B11" s="90"/>
      <c r="C11" s="90"/>
      <c r="D11" s="122"/>
    </row>
    <row r="12" spans="1:4" s="84" customFormat="1">
      <c r="A12" s="90" t="s">
        <v>1599</v>
      </c>
      <c r="B12" s="90">
        <v>33796</v>
      </c>
      <c r="C12" s="90">
        <v>48769</v>
      </c>
      <c r="D12" s="122">
        <f t="shared" ref="D12:D35" si="0">B12/C12</f>
        <v>0.69298119707191042</v>
      </c>
    </row>
    <row r="13" spans="1:4" s="84" customFormat="1">
      <c r="A13" s="90" t="s">
        <v>1600</v>
      </c>
      <c r="B13" s="90">
        <v>0</v>
      </c>
      <c r="C13" s="90"/>
      <c r="D13" s="122"/>
    </row>
    <row r="14" spans="1:4" s="84" customFormat="1">
      <c r="A14" s="90" t="s">
        <v>1601</v>
      </c>
      <c r="B14" s="90">
        <v>0</v>
      </c>
      <c r="C14" s="90"/>
      <c r="D14" s="122"/>
    </row>
    <row r="15" spans="1:4" s="84" customFormat="1">
      <c r="A15" s="90" t="s">
        <v>1602</v>
      </c>
      <c r="B15" s="90">
        <v>305</v>
      </c>
      <c r="C15" s="90"/>
      <c r="D15" s="122"/>
    </row>
    <row r="16" spans="1:4" s="84" customFormat="1">
      <c r="A16" s="90" t="s">
        <v>1603</v>
      </c>
      <c r="B16" s="90">
        <v>0</v>
      </c>
      <c r="C16" s="90"/>
      <c r="D16" s="122"/>
    </row>
    <row r="17" spans="1:4" s="84" customFormat="1">
      <c r="A17" s="90" t="s">
        <v>1604</v>
      </c>
      <c r="B17" s="90">
        <v>540</v>
      </c>
      <c r="C17" s="90">
        <v>245</v>
      </c>
      <c r="D17" s="122">
        <f t="shared" si="0"/>
        <v>2.204081632653061</v>
      </c>
    </row>
    <row r="18" spans="1:4" s="84" customFormat="1">
      <c r="A18" s="90" t="s">
        <v>1605</v>
      </c>
      <c r="B18" s="90"/>
      <c r="C18" s="90"/>
      <c r="D18" s="122"/>
    </row>
    <row r="19" spans="1:4" s="84" customFormat="1">
      <c r="A19" s="90" t="s">
        <v>1606</v>
      </c>
      <c r="B19" s="90"/>
      <c r="C19" s="90"/>
      <c r="D19" s="122"/>
    </row>
    <row r="20" spans="1:4" s="84" customFormat="1">
      <c r="A20" s="90" t="s">
        <v>1607</v>
      </c>
      <c r="B20" s="90"/>
      <c r="C20" s="90"/>
      <c r="D20" s="122"/>
    </row>
    <row r="21" spans="1:4" s="84" customFormat="1">
      <c r="A21" s="90" t="s">
        <v>1608</v>
      </c>
      <c r="B21" s="90"/>
      <c r="C21" s="90"/>
      <c r="D21" s="122"/>
    </row>
    <row r="22" spans="1:4" s="84" customFormat="1">
      <c r="A22" s="90" t="s">
        <v>1609</v>
      </c>
      <c r="B22" s="90"/>
      <c r="C22" s="90"/>
      <c r="D22" s="122"/>
    </row>
    <row r="23" spans="1:4" s="84" customFormat="1">
      <c r="A23" s="90" t="s">
        <v>1610</v>
      </c>
      <c r="B23" s="90"/>
      <c r="C23" s="90"/>
      <c r="D23" s="122"/>
    </row>
    <row r="24" spans="1:4" s="84" customFormat="1">
      <c r="A24" s="90" t="s">
        <v>1611</v>
      </c>
      <c r="B24" s="90"/>
      <c r="C24" s="90"/>
      <c r="D24" s="122"/>
    </row>
    <row r="25" spans="1:4" s="84" customFormat="1">
      <c r="A25" s="90" t="s">
        <v>1612</v>
      </c>
      <c r="B25" s="90"/>
      <c r="C25" s="90"/>
      <c r="D25" s="122"/>
    </row>
    <row r="26" spans="1:4" s="84" customFormat="1">
      <c r="A26" s="90" t="s">
        <v>1613</v>
      </c>
      <c r="B26" s="90"/>
      <c r="C26" s="90"/>
      <c r="D26" s="122"/>
    </row>
    <row r="27" spans="1:4" s="84" customFormat="1">
      <c r="A27" s="90" t="s">
        <v>1614</v>
      </c>
      <c r="B27" s="90"/>
      <c r="C27" s="90"/>
      <c r="D27" s="122"/>
    </row>
    <row r="28" spans="1:4" s="84" customFormat="1">
      <c r="A28" s="90" t="s">
        <v>1615</v>
      </c>
      <c r="B28" s="90"/>
      <c r="C28" s="90"/>
      <c r="D28" s="122"/>
    </row>
    <row r="29" spans="1:4" s="84" customFormat="1">
      <c r="A29" s="90" t="s">
        <v>1616</v>
      </c>
      <c r="B29" s="90"/>
      <c r="C29" s="90"/>
      <c r="D29" s="122"/>
    </row>
    <row r="30" spans="1:4" s="84" customFormat="1">
      <c r="A30" s="90" t="s">
        <v>1617</v>
      </c>
      <c r="B30" s="90"/>
      <c r="C30" s="90"/>
      <c r="D30" s="122"/>
    </row>
    <row r="31" spans="1:4" s="84" customFormat="1">
      <c r="A31" s="90" t="s">
        <v>1618</v>
      </c>
      <c r="B31" s="90">
        <v>818</v>
      </c>
      <c r="C31" s="90">
        <v>2565</v>
      </c>
      <c r="D31" s="122">
        <f t="shared" si="0"/>
        <v>0.31890838206627681</v>
      </c>
    </row>
    <row r="32" spans="1:4" s="84" customFormat="1">
      <c r="A32" s="90" t="s">
        <v>1619</v>
      </c>
      <c r="B32" s="90">
        <v>27923</v>
      </c>
      <c r="C32" s="90"/>
      <c r="D32" s="122"/>
    </row>
    <row r="33" spans="1:5" s="84" customFormat="1">
      <c r="A33" s="90" t="s">
        <v>1847</v>
      </c>
      <c r="B33" s="90">
        <v>3172</v>
      </c>
      <c r="C33" s="90"/>
      <c r="D33" s="122"/>
    </row>
    <row r="34" spans="1:5" s="84" customFormat="1">
      <c r="A34" s="90"/>
      <c r="B34" s="90"/>
      <c r="C34" s="90"/>
      <c r="D34" s="122"/>
    </row>
    <row r="35" spans="1:5" s="84" customFormat="1">
      <c r="A35" s="90" t="s">
        <v>1848</v>
      </c>
      <c r="B35" s="90">
        <v>67563</v>
      </c>
      <c r="C35" s="90">
        <v>51589</v>
      </c>
      <c r="D35" s="122">
        <f t="shared" si="0"/>
        <v>1.3096396518637694</v>
      </c>
    </row>
    <row r="36" spans="1:5">
      <c r="A36" s="84"/>
      <c r="B36" s="84"/>
      <c r="D36" s="84"/>
      <c r="E36" s="84"/>
    </row>
  </sheetData>
  <mergeCells count="1">
    <mergeCell ref="A2:D2"/>
  </mergeCells>
  <phoneticPr fontId="44" type="noConversion"/>
  <printOptions horizontalCentered="1"/>
  <pageMargins left="0.70069444444444495" right="0.70069444444444495" top="0.43263888888888902" bottom="0.75138888888888899" header="0.29861111111111099" footer="0.29861111111111099"/>
  <pageSetup paperSize="9" orientation="landscape" r:id="rId1"/>
</worksheet>
</file>

<file path=xl/worksheets/sheet21.xml><?xml version="1.0" encoding="utf-8"?>
<worksheet xmlns="http://schemas.openxmlformats.org/spreadsheetml/2006/main" xmlns:r="http://schemas.openxmlformats.org/officeDocument/2006/relationships">
  <dimension ref="A1:C13"/>
  <sheetViews>
    <sheetView workbookViewId="0">
      <selection activeCell="C13" sqref="C13"/>
    </sheetView>
  </sheetViews>
  <sheetFormatPr defaultColWidth="9" defaultRowHeight="13.5"/>
  <cols>
    <col min="1" max="1" width="53.125" style="109" customWidth="1"/>
    <col min="2" max="2" width="24.5" style="109" customWidth="1"/>
    <col min="3" max="3" width="28" style="110" customWidth="1"/>
    <col min="4" max="4" width="13" style="109" customWidth="1"/>
    <col min="5" max="16384" width="9" style="109"/>
  </cols>
  <sheetData>
    <row r="1" spans="1:3">
      <c r="A1" s="109" t="s">
        <v>1620</v>
      </c>
    </row>
    <row r="2" spans="1:3" ht="20.25">
      <c r="A2" s="312" t="s">
        <v>1849</v>
      </c>
      <c r="B2" s="312"/>
      <c r="C2" s="312"/>
    </row>
    <row r="3" spans="1:3" ht="14.25">
      <c r="A3" s="313" t="s">
        <v>1205</v>
      </c>
      <c r="B3" s="313"/>
      <c r="C3" s="313"/>
    </row>
    <row r="4" spans="1:3" ht="22.5" customHeight="1">
      <c r="A4" s="111" t="s">
        <v>1582</v>
      </c>
      <c r="B4" s="112"/>
      <c r="C4" s="113">
        <v>13380</v>
      </c>
    </row>
    <row r="5" spans="1:3" ht="22.5" customHeight="1">
      <c r="A5" s="111" t="s">
        <v>1583</v>
      </c>
      <c r="B5" s="114"/>
      <c r="C5" s="113">
        <v>49400</v>
      </c>
    </row>
    <row r="6" spans="1:3" ht="22.5" customHeight="1">
      <c r="A6" s="111" t="s">
        <v>1584</v>
      </c>
      <c r="B6" s="112"/>
      <c r="C6" s="113">
        <v>36000</v>
      </c>
    </row>
    <row r="7" spans="1:3" ht="22.5" customHeight="1">
      <c r="A7" s="111" t="s">
        <v>1585</v>
      </c>
      <c r="B7" s="112"/>
      <c r="C7" s="115"/>
    </row>
    <row r="8" spans="1:3" ht="22.5" customHeight="1">
      <c r="A8" s="111" t="s">
        <v>1586</v>
      </c>
      <c r="B8" s="112"/>
      <c r="C8" s="113"/>
    </row>
    <row r="9" spans="1:3" ht="22.5" customHeight="1">
      <c r="A9" s="111" t="s">
        <v>1587</v>
      </c>
      <c r="B9" s="112"/>
      <c r="C9" s="113">
        <v>49380</v>
      </c>
    </row>
    <row r="10" spans="1:3" ht="22.5" customHeight="1">
      <c r="A10" s="111" t="s">
        <v>1588</v>
      </c>
      <c r="B10" s="112"/>
      <c r="C10" s="115"/>
    </row>
    <row r="11" spans="1:3" ht="22.5" customHeight="1">
      <c r="A11" s="111" t="s">
        <v>1589</v>
      </c>
      <c r="B11" s="112"/>
      <c r="C11" s="113">
        <v>76400</v>
      </c>
    </row>
    <row r="12" spans="1:3" ht="14.25">
      <c r="A12" s="116"/>
      <c r="B12" s="116"/>
      <c r="C12" s="117"/>
    </row>
    <row r="13" spans="1:3" ht="14.25">
      <c r="A13" s="116"/>
      <c r="B13" s="116"/>
      <c r="C13" s="117"/>
    </row>
  </sheetData>
  <mergeCells count="2">
    <mergeCell ref="A2:C2"/>
    <mergeCell ref="A3:C3"/>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22.xml><?xml version="1.0" encoding="utf-8"?>
<worksheet xmlns="http://schemas.openxmlformats.org/spreadsheetml/2006/main" xmlns:r="http://schemas.openxmlformats.org/officeDocument/2006/relationships">
  <dimension ref="A1:E66"/>
  <sheetViews>
    <sheetView workbookViewId="0">
      <pane xSplit="1" ySplit="4" topLeftCell="B50" activePane="bottomRight" state="frozen"/>
      <selection pane="topRight"/>
      <selection pane="bottomLeft"/>
      <selection pane="bottomRight" activeCell="C58" sqref="C58:C65"/>
    </sheetView>
  </sheetViews>
  <sheetFormatPr defaultColWidth="9" defaultRowHeight="13.5"/>
  <cols>
    <col min="1" max="1" width="38.125" customWidth="1"/>
    <col min="2" max="3" width="7.625" customWidth="1"/>
    <col min="4" max="4" width="8.875" customWidth="1"/>
    <col min="5" max="5" width="8.375" customWidth="1"/>
  </cols>
  <sheetData>
    <row r="1" spans="1:5">
      <c r="A1" t="s">
        <v>1621</v>
      </c>
    </row>
    <row r="2" spans="1:5" ht="21">
      <c r="A2" s="86" t="s">
        <v>1850</v>
      </c>
      <c r="B2" s="86"/>
      <c r="C2" s="86"/>
      <c r="D2" s="86"/>
      <c r="E2" s="86"/>
    </row>
    <row r="3" spans="1:5">
      <c r="A3" s="87"/>
      <c r="B3" s="87"/>
      <c r="C3" s="87"/>
      <c r="D3" s="87"/>
      <c r="E3" s="88" t="s">
        <v>8</v>
      </c>
    </row>
    <row r="4" spans="1:5" ht="36">
      <c r="A4" s="99" t="s">
        <v>9</v>
      </c>
      <c r="B4" s="99" t="s">
        <v>10</v>
      </c>
      <c r="C4" s="99" t="s">
        <v>11</v>
      </c>
      <c r="D4" s="99" t="s">
        <v>13</v>
      </c>
      <c r="E4" s="99" t="s">
        <v>14</v>
      </c>
    </row>
    <row r="5" spans="1:5">
      <c r="A5" s="100" t="s">
        <v>1622</v>
      </c>
      <c r="B5" s="101"/>
      <c r="C5" s="101"/>
      <c r="D5" s="102"/>
      <c r="E5" s="102"/>
    </row>
    <row r="6" spans="1:5">
      <c r="A6" s="100" t="s">
        <v>41</v>
      </c>
      <c r="B6" s="101"/>
      <c r="C6" s="101"/>
      <c r="D6" s="102"/>
      <c r="E6" s="102"/>
    </row>
    <row r="7" spans="1:5">
      <c r="A7" s="100" t="s">
        <v>1623</v>
      </c>
      <c r="B7" s="101"/>
      <c r="C7" s="101"/>
      <c r="D7" s="102"/>
      <c r="E7" s="102"/>
    </row>
    <row r="8" spans="1:5">
      <c r="A8" s="100" t="s">
        <v>1624</v>
      </c>
      <c r="B8" s="101"/>
      <c r="C8" s="101"/>
      <c r="D8" s="102"/>
      <c r="E8" s="102"/>
    </row>
    <row r="9" spans="1:5">
      <c r="A9" s="100" t="s">
        <v>1625</v>
      </c>
      <c r="B9" s="101"/>
      <c r="C9" s="101"/>
      <c r="D9" s="102"/>
      <c r="E9" s="102"/>
    </row>
    <row r="10" spans="1:5">
      <c r="A10" s="100" t="s">
        <v>1626</v>
      </c>
      <c r="B10" s="101"/>
      <c r="C10" s="101"/>
      <c r="D10" s="102"/>
      <c r="E10" s="102"/>
    </row>
    <row r="11" spans="1:5">
      <c r="A11" s="100" t="s">
        <v>1627</v>
      </c>
      <c r="B11" s="101"/>
      <c r="C11" s="101"/>
      <c r="D11" s="102"/>
      <c r="E11" s="102"/>
    </row>
    <row r="12" spans="1:5">
      <c r="A12" s="100" t="s">
        <v>1628</v>
      </c>
      <c r="B12" s="101"/>
      <c r="C12" s="101"/>
      <c r="D12" s="102"/>
      <c r="E12" s="102"/>
    </row>
    <row r="13" spans="1:5">
      <c r="A13" s="100" t="s">
        <v>1629</v>
      </c>
      <c r="B13" s="101"/>
      <c r="C13" s="101"/>
      <c r="D13" s="102"/>
      <c r="E13" s="102"/>
    </row>
    <row r="14" spans="1:5">
      <c r="A14" s="100" t="s">
        <v>1630</v>
      </c>
      <c r="B14" s="101"/>
      <c r="C14" s="101"/>
      <c r="D14" s="102"/>
      <c r="E14" s="102"/>
    </row>
    <row r="15" spans="1:5">
      <c r="A15" s="100" t="s">
        <v>1631</v>
      </c>
      <c r="B15" s="101"/>
      <c r="C15" s="101"/>
      <c r="D15" s="102"/>
      <c r="E15" s="102"/>
    </row>
    <row r="16" spans="1:5">
      <c r="A16" s="100" t="s">
        <v>1632</v>
      </c>
      <c r="B16" s="101"/>
      <c r="C16" s="101"/>
      <c r="D16" s="102"/>
      <c r="E16" s="102"/>
    </row>
    <row r="17" spans="1:5">
      <c r="A17" s="100" t="s">
        <v>1633</v>
      </c>
      <c r="B17" s="101"/>
      <c r="C17" s="101"/>
      <c r="D17" s="102"/>
      <c r="E17" s="102"/>
    </row>
    <row r="18" spans="1:5">
      <c r="A18" s="100" t="s">
        <v>1634</v>
      </c>
      <c r="B18" s="101"/>
      <c r="C18" s="101"/>
      <c r="D18" s="102"/>
      <c r="E18" s="102"/>
    </row>
    <row r="19" spans="1:5">
      <c r="A19" s="100" t="s">
        <v>1635</v>
      </c>
      <c r="B19" s="101"/>
      <c r="C19" s="101"/>
      <c r="D19" s="102"/>
      <c r="E19" s="102"/>
    </row>
    <row r="20" spans="1:5">
      <c r="A20" s="100" t="s">
        <v>1636</v>
      </c>
      <c r="B20" s="101"/>
      <c r="C20" s="101"/>
      <c r="D20" s="102"/>
      <c r="E20" s="102"/>
    </row>
    <row r="21" spans="1:5">
      <c r="A21" s="100" t="s">
        <v>1637</v>
      </c>
      <c r="B21" s="101"/>
      <c r="C21" s="101"/>
      <c r="D21" s="102"/>
      <c r="E21" s="102"/>
    </row>
    <row r="22" spans="1:5">
      <c r="A22" s="100" t="s">
        <v>1638</v>
      </c>
      <c r="B22" s="101"/>
      <c r="C22" s="101"/>
      <c r="D22" s="102"/>
      <c r="E22" s="102"/>
    </row>
    <row r="23" spans="1:5">
      <c r="A23" s="100" t="s">
        <v>1639</v>
      </c>
      <c r="B23" s="101"/>
      <c r="C23" s="101"/>
      <c r="D23" s="102"/>
      <c r="E23" s="102"/>
    </row>
    <row r="24" spans="1:5">
      <c r="A24" s="100" t="s">
        <v>1640</v>
      </c>
      <c r="B24" s="101"/>
      <c r="C24" s="101"/>
      <c r="D24" s="102"/>
      <c r="E24" s="102"/>
    </row>
    <row r="25" spans="1:5">
      <c r="A25" s="100" t="s">
        <v>1641</v>
      </c>
      <c r="B25" s="101"/>
      <c r="C25" s="101"/>
      <c r="D25" s="102"/>
      <c r="E25" s="102"/>
    </row>
    <row r="26" spans="1:5">
      <c r="A26" s="100" t="s">
        <v>1642</v>
      </c>
      <c r="B26" s="101"/>
      <c r="C26" s="101"/>
      <c r="D26" s="102"/>
      <c r="E26" s="102"/>
    </row>
    <row r="27" spans="1:5">
      <c r="A27" s="100" t="s">
        <v>1643</v>
      </c>
      <c r="B27" s="101"/>
      <c r="C27" s="101"/>
      <c r="D27" s="102"/>
      <c r="E27" s="102"/>
    </row>
    <row r="28" spans="1:5">
      <c r="A28" s="100" t="s">
        <v>1644</v>
      </c>
      <c r="B28" s="101"/>
      <c r="C28" s="101"/>
      <c r="D28" s="102"/>
      <c r="E28" s="102"/>
    </row>
    <row r="29" spans="1:5">
      <c r="A29" s="100" t="s">
        <v>1645</v>
      </c>
      <c r="B29" s="101"/>
      <c r="C29" s="101"/>
      <c r="D29" s="102"/>
      <c r="E29" s="102"/>
    </row>
    <row r="30" spans="1:5">
      <c r="A30" s="100" t="s">
        <v>1646</v>
      </c>
      <c r="B30" s="101"/>
      <c r="C30" s="101"/>
      <c r="D30" s="102"/>
      <c r="E30" s="102"/>
    </row>
    <row r="31" spans="1:5">
      <c r="A31" s="100" t="s">
        <v>1647</v>
      </c>
      <c r="B31" s="101"/>
      <c r="C31" s="101"/>
      <c r="D31" s="102"/>
      <c r="E31" s="102"/>
    </row>
    <row r="32" spans="1:5">
      <c r="A32" s="100" t="s">
        <v>1648</v>
      </c>
      <c r="B32" s="101"/>
      <c r="C32" s="101"/>
      <c r="D32" s="102"/>
      <c r="E32" s="102"/>
    </row>
    <row r="33" spans="1:5">
      <c r="A33" s="100" t="s">
        <v>1649</v>
      </c>
      <c r="B33" s="101"/>
      <c r="C33" s="101"/>
      <c r="D33" s="102"/>
      <c r="E33" s="102"/>
    </row>
    <row r="34" spans="1:5">
      <c r="A34" s="100" t="s">
        <v>1650</v>
      </c>
      <c r="B34" s="101"/>
      <c r="C34" s="101"/>
      <c r="D34" s="102"/>
      <c r="E34" s="102"/>
    </row>
    <row r="35" spans="1:5">
      <c r="A35" s="100" t="s">
        <v>1651</v>
      </c>
      <c r="B35" s="101"/>
      <c r="C35" s="101"/>
      <c r="D35" s="102"/>
      <c r="E35" s="102"/>
    </row>
    <row r="36" spans="1:5">
      <c r="A36" s="100" t="s">
        <v>1652</v>
      </c>
      <c r="B36" s="101"/>
      <c r="C36" s="101"/>
      <c r="D36" s="102"/>
      <c r="E36" s="102"/>
    </row>
    <row r="37" spans="1:5">
      <c r="A37" s="100" t="s">
        <v>1653</v>
      </c>
      <c r="B37" s="101"/>
      <c r="C37" s="101"/>
      <c r="D37" s="102"/>
      <c r="E37" s="102"/>
    </row>
    <row r="38" spans="1:5">
      <c r="A38" s="100" t="s">
        <v>1654</v>
      </c>
      <c r="B38" s="101"/>
      <c r="C38" s="101"/>
      <c r="D38" s="102"/>
      <c r="E38" s="102"/>
    </row>
    <row r="39" spans="1:5">
      <c r="A39" s="100" t="s">
        <v>1655</v>
      </c>
      <c r="B39" s="101"/>
      <c r="C39" s="101"/>
      <c r="D39" s="102"/>
      <c r="E39" s="102"/>
    </row>
    <row r="40" spans="1:5">
      <c r="A40" s="100" t="s">
        <v>1656</v>
      </c>
      <c r="B40" s="101"/>
      <c r="C40" s="101"/>
      <c r="D40" s="102"/>
      <c r="E40" s="102"/>
    </row>
    <row r="41" spans="1:5">
      <c r="A41" s="100" t="s">
        <v>1657</v>
      </c>
      <c r="B41" s="101"/>
      <c r="C41" s="101"/>
      <c r="D41" s="102"/>
      <c r="E41" s="102"/>
    </row>
    <row r="42" spans="1:5">
      <c r="A42" s="100" t="s">
        <v>1658</v>
      </c>
      <c r="B42" s="101"/>
      <c r="C42" s="101"/>
      <c r="D42" s="102"/>
      <c r="E42" s="102"/>
    </row>
    <row r="43" spans="1:5">
      <c r="A43" s="100" t="s">
        <v>1659</v>
      </c>
      <c r="B43" s="101"/>
      <c r="C43" s="101"/>
      <c r="D43" s="102"/>
      <c r="E43" s="102"/>
    </row>
    <row r="44" spans="1:5">
      <c r="A44" s="100" t="s">
        <v>1660</v>
      </c>
      <c r="B44" s="101"/>
      <c r="C44" s="101"/>
      <c r="D44" s="102"/>
      <c r="E44" s="102"/>
    </row>
    <row r="45" spans="1:5">
      <c r="A45" s="100" t="s">
        <v>1661</v>
      </c>
      <c r="B45" s="101"/>
      <c r="C45" s="101"/>
      <c r="D45" s="102"/>
      <c r="E45" s="102"/>
    </row>
    <row r="46" spans="1:5">
      <c r="A46" s="100" t="s">
        <v>1662</v>
      </c>
      <c r="B46" s="101"/>
      <c r="C46" s="101"/>
      <c r="D46" s="102"/>
      <c r="E46" s="102"/>
    </row>
    <row r="47" spans="1:5">
      <c r="A47" s="100" t="s">
        <v>1663</v>
      </c>
      <c r="B47" s="101"/>
      <c r="C47" s="101"/>
      <c r="D47" s="102"/>
      <c r="E47" s="102"/>
    </row>
    <row r="48" spans="1:5">
      <c r="A48" s="100" t="s">
        <v>1664</v>
      </c>
      <c r="B48" s="101"/>
      <c r="C48" s="101"/>
      <c r="D48" s="102"/>
      <c r="E48" s="102"/>
    </row>
    <row r="49" spans="1:5">
      <c r="A49" s="100" t="s">
        <v>1665</v>
      </c>
      <c r="B49" s="101"/>
      <c r="C49" s="101"/>
      <c r="D49" s="102"/>
      <c r="E49" s="102"/>
    </row>
    <row r="50" spans="1:5">
      <c r="A50" s="100" t="s">
        <v>1666</v>
      </c>
      <c r="B50" s="101"/>
      <c r="C50" s="101"/>
      <c r="D50" s="102"/>
      <c r="E50" s="102"/>
    </row>
    <row r="51" spans="1:5">
      <c r="A51" s="100" t="s">
        <v>1667</v>
      </c>
      <c r="B51" s="101"/>
      <c r="C51" s="101"/>
      <c r="D51" s="102"/>
      <c r="E51" s="102"/>
    </row>
    <row r="52" spans="1:5">
      <c r="A52" s="100" t="s">
        <v>1668</v>
      </c>
      <c r="B52" s="101"/>
      <c r="C52" s="101"/>
      <c r="D52" s="102"/>
      <c r="E52" s="102"/>
    </row>
    <row r="53" spans="1:5">
      <c r="A53" s="100" t="s">
        <v>1669</v>
      </c>
      <c r="B53" s="101"/>
      <c r="C53" s="101"/>
      <c r="D53" s="102"/>
      <c r="E53" s="102"/>
    </row>
    <row r="54" spans="1:5">
      <c r="A54" s="100" t="s">
        <v>1670</v>
      </c>
      <c r="B54" s="101"/>
      <c r="C54" s="101"/>
      <c r="D54" s="102"/>
      <c r="E54" s="102"/>
    </row>
    <row r="55" spans="1:5">
      <c r="A55" s="100"/>
      <c r="B55" s="101"/>
      <c r="C55" s="101"/>
      <c r="D55" s="102"/>
      <c r="E55" s="102"/>
    </row>
    <row r="56" spans="1:5">
      <c r="A56" s="103" t="s">
        <v>1671</v>
      </c>
      <c r="B56" s="104"/>
      <c r="C56" s="104"/>
      <c r="D56" s="105"/>
      <c r="E56" s="105"/>
    </row>
    <row r="57" spans="1:5">
      <c r="A57" s="90"/>
      <c r="B57" s="93"/>
      <c r="C57" s="93"/>
      <c r="D57" s="93"/>
      <c r="E57" s="94"/>
    </row>
    <row r="58" spans="1:5">
      <c r="A58" s="90" t="s">
        <v>1672</v>
      </c>
      <c r="B58" s="93"/>
      <c r="C58" s="93">
        <v>7</v>
      </c>
      <c r="D58" s="93"/>
      <c r="E58" s="94"/>
    </row>
    <row r="59" spans="1:5">
      <c r="A59" s="90" t="s">
        <v>1673</v>
      </c>
      <c r="B59" s="93"/>
      <c r="C59" s="93"/>
      <c r="D59" s="93"/>
      <c r="E59" s="94"/>
    </row>
    <row r="60" spans="1:5">
      <c r="A60" s="90" t="s">
        <v>1674</v>
      </c>
      <c r="B60" s="93"/>
      <c r="C60" s="93"/>
      <c r="D60" s="93"/>
      <c r="E60" s="94"/>
    </row>
    <row r="61" spans="1:5">
      <c r="A61" s="90" t="s">
        <v>1675</v>
      </c>
      <c r="B61" s="93"/>
      <c r="C61" s="93"/>
      <c r="D61" s="93"/>
      <c r="E61" s="94"/>
    </row>
    <row r="62" spans="1:5">
      <c r="A62" s="90" t="s">
        <v>1676</v>
      </c>
      <c r="B62" s="93"/>
      <c r="C62" s="93"/>
      <c r="D62" s="93"/>
      <c r="E62" s="94"/>
    </row>
    <row r="63" spans="1:5">
      <c r="A63" s="90"/>
      <c r="B63" s="93"/>
      <c r="C63" s="93"/>
      <c r="D63" s="93"/>
      <c r="E63" s="94"/>
    </row>
    <row r="64" spans="1:5">
      <c r="A64" s="90"/>
      <c r="B64" s="93"/>
      <c r="C64" s="93"/>
      <c r="D64" s="93"/>
      <c r="E64" s="94"/>
    </row>
    <row r="65" spans="1:5">
      <c r="A65" s="106" t="s">
        <v>64</v>
      </c>
      <c r="B65" s="107"/>
      <c r="C65" s="107">
        <v>7</v>
      </c>
      <c r="D65" s="107"/>
      <c r="E65" s="108"/>
    </row>
    <row r="66" spans="1:5">
      <c r="A66" s="84"/>
      <c r="B66" s="84"/>
    </row>
  </sheetData>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23.xml><?xml version="1.0" encoding="utf-8"?>
<worksheet xmlns="http://schemas.openxmlformats.org/spreadsheetml/2006/main" xmlns:r="http://schemas.openxmlformats.org/officeDocument/2006/relationships">
  <dimension ref="A1:E47"/>
  <sheetViews>
    <sheetView topLeftCell="A16" workbookViewId="0">
      <selection activeCell="C44" sqref="C44:C46"/>
    </sheetView>
  </sheetViews>
  <sheetFormatPr defaultColWidth="9" defaultRowHeight="13.5"/>
  <cols>
    <col min="1" max="1" width="35.75" customWidth="1"/>
    <col min="2" max="3" width="7.625" customWidth="1"/>
    <col min="4" max="4" width="8.875" customWidth="1"/>
    <col min="5" max="5" width="11.125" customWidth="1"/>
  </cols>
  <sheetData>
    <row r="1" spans="1:5">
      <c r="A1" t="s">
        <v>1677</v>
      </c>
    </row>
    <row r="2" spans="1:5" ht="21">
      <c r="A2" s="86" t="s">
        <v>1851</v>
      </c>
      <c r="B2" s="86"/>
      <c r="C2" s="86"/>
      <c r="D2" s="86"/>
      <c r="E2" s="86"/>
    </row>
    <row r="3" spans="1:5">
      <c r="A3" s="87"/>
      <c r="B3" s="87"/>
      <c r="C3" s="87"/>
      <c r="D3" s="87"/>
      <c r="E3" s="88" t="s">
        <v>8</v>
      </c>
    </row>
    <row r="4" spans="1:5" ht="24">
      <c r="A4" s="99" t="s">
        <v>9</v>
      </c>
      <c r="B4" s="99" t="s">
        <v>10</v>
      </c>
      <c r="C4" s="99" t="s">
        <v>11</v>
      </c>
      <c r="D4" s="99" t="s">
        <v>13</v>
      </c>
      <c r="E4" s="99" t="s">
        <v>14</v>
      </c>
    </row>
    <row r="5" spans="1:5">
      <c r="A5" s="100" t="s">
        <v>126</v>
      </c>
      <c r="B5" s="101"/>
      <c r="C5" s="101"/>
      <c r="D5" s="102"/>
      <c r="E5" s="102"/>
    </row>
    <row r="6" spans="1:5">
      <c r="A6" s="100" t="s">
        <v>555</v>
      </c>
      <c r="B6" s="101"/>
      <c r="C6" s="101"/>
      <c r="D6" s="102"/>
      <c r="E6" s="102"/>
    </row>
    <row r="7" spans="1:5">
      <c r="A7" s="100" t="s">
        <v>1678</v>
      </c>
      <c r="B7" s="101"/>
      <c r="C7" s="101"/>
      <c r="D7" s="102"/>
      <c r="E7" s="102"/>
    </row>
    <row r="8" spans="1:5">
      <c r="A8" s="100" t="s">
        <v>1679</v>
      </c>
      <c r="B8" s="101"/>
      <c r="C8" s="101"/>
      <c r="D8" s="102"/>
      <c r="E8" s="102"/>
    </row>
    <row r="9" spans="1:5">
      <c r="A9" s="100" t="s">
        <v>1680</v>
      </c>
      <c r="B9" s="101"/>
      <c r="C9" s="101"/>
      <c r="D9" s="102"/>
      <c r="E9" s="102"/>
    </row>
    <row r="10" spans="1:5">
      <c r="A10" s="100" t="s">
        <v>1681</v>
      </c>
      <c r="B10" s="101"/>
      <c r="C10" s="101"/>
      <c r="D10" s="102"/>
      <c r="E10" s="102"/>
    </row>
    <row r="11" spans="1:5">
      <c r="A11" s="100" t="s">
        <v>1682</v>
      </c>
      <c r="B11" s="101"/>
      <c r="C11" s="101"/>
      <c r="D11" s="102"/>
      <c r="E11" s="102"/>
    </row>
    <row r="12" spans="1:5">
      <c r="A12" s="100" t="s">
        <v>1683</v>
      </c>
      <c r="B12" s="101"/>
      <c r="C12" s="101"/>
      <c r="D12" s="102"/>
      <c r="E12" s="102"/>
    </row>
    <row r="13" spans="1:5">
      <c r="A13" s="100" t="s">
        <v>1684</v>
      </c>
      <c r="B13" s="101"/>
      <c r="C13" s="101"/>
      <c r="D13" s="102"/>
      <c r="E13" s="102"/>
    </row>
    <row r="14" spans="1:5">
      <c r="A14" s="100" t="s">
        <v>1685</v>
      </c>
      <c r="B14" s="101"/>
      <c r="C14" s="101"/>
      <c r="D14" s="102"/>
      <c r="E14" s="102"/>
    </row>
    <row r="15" spans="1:5">
      <c r="A15" s="100" t="s">
        <v>1686</v>
      </c>
      <c r="B15" s="101"/>
      <c r="C15" s="101"/>
      <c r="D15" s="102"/>
      <c r="E15" s="102"/>
    </row>
    <row r="16" spans="1:5">
      <c r="A16" s="100" t="s">
        <v>1687</v>
      </c>
      <c r="B16" s="101"/>
      <c r="C16" s="101"/>
      <c r="D16" s="102"/>
      <c r="E16" s="102"/>
    </row>
    <row r="17" spans="1:5">
      <c r="A17" s="100" t="s">
        <v>1688</v>
      </c>
      <c r="B17" s="101"/>
      <c r="C17" s="101"/>
      <c r="D17" s="102"/>
      <c r="E17" s="102"/>
    </row>
    <row r="18" spans="1:5">
      <c r="A18" s="100" t="s">
        <v>1689</v>
      </c>
      <c r="B18" s="101"/>
      <c r="C18" s="101"/>
      <c r="D18" s="102"/>
      <c r="E18" s="102"/>
    </row>
    <row r="19" spans="1:5">
      <c r="A19" s="100" t="s">
        <v>1690</v>
      </c>
      <c r="B19" s="101"/>
      <c r="C19" s="101"/>
      <c r="D19" s="102"/>
      <c r="E19" s="102"/>
    </row>
    <row r="20" spans="1:5">
      <c r="A20" s="100" t="s">
        <v>1691</v>
      </c>
      <c r="B20" s="101"/>
      <c r="C20" s="101"/>
      <c r="D20" s="102"/>
      <c r="E20" s="102"/>
    </row>
    <row r="21" spans="1:5">
      <c r="A21" s="100" t="s">
        <v>1692</v>
      </c>
      <c r="B21" s="101"/>
      <c r="C21" s="101"/>
      <c r="D21" s="102"/>
      <c r="E21" s="102"/>
    </row>
    <row r="22" spans="1:5">
      <c r="A22" s="100" t="s">
        <v>1693</v>
      </c>
      <c r="B22" s="101"/>
      <c r="C22" s="101"/>
      <c r="D22" s="102"/>
      <c r="E22" s="102"/>
    </row>
    <row r="23" spans="1:5">
      <c r="A23" s="100" t="s">
        <v>1694</v>
      </c>
      <c r="B23" s="101"/>
      <c r="C23" s="101"/>
      <c r="D23" s="102"/>
      <c r="E23" s="102"/>
    </row>
    <row r="24" spans="1:5">
      <c r="A24" s="100" t="s">
        <v>1695</v>
      </c>
      <c r="B24" s="101"/>
      <c r="C24" s="101"/>
      <c r="D24" s="102"/>
      <c r="E24" s="102"/>
    </row>
    <row r="25" spans="1:5">
      <c r="A25" s="100" t="s">
        <v>1696</v>
      </c>
      <c r="B25" s="101"/>
      <c r="C25" s="101"/>
      <c r="D25" s="102"/>
      <c r="E25" s="102"/>
    </row>
    <row r="26" spans="1:5">
      <c r="A26" s="100" t="s">
        <v>1697</v>
      </c>
      <c r="B26" s="101"/>
      <c r="C26" s="101"/>
      <c r="D26" s="102"/>
      <c r="E26" s="102"/>
    </row>
    <row r="27" spans="1:5">
      <c r="A27" s="100" t="s">
        <v>1698</v>
      </c>
      <c r="B27" s="101"/>
      <c r="C27" s="101"/>
      <c r="D27" s="102"/>
      <c r="E27" s="102"/>
    </row>
    <row r="28" spans="1:5">
      <c r="A28" s="100" t="s">
        <v>1699</v>
      </c>
      <c r="B28" s="101"/>
      <c r="C28" s="101"/>
      <c r="D28" s="102"/>
      <c r="E28" s="102"/>
    </row>
    <row r="29" spans="1:5">
      <c r="A29" s="100" t="s">
        <v>1700</v>
      </c>
      <c r="B29" s="101"/>
      <c r="C29" s="101"/>
      <c r="D29" s="102"/>
      <c r="E29" s="102"/>
    </row>
    <row r="30" spans="1:5">
      <c r="A30" s="100" t="s">
        <v>1701</v>
      </c>
      <c r="B30" s="101"/>
      <c r="C30" s="101"/>
      <c r="D30" s="102"/>
      <c r="E30" s="102"/>
    </row>
    <row r="31" spans="1:5">
      <c r="A31" s="100" t="s">
        <v>1702</v>
      </c>
      <c r="B31" s="101"/>
      <c r="C31" s="101"/>
      <c r="D31" s="102"/>
      <c r="E31" s="102"/>
    </row>
    <row r="32" spans="1:5">
      <c r="A32" s="100" t="s">
        <v>1703</v>
      </c>
      <c r="B32" s="101"/>
      <c r="C32" s="101"/>
      <c r="D32" s="102"/>
      <c r="E32" s="102"/>
    </row>
    <row r="33" spans="1:5">
      <c r="A33" s="100" t="s">
        <v>1704</v>
      </c>
      <c r="B33" s="101"/>
      <c r="C33" s="101"/>
      <c r="D33" s="102"/>
      <c r="E33" s="102"/>
    </row>
    <row r="34" spans="1:5">
      <c r="A34" s="100" t="s">
        <v>1705</v>
      </c>
      <c r="B34" s="101"/>
      <c r="C34" s="101"/>
      <c r="D34" s="102"/>
      <c r="E34" s="102"/>
    </row>
    <row r="35" spans="1:5">
      <c r="A35" s="100" t="s">
        <v>1706</v>
      </c>
      <c r="B35" s="101"/>
      <c r="C35" s="101"/>
      <c r="D35" s="102"/>
      <c r="E35" s="102"/>
    </row>
    <row r="36" spans="1:5">
      <c r="A36" s="100"/>
      <c r="B36" s="101"/>
      <c r="C36" s="101"/>
      <c r="D36" s="102"/>
      <c r="E36" s="102"/>
    </row>
    <row r="37" spans="1:5">
      <c r="A37" s="100" t="s">
        <v>1679</v>
      </c>
      <c r="B37" s="93"/>
      <c r="C37" s="93"/>
      <c r="D37" s="94"/>
      <c r="E37" s="102"/>
    </row>
    <row r="38" spans="1:5">
      <c r="A38" s="100"/>
      <c r="B38" s="93"/>
      <c r="C38" s="93"/>
      <c r="D38" s="93"/>
      <c r="E38" s="102"/>
    </row>
    <row r="39" spans="1:5">
      <c r="A39" s="100" t="s">
        <v>1707</v>
      </c>
      <c r="B39" s="93"/>
      <c r="C39" s="93"/>
      <c r="D39" s="93"/>
      <c r="E39" s="102"/>
    </row>
    <row r="40" spans="1:5">
      <c r="A40" s="100" t="s">
        <v>1708</v>
      </c>
      <c r="B40" s="93"/>
      <c r="C40" s="93"/>
      <c r="D40" s="93"/>
      <c r="E40" s="102"/>
    </row>
    <row r="41" spans="1:5">
      <c r="A41" s="100" t="s">
        <v>1709</v>
      </c>
      <c r="B41" s="93"/>
      <c r="C41" s="93"/>
      <c r="D41" s="93"/>
      <c r="E41" s="102"/>
    </row>
    <row r="42" spans="1:5">
      <c r="A42" s="100" t="s">
        <v>1710</v>
      </c>
      <c r="B42" s="93"/>
      <c r="C42" s="93"/>
      <c r="D42" s="93"/>
      <c r="E42" s="102"/>
    </row>
    <row r="43" spans="1:5">
      <c r="A43" s="100" t="s">
        <v>1711</v>
      </c>
      <c r="B43" s="93"/>
      <c r="C43" s="93"/>
      <c r="D43" s="93"/>
      <c r="E43" s="102"/>
    </row>
    <row r="44" spans="1:5">
      <c r="A44" s="100" t="s">
        <v>1712</v>
      </c>
      <c r="B44" s="93"/>
      <c r="C44" s="93">
        <v>7</v>
      </c>
      <c r="D44" s="93"/>
      <c r="E44" s="102"/>
    </row>
    <row r="45" spans="1:5">
      <c r="A45" s="100"/>
      <c r="B45" s="93"/>
      <c r="C45" s="93"/>
      <c r="D45" s="93"/>
      <c r="E45" s="102"/>
    </row>
    <row r="46" spans="1:5">
      <c r="A46" s="100" t="s">
        <v>162</v>
      </c>
      <c r="B46" s="93"/>
      <c r="C46" s="93">
        <v>7</v>
      </c>
      <c r="D46" s="93"/>
      <c r="E46" s="102"/>
    </row>
    <row r="47" spans="1:5">
      <c r="A47" s="84"/>
      <c r="B47" s="84"/>
    </row>
  </sheetData>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24.xml><?xml version="1.0" encoding="utf-8"?>
<worksheet xmlns="http://schemas.openxmlformats.org/spreadsheetml/2006/main" xmlns:r="http://schemas.openxmlformats.org/officeDocument/2006/relationships">
  <dimension ref="A1:E66"/>
  <sheetViews>
    <sheetView workbookViewId="0">
      <pane xSplit="1" ySplit="4" topLeftCell="B44" activePane="bottomRight" state="frozen"/>
      <selection pane="topRight"/>
      <selection pane="bottomLeft"/>
      <selection pane="bottomRight" activeCell="E69" sqref="E69"/>
    </sheetView>
  </sheetViews>
  <sheetFormatPr defaultColWidth="9" defaultRowHeight="13.5"/>
  <cols>
    <col min="1" max="1" width="41" style="84" customWidth="1"/>
    <col min="2" max="3" width="7.625" style="84" customWidth="1"/>
    <col min="4" max="4" width="8.875" style="84" customWidth="1"/>
    <col min="5" max="5" width="11.125" style="84" customWidth="1"/>
    <col min="6" max="16384" width="9" style="84"/>
  </cols>
  <sheetData>
    <row r="1" spans="1:5">
      <c r="A1" s="84" t="s">
        <v>1713</v>
      </c>
    </row>
    <row r="2" spans="1:5" ht="22.5">
      <c r="A2" s="95" t="s">
        <v>1852</v>
      </c>
      <c r="B2" s="96"/>
      <c r="C2" s="96"/>
      <c r="D2" s="96"/>
      <c r="E2" s="96"/>
    </row>
    <row r="3" spans="1:5">
      <c r="A3" s="97"/>
      <c r="B3" s="97"/>
      <c r="C3" s="97"/>
      <c r="D3" s="97"/>
      <c r="E3" s="98" t="s">
        <v>8</v>
      </c>
    </row>
    <row r="4" spans="1:5" ht="24">
      <c r="A4" s="92" t="s">
        <v>9</v>
      </c>
      <c r="B4" s="92" t="s">
        <v>10</v>
      </c>
      <c r="C4" s="92" t="s">
        <v>11</v>
      </c>
      <c r="D4" s="92" t="s">
        <v>13</v>
      </c>
      <c r="E4" s="92" t="s">
        <v>14</v>
      </c>
    </row>
    <row r="5" spans="1:5" ht="11.45" customHeight="1">
      <c r="A5" s="90" t="s">
        <v>1622</v>
      </c>
      <c r="B5" s="93"/>
      <c r="C5" s="93"/>
      <c r="D5" s="94"/>
      <c r="E5" s="94"/>
    </row>
    <row r="6" spans="1:5" ht="11.45" customHeight="1">
      <c r="A6" s="90" t="s">
        <v>41</v>
      </c>
      <c r="B6" s="93"/>
      <c r="C6" s="93"/>
      <c r="D6" s="94"/>
      <c r="E6" s="94"/>
    </row>
    <row r="7" spans="1:5" ht="11.45" customHeight="1">
      <c r="A7" s="90" t="s">
        <v>1623</v>
      </c>
      <c r="B7" s="93"/>
      <c r="C7" s="93"/>
      <c r="D7" s="94"/>
      <c r="E7" s="94"/>
    </row>
    <row r="8" spans="1:5" ht="11.45" customHeight="1">
      <c r="A8" s="90" t="s">
        <v>1624</v>
      </c>
      <c r="B8" s="93"/>
      <c r="C8" s="93"/>
      <c r="D8" s="94"/>
      <c r="E8" s="94"/>
    </row>
    <row r="9" spans="1:5" ht="11.45" customHeight="1">
      <c r="A9" s="90" t="s">
        <v>1625</v>
      </c>
      <c r="B9" s="93"/>
      <c r="C9" s="93"/>
      <c r="D9" s="94"/>
      <c r="E9" s="94"/>
    </row>
    <row r="10" spans="1:5" ht="11.45" customHeight="1">
      <c r="A10" s="90" t="s">
        <v>1626</v>
      </c>
      <c r="B10" s="93"/>
      <c r="C10" s="93"/>
      <c r="D10" s="94"/>
      <c r="E10" s="94"/>
    </row>
    <row r="11" spans="1:5" ht="11.45" customHeight="1">
      <c r="A11" s="90" t="s">
        <v>1627</v>
      </c>
      <c r="B11" s="93"/>
      <c r="C11" s="93"/>
      <c r="D11" s="94"/>
      <c r="E11" s="94"/>
    </row>
    <row r="12" spans="1:5" ht="11.45" customHeight="1">
      <c r="A12" s="90" t="s">
        <v>1628</v>
      </c>
      <c r="B12" s="93"/>
      <c r="C12" s="93"/>
      <c r="D12" s="94"/>
      <c r="E12" s="94"/>
    </row>
    <row r="13" spans="1:5" ht="11.45" customHeight="1">
      <c r="A13" s="90" t="s">
        <v>1629</v>
      </c>
      <c r="B13" s="93"/>
      <c r="C13" s="93"/>
      <c r="D13" s="94"/>
      <c r="E13" s="94"/>
    </row>
    <row r="14" spans="1:5" ht="11.45" customHeight="1">
      <c r="A14" s="90" t="s">
        <v>1630</v>
      </c>
      <c r="B14" s="93"/>
      <c r="C14" s="93"/>
      <c r="D14" s="94"/>
      <c r="E14" s="94"/>
    </row>
    <row r="15" spans="1:5" ht="11.45" customHeight="1">
      <c r="A15" s="90" t="s">
        <v>1631</v>
      </c>
      <c r="B15" s="93"/>
      <c r="C15" s="93"/>
      <c r="D15" s="94"/>
      <c r="E15" s="94"/>
    </row>
    <row r="16" spans="1:5" ht="11.45" customHeight="1">
      <c r="A16" s="90" t="s">
        <v>1632</v>
      </c>
      <c r="B16" s="93"/>
      <c r="C16" s="93"/>
      <c r="D16" s="94"/>
      <c r="E16" s="94"/>
    </row>
    <row r="17" spans="1:5" ht="11.45" customHeight="1">
      <c r="A17" s="90" t="s">
        <v>1633</v>
      </c>
      <c r="B17" s="93"/>
      <c r="C17" s="93"/>
      <c r="D17" s="94"/>
      <c r="E17" s="94"/>
    </row>
    <row r="18" spans="1:5" ht="11.45" customHeight="1">
      <c r="A18" s="90" t="s">
        <v>1634</v>
      </c>
      <c r="B18" s="93"/>
      <c r="C18" s="93"/>
      <c r="D18" s="94"/>
      <c r="E18" s="94"/>
    </row>
    <row r="19" spans="1:5" ht="11.45" customHeight="1">
      <c r="A19" s="90" t="s">
        <v>1635</v>
      </c>
      <c r="B19" s="93"/>
      <c r="C19" s="93"/>
      <c r="D19" s="94"/>
      <c r="E19" s="94"/>
    </row>
    <row r="20" spans="1:5" ht="11.45" customHeight="1">
      <c r="A20" s="90" t="s">
        <v>1636</v>
      </c>
      <c r="B20" s="93"/>
      <c r="C20" s="93"/>
      <c r="D20" s="94"/>
      <c r="E20" s="94"/>
    </row>
    <row r="21" spans="1:5" ht="11.45" customHeight="1">
      <c r="A21" s="90" t="s">
        <v>1637</v>
      </c>
      <c r="B21" s="93"/>
      <c r="C21" s="93"/>
      <c r="D21" s="94"/>
      <c r="E21" s="94"/>
    </row>
    <row r="22" spans="1:5" ht="11.45" customHeight="1">
      <c r="A22" s="90" t="s">
        <v>1638</v>
      </c>
      <c r="B22" s="93"/>
      <c r="C22" s="93"/>
      <c r="D22" s="94"/>
      <c r="E22" s="94"/>
    </row>
    <row r="23" spans="1:5" ht="11.45" customHeight="1">
      <c r="A23" s="90" t="s">
        <v>1639</v>
      </c>
      <c r="B23" s="93"/>
      <c r="C23" s="93"/>
      <c r="D23" s="94"/>
      <c r="E23" s="94"/>
    </row>
    <row r="24" spans="1:5" ht="11.45" customHeight="1">
      <c r="A24" s="90" t="s">
        <v>1640</v>
      </c>
      <c r="B24" s="93"/>
      <c r="C24" s="93"/>
      <c r="D24" s="94"/>
      <c r="E24" s="94"/>
    </row>
    <row r="25" spans="1:5" ht="11.45" customHeight="1">
      <c r="A25" s="90" t="s">
        <v>1641</v>
      </c>
      <c r="B25" s="93"/>
      <c r="C25" s="93"/>
      <c r="D25" s="94"/>
      <c r="E25" s="94"/>
    </row>
    <row r="26" spans="1:5" ht="11.45" customHeight="1">
      <c r="A26" s="90" t="s">
        <v>1642</v>
      </c>
      <c r="B26" s="93"/>
      <c r="C26" s="93"/>
      <c r="D26" s="94"/>
      <c r="E26" s="94"/>
    </row>
    <row r="27" spans="1:5" ht="11.45" customHeight="1">
      <c r="A27" s="90" t="s">
        <v>1643</v>
      </c>
      <c r="B27" s="93"/>
      <c r="C27" s="93"/>
      <c r="D27" s="94"/>
      <c r="E27" s="94"/>
    </row>
    <row r="28" spans="1:5" ht="11.45" customHeight="1">
      <c r="A28" s="90" t="s">
        <v>1644</v>
      </c>
      <c r="B28" s="93"/>
      <c r="C28" s="93"/>
      <c r="D28" s="94"/>
      <c r="E28" s="94"/>
    </row>
    <row r="29" spans="1:5" ht="11.45" customHeight="1">
      <c r="A29" s="90" t="s">
        <v>1645</v>
      </c>
      <c r="B29" s="93"/>
      <c r="C29" s="93"/>
      <c r="D29" s="94"/>
      <c r="E29" s="94"/>
    </row>
    <row r="30" spans="1:5" ht="11.45" customHeight="1">
      <c r="A30" s="90" t="s">
        <v>1646</v>
      </c>
      <c r="B30" s="93"/>
      <c r="C30" s="93"/>
      <c r="D30" s="94"/>
      <c r="E30" s="94"/>
    </row>
    <row r="31" spans="1:5" ht="11.45" customHeight="1">
      <c r="A31" s="90" t="s">
        <v>1647</v>
      </c>
      <c r="B31" s="93"/>
      <c r="C31" s="93"/>
      <c r="D31" s="94"/>
      <c r="E31" s="94"/>
    </row>
    <row r="32" spans="1:5" ht="11.45" customHeight="1">
      <c r="A32" s="90" t="s">
        <v>1648</v>
      </c>
      <c r="B32" s="93"/>
      <c r="C32" s="93"/>
      <c r="D32" s="94"/>
      <c r="E32" s="94"/>
    </row>
    <row r="33" spans="1:5" ht="11.45" customHeight="1">
      <c r="A33" s="90" t="s">
        <v>1649</v>
      </c>
      <c r="B33" s="93"/>
      <c r="C33" s="93"/>
      <c r="D33" s="94"/>
      <c r="E33" s="94"/>
    </row>
    <row r="34" spans="1:5" ht="11.45" customHeight="1">
      <c r="A34" s="90" t="s">
        <v>1650</v>
      </c>
      <c r="B34" s="93"/>
      <c r="C34" s="93"/>
      <c r="D34" s="94"/>
      <c r="E34" s="94"/>
    </row>
    <row r="35" spans="1:5" ht="11.45" customHeight="1">
      <c r="A35" s="90" t="s">
        <v>1651</v>
      </c>
      <c r="B35" s="93"/>
      <c r="C35" s="93"/>
      <c r="D35" s="94"/>
      <c r="E35" s="94"/>
    </row>
    <row r="36" spans="1:5" ht="11.45" customHeight="1">
      <c r="A36" s="90" t="s">
        <v>1652</v>
      </c>
      <c r="B36" s="93"/>
      <c r="C36" s="93"/>
      <c r="D36" s="94"/>
      <c r="E36" s="94"/>
    </row>
    <row r="37" spans="1:5" ht="11.45" customHeight="1">
      <c r="A37" s="90" t="s">
        <v>1653</v>
      </c>
      <c r="B37" s="93"/>
      <c r="C37" s="93"/>
      <c r="D37" s="94"/>
      <c r="E37" s="94"/>
    </row>
    <row r="38" spans="1:5" ht="11.45" customHeight="1">
      <c r="A38" s="90" t="s">
        <v>1654</v>
      </c>
      <c r="B38" s="93"/>
      <c r="C38" s="93"/>
      <c r="D38" s="94"/>
      <c r="E38" s="94"/>
    </row>
    <row r="39" spans="1:5" ht="11.45" customHeight="1">
      <c r="A39" s="90" t="s">
        <v>1655</v>
      </c>
      <c r="B39" s="93"/>
      <c r="C39" s="93"/>
      <c r="D39" s="94"/>
      <c r="E39" s="94"/>
    </row>
    <row r="40" spans="1:5" ht="11.45" customHeight="1">
      <c r="A40" s="90" t="s">
        <v>1656</v>
      </c>
      <c r="B40" s="93"/>
      <c r="C40" s="93"/>
      <c r="D40" s="94"/>
      <c r="E40" s="94"/>
    </row>
    <row r="41" spans="1:5" ht="11.45" customHeight="1">
      <c r="A41" s="90" t="s">
        <v>1657</v>
      </c>
      <c r="B41" s="93"/>
      <c r="C41" s="93"/>
      <c r="D41" s="94"/>
      <c r="E41" s="94"/>
    </row>
    <row r="42" spans="1:5" ht="11.45" customHeight="1">
      <c r="A42" s="90" t="s">
        <v>1658</v>
      </c>
      <c r="B42" s="93"/>
      <c r="C42" s="93"/>
      <c r="D42" s="94"/>
      <c r="E42" s="94"/>
    </row>
    <row r="43" spans="1:5" ht="11.45" customHeight="1">
      <c r="A43" s="90" t="s">
        <v>1659</v>
      </c>
      <c r="B43" s="93"/>
      <c r="C43" s="93"/>
      <c r="D43" s="94"/>
      <c r="E43" s="94"/>
    </row>
    <row r="44" spans="1:5" ht="11.45" customHeight="1">
      <c r="A44" s="90" t="s">
        <v>1660</v>
      </c>
      <c r="B44" s="93"/>
      <c r="C44" s="93"/>
      <c r="D44" s="94"/>
      <c r="E44" s="94"/>
    </row>
    <row r="45" spans="1:5" ht="11.45" customHeight="1">
      <c r="A45" s="90" t="s">
        <v>1661</v>
      </c>
      <c r="B45" s="93"/>
      <c r="C45" s="93"/>
      <c r="D45" s="94"/>
      <c r="E45" s="94"/>
    </row>
    <row r="46" spans="1:5" ht="11.45" customHeight="1">
      <c r="A46" s="90" t="s">
        <v>1662</v>
      </c>
      <c r="B46" s="93"/>
      <c r="C46" s="93"/>
      <c r="D46" s="94"/>
      <c r="E46" s="94"/>
    </row>
    <row r="47" spans="1:5" ht="11.45" customHeight="1">
      <c r="A47" s="90" t="s">
        <v>1663</v>
      </c>
      <c r="B47" s="93"/>
      <c r="C47" s="93"/>
      <c r="D47" s="94"/>
      <c r="E47" s="94"/>
    </row>
    <row r="48" spans="1:5" ht="11.45" customHeight="1">
      <c r="A48" s="90" t="s">
        <v>1664</v>
      </c>
      <c r="B48" s="93"/>
      <c r="C48" s="93"/>
      <c r="D48" s="94"/>
      <c r="E48" s="94"/>
    </row>
    <row r="49" spans="1:5" ht="11.45" customHeight="1">
      <c r="A49" s="90" t="s">
        <v>1665</v>
      </c>
      <c r="B49" s="93"/>
      <c r="C49" s="93"/>
      <c r="D49" s="94"/>
      <c r="E49" s="94"/>
    </row>
    <row r="50" spans="1:5" ht="11.45" customHeight="1">
      <c r="A50" s="90" t="s">
        <v>1666</v>
      </c>
      <c r="B50" s="93"/>
      <c r="C50" s="93"/>
      <c r="D50" s="94"/>
      <c r="E50" s="94"/>
    </row>
    <row r="51" spans="1:5" ht="11.45" customHeight="1">
      <c r="A51" s="90" t="s">
        <v>1667</v>
      </c>
      <c r="B51" s="93"/>
      <c r="C51" s="93"/>
      <c r="D51" s="94"/>
      <c r="E51" s="94"/>
    </row>
    <row r="52" spans="1:5" ht="11.45" customHeight="1">
      <c r="A52" s="90" t="s">
        <v>1668</v>
      </c>
      <c r="B52" s="93"/>
      <c r="C52" s="93"/>
      <c r="D52" s="94"/>
      <c r="E52" s="94"/>
    </row>
    <row r="53" spans="1:5" ht="11.45" customHeight="1">
      <c r="A53" s="90" t="s">
        <v>1669</v>
      </c>
      <c r="B53" s="93"/>
      <c r="C53" s="93"/>
      <c r="D53" s="94"/>
      <c r="E53" s="94"/>
    </row>
    <row r="54" spans="1:5" ht="11.45" customHeight="1">
      <c r="A54" s="90" t="s">
        <v>1670</v>
      </c>
      <c r="B54" s="93"/>
      <c r="C54" s="93"/>
      <c r="D54" s="94"/>
      <c r="E54" s="94"/>
    </row>
    <row r="55" spans="1:5" ht="11.45" customHeight="1">
      <c r="A55" s="90"/>
      <c r="B55" s="93"/>
      <c r="C55" s="93"/>
      <c r="D55" s="94"/>
      <c r="E55" s="94"/>
    </row>
    <row r="56" spans="1:5" ht="11.45" customHeight="1">
      <c r="A56" s="90" t="s">
        <v>1671</v>
      </c>
      <c r="B56" s="93"/>
      <c r="C56" s="93"/>
      <c r="D56" s="94"/>
      <c r="E56" s="94"/>
    </row>
    <row r="57" spans="1:5" ht="11.45" customHeight="1">
      <c r="A57" s="90"/>
      <c r="B57" s="93"/>
      <c r="C57" s="93"/>
      <c r="D57" s="93"/>
      <c r="E57" s="94"/>
    </row>
    <row r="58" spans="1:5" ht="11.45" customHeight="1">
      <c r="A58" s="90" t="s">
        <v>1672</v>
      </c>
      <c r="B58" s="93"/>
      <c r="C58" s="93">
        <v>7</v>
      </c>
      <c r="D58" s="93"/>
      <c r="E58" s="94"/>
    </row>
    <row r="59" spans="1:5" ht="11.45" customHeight="1">
      <c r="A59" s="90" t="s">
        <v>1673</v>
      </c>
      <c r="B59" s="93"/>
      <c r="C59" s="93"/>
      <c r="D59" s="93"/>
      <c r="E59" s="94"/>
    </row>
    <row r="60" spans="1:5" ht="11.45" customHeight="1">
      <c r="A60" s="90" t="s">
        <v>1674</v>
      </c>
      <c r="B60" s="93"/>
      <c r="C60" s="93"/>
      <c r="D60" s="93"/>
      <c r="E60" s="94"/>
    </row>
    <row r="61" spans="1:5" ht="11.45" customHeight="1">
      <c r="A61" s="90" t="s">
        <v>1675</v>
      </c>
      <c r="B61" s="93"/>
      <c r="C61" s="93"/>
      <c r="D61" s="93"/>
      <c r="E61" s="94"/>
    </row>
    <row r="62" spans="1:5" ht="11.45" customHeight="1">
      <c r="A62" s="90" t="s">
        <v>1676</v>
      </c>
      <c r="B62" s="93"/>
      <c r="C62" s="93"/>
      <c r="D62" s="93"/>
      <c r="E62" s="94"/>
    </row>
    <row r="63" spans="1:5" ht="11.45" customHeight="1">
      <c r="A63" s="90" t="s">
        <v>64</v>
      </c>
      <c r="B63" s="93"/>
      <c r="C63" s="93">
        <v>7</v>
      </c>
      <c r="D63" s="93"/>
      <c r="E63" s="94"/>
    </row>
    <row r="64" spans="1:5">
      <c r="C64"/>
    </row>
    <row r="66" customFormat="1"/>
  </sheetData>
  <phoneticPr fontId="44" type="noConversion"/>
  <printOptions horizontalCentered="1"/>
  <pageMargins left="0.70069444444444495" right="0.70069444444444495" top="0.39305555555555599" bottom="0.23611111111111099" header="0.29861111111111099" footer="0.29861111111111099"/>
  <pageSetup paperSize="9" orientation="portrait" r:id="rId1"/>
</worksheet>
</file>

<file path=xl/worksheets/sheet25.xml><?xml version="1.0" encoding="utf-8"?>
<worksheet xmlns="http://schemas.openxmlformats.org/spreadsheetml/2006/main" xmlns:r="http://schemas.openxmlformats.org/officeDocument/2006/relationships">
  <dimension ref="A1:E47"/>
  <sheetViews>
    <sheetView workbookViewId="0">
      <pane xSplit="1" ySplit="4" topLeftCell="B29" activePane="bottomRight" state="frozen"/>
      <selection pane="topRight"/>
      <selection pane="bottomLeft"/>
      <selection pane="bottomRight" activeCell="E50" sqref="E50"/>
    </sheetView>
  </sheetViews>
  <sheetFormatPr defaultColWidth="9" defaultRowHeight="13.5"/>
  <cols>
    <col min="1" max="1" width="38.25" customWidth="1"/>
    <col min="2" max="2" width="6.75" customWidth="1"/>
    <col min="3" max="3" width="7.625" customWidth="1"/>
    <col min="4" max="4" width="8.875" customWidth="1"/>
    <col min="5" max="5" width="9.75" customWidth="1"/>
  </cols>
  <sheetData>
    <row r="1" spans="1:5">
      <c r="A1" t="s">
        <v>1714</v>
      </c>
    </row>
    <row r="2" spans="1:5" ht="22.5">
      <c r="A2" s="85" t="s">
        <v>1853</v>
      </c>
      <c r="B2" s="86"/>
      <c r="C2" s="86"/>
      <c r="D2" s="86"/>
      <c r="E2" s="86"/>
    </row>
    <row r="3" spans="1:5">
      <c r="A3" s="87"/>
      <c r="B3" s="87"/>
      <c r="C3" s="87"/>
      <c r="D3" s="87"/>
      <c r="E3" s="88" t="s">
        <v>8</v>
      </c>
    </row>
    <row r="4" spans="1:5" s="84" customFormat="1" ht="39" customHeight="1">
      <c r="A4" s="92" t="s">
        <v>9</v>
      </c>
      <c r="B4" s="92" t="s">
        <v>10</v>
      </c>
      <c r="C4" s="92" t="s">
        <v>11</v>
      </c>
      <c r="D4" s="92" t="s">
        <v>13</v>
      </c>
      <c r="E4" s="92" t="s">
        <v>14</v>
      </c>
    </row>
    <row r="5" spans="1:5" s="84" customFormat="1" ht="12.95" customHeight="1">
      <c r="A5" s="90" t="s">
        <v>126</v>
      </c>
      <c r="B5" s="93"/>
      <c r="C5" s="93"/>
      <c r="D5" s="94"/>
      <c r="E5" s="94"/>
    </row>
    <row r="6" spans="1:5" s="84" customFormat="1" ht="12.95" customHeight="1">
      <c r="A6" s="90" t="s">
        <v>555</v>
      </c>
      <c r="B6" s="93"/>
      <c r="C6" s="93"/>
      <c r="D6" s="94"/>
      <c r="E6" s="94"/>
    </row>
    <row r="7" spans="1:5" s="84" customFormat="1" ht="12.95" customHeight="1">
      <c r="A7" s="90" t="s">
        <v>1678</v>
      </c>
      <c r="B7" s="93"/>
      <c r="C7" s="93"/>
      <c r="D7" s="94"/>
      <c r="E7" s="94"/>
    </row>
    <row r="8" spans="1:5" s="84" customFormat="1" ht="12.95" customHeight="1">
      <c r="A8" s="90" t="s">
        <v>1679</v>
      </c>
      <c r="B8" s="93"/>
      <c r="C8" s="93"/>
      <c r="D8" s="94"/>
      <c r="E8" s="94"/>
    </row>
    <row r="9" spans="1:5" s="84" customFormat="1" ht="12.95" customHeight="1">
      <c r="A9" s="90" t="s">
        <v>1680</v>
      </c>
      <c r="B9" s="93"/>
      <c r="C9" s="93"/>
      <c r="D9" s="94"/>
      <c r="E9" s="94"/>
    </row>
    <row r="10" spans="1:5" s="84" customFormat="1" ht="12.95" customHeight="1">
      <c r="A10" s="90" t="s">
        <v>1681</v>
      </c>
      <c r="B10" s="93"/>
      <c r="C10" s="93"/>
      <c r="D10" s="94"/>
      <c r="E10" s="94"/>
    </row>
    <row r="11" spans="1:5" s="84" customFormat="1" ht="12.95" customHeight="1">
      <c r="A11" s="90" t="s">
        <v>1682</v>
      </c>
      <c r="B11" s="93"/>
      <c r="C11" s="93"/>
      <c r="D11" s="94"/>
      <c r="E11" s="94"/>
    </row>
    <row r="12" spans="1:5" s="84" customFormat="1" ht="12.95" customHeight="1">
      <c r="A12" s="90" t="s">
        <v>1683</v>
      </c>
      <c r="B12" s="93"/>
      <c r="C12" s="93"/>
      <c r="D12" s="94"/>
      <c r="E12" s="94"/>
    </row>
    <row r="13" spans="1:5" s="84" customFormat="1" ht="12.95" customHeight="1">
      <c r="A13" s="90" t="s">
        <v>1684</v>
      </c>
      <c r="B13" s="93"/>
      <c r="C13" s="93"/>
      <c r="D13" s="94"/>
      <c r="E13" s="94"/>
    </row>
    <row r="14" spans="1:5" s="84" customFormat="1" ht="12.95" customHeight="1">
      <c r="A14" s="90" t="s">
        <v>1685</v>
      </c>
      <c r="B14" s="93"/>
      <c r="C14" s="93"/>
      <c r="D14" s="94"/>
      <c r="E14" s="94"/>
    </row>
    <row r="15" spans="1:5" s="84" customFormat="1" ht="12.95" customHeight="1">
      <c r="A15" s="90" t="s">
        <v>1686</v>
      </c>
      <c r="B15" s="93"/>
      <c r="C15" s="93"/>
      <c r="D15" s="94"/>
      <c r="E15" s="94"/>
    </row>
    <row r="16" spans="1:5" s="84" customFormat="1" ht="12.95" customHeight="1">
      <c r="A16" s="90" t="s">
        <v>1687</v>
      </c>
      <c r="B16" s="93"/>
      <c r="C16" s="93"/>
      <c r="D16" s="94"/>
      <c r="E16" s="94"/>
    </row>
    <row r="17" spans="1:5" s="84" customFormat="1" ht="12.95" customHeight="1">
      <c r="A17" s="90" t="s">
        <v>1688</v>
      </c>
      <c r="B17" s="93"/>
      <c r="C17" s="93"/>
      <c r="D17" s="94"/>
      <c r="E17" s="94"/>
    </row>
    <row r="18" spans="1:5" s="84" customFormat="1" ht="12.95" customHeight="1">
      <c r="A18" s="90" t="s">
        <v>1689</v>
      </c>
      <c r="B18" s="93"/>
      <c r="C18" s="93"/>
      <c r="D18" s="94"/>
      <c r="E18" s="94"/>
    </row>
    <row r="19" spans="1:5" s="84" customFormat="1" ht="12.95" customHeight="1">
      <c r="A19" s="90" t="s">
        <v>1690</v>
      </c>
      <c r="B19" s="93"/>
      <c r="C19" s="93"/>
      <c r="D19" s="94"/>
      <c r="E19" s="94"/>
    </row>
    <row r="20" spans="1:5" s="84" customFormat="1" ht="12.95" customHeight="1">
      <c r="A20" s="90" t="s">
        <v>1691</v>
      </c>
      <c r="B20" s="93"/>
      <c r="C20" s="93"/>
      <c r="D20" s="94"/>
      <c r="E20" s="94"/>
    </row>
    <row r="21" spans="1:5" s="84" customFormat="1" ht="12.95" customHeight="1">
      <c r="A21" s="90" t="s">
        <v>1692</v>
      </c>
      <c r="B21" s="93"/>
      <c r="C21" s="93"/>
      <c r="D21" s="94"/>
      <c r="E21" s="94"/>
    </row>
    <row r="22" spans="1:5" s="84" customFormat="1" ht="12.95" customHeight="1">
      <c r="A22" s="90" t="s">
        <v>1693</v>
      </c>
      <c r="B22" s="93"/>
      <c r="C22" s="93"/>
      <c r="D22" s="94"/>
      <c r="E22" s="94"/>
    </row>
    <row r="23" spans="1:5" s="84" customFormat="1" ht="12.95" customHeight="1">
      <c r="A23" s="90" t="s">
        <v>1694</v>
      </c>
      <c r="B23" s="93"/>
      <c r="C23" s="93"/>
      <c r="D23" s="94"/>
      <c r="E23" s="94"/>
    </row>
    <row r="24" spans="1:5" s="84" customFormat="1" ht="12.95" customHeight="1">
      <c r="A24" s="90" t="s">
        <v>1695</v>
      </c>
      <c r="B24" s="93"/>
      <c r="C24" s="93"/>
      <c r="D24" s="94"/>
      <c r="E24" s="94"/>
    </row>
    <row r="25" spans="1:5" s="84" customFormat="1" ht="12.95" customHeight="1">
      <c r="A25" s="90" t="s">
        <v>1696</v>
      </c>
      <c r="B25" s="93"/>
      <c r="C25" s="93"/>
      <c r="D25" s="94"/>
      <c r="E25" s="94"/>
    </row>
    <row r="26" spans="1:5" s="84" customFormat="1" ht="12.95" customHeight="1">
      <c r="A26" s="90" t="s">
        <v>1697</v>
      </c>
      <c r="B26" s="93"/>
      <c r="C26" s="93"/>
      <c r="D26" s="94"/>
      <c r="E26" s="94"/>
    </row>
    <row r="27" spans="1:5" s="84" customFormat="1" ht="12.95" customHeight="1">
      <c r="A27" s="90" t="s">
        <v>1698</v>
      </c>
      <c r="B27" s="93"/>
      <c r="C27" s="93"/>
      <c r="D27" s="94"/>
      <c r="E27" s="94"/>
    </row>
    <row r="28" spans="1:5" s="84" customFormat="1" ht="12.95" customHeight="1">
      <c r="A28" s="90" t="s">
        <v>1699</v>
      </c>
      <c r="B28" s="93"/>
      <c r="C28" s="93"/>
      <c r="D28" s="94"/>
      <c r="E28" s="94"/>
    </row>
    <row r="29" spans="1:5" s="84" customFormat="1" ht="12.95" customHeight="1">
      <c r="A29" s="90" t="s">
        <v>1700</v>
      </c>
      <c r="B29" s="93"/>
      <c r="C29" s="93"/>
      <c r="D29" s="94"/>
      <c r="E29" s="94"/>
    </row>
    <row r="30" spans="1:5" s="84" customFormat="1" ht="12.95" customHeight="1">
      <c r="A30" s="90" t="s">
        <v>1701</v>
      </c>
      <c r="B30" s="93"/>
      <c r="C30" s="93"/>
      <c r="D30" s="94"/>
      <c r="E30" s="94"/>
    </row>
    <row r="31" spans="1:5" s="84" customFormat="1" ht="12.95" customHeight="1">
      <c r="A31" s="90" t="s">
        <v>1702</v>
      </c>
      <c r="B31" s="93"/>
      <c r="C31" s="93"/>
      <c r="D31" s="94"/>
      <c r="E31" s="94"/>
    </row>
    <row r="32" spans="1:5" s="84" customFormat="1" ht="12.95" customHeight="1">
      <c r="A32" s="90" t="s">
        <v>1703</v>
      </c>
      <c r="B32" s="93"/>
      <c r="C32" s="93"/>
      <c r="D32" s="94"/>
      <c r="E32" s="94"/>
    </row>
    <row r="33" spans="1:5" s="84" customFormat="1" ht="12.95" customHeight="1">
      <c r="A33" s="90" t="s">
        <v>1704</v>
      </c>
      <c r="B33" s="93"/>
      <c r="C33" s="93"/>
      <c r="D33" s="94"/>
      <c r="E33" s="94"/>
    </row>
    <row r="34" spans="1:5" s="84" customFormat="1" ht="12.95" customHeight="1">
      <c r="A34" s="90" t="s">
        <v>1705</v>
      </c>
      <c r="B34" s="93"/>
      <c r="C34" s="93"/>
      <c r="D34" s="94"/>
      <c r="E34" s="94"/>
    </row>
    <row r="35" spans="1:5" s="84" customFormat="1" ht="12.95" customHeight="1">
      <c r="A35" s="90" t="s">
        <v>1706</v>
      </c>
      <c r="B35" s="93"/>
      <c r="C35" s="93"/>
      <c r="D35" s="94"/>
      <c r="E35" s="94"/>
    </row>
    <row r="36" spans="1:5" s="84" customFormat="1" ht="12.95" customHeight="1">
      <c r="A36" s="90"/>
      <c r="B36" s="93"/>
      <c r="C36" s="93"/>
      <c r="D36" s="94"/>
      <c r="E36" s="94"/>
    </row>
    <row r="37" spans="1:5" s="84" customFormat="1" ht="12.95" customHeight="1">
      <c r="A37" s="90" t="s">
        <v>1679</v>
      </c>
      <c r="B37" s="93"/>
      <c r="C37" s="93"/>
      <c r="D37" s="94"/>
      <c r="E37" s="94"/>
    </row>
    <row r="38" spans="1:5" s="84" customFormat="1" ht="12.95" customHeight="1">
      <c r="A38" s="90"/>
      <c r="B38" s="93"/>
      <c r="C38" s="93"/>
      <c r="D38" s="93"/>
      <c r="E38" s="94"/>
    </row>
    <row r="39" spans="1:5" s="84" customFormat="1" ht="12.95" customHeight="1">
      <c r="A39" s="90" t="s">
        <v>1707</v>
      </c>
      <c r="B39" s="93"/>
      <c r="C39" s="93"/>
      <c r="D39" s="93"/>
      <c r="E39" s="94"/>
    </row>
    <row r="40" spans="1:5" s="84" customFormat="1" ht="12.95" customHeight="1">
      <c r="A40" s="90" t="s">
        <v>1708</v>
      </c>
      <c r="B40" s="93"/>
      <c r="C40" s="93"/>
      <c r="D40" s="93"/>
      <c r="E40" s="94"/>
    </row>
    <row r="41" spans="1:5" s="84" customFormat="1" ht="12.95" customHeight="1">
      <c r="A41" s="90" t="s">
        <v>1709</v>
      </c>
      <c r="B41" s="93"/>
      <c r="C41" s="93"/>
      <c r="D41" s="93"/>
      <c r="E41" s="94"/>
    </row>
    <row r="42" spans="1:5" s="84" customFormat="1" ht="12.95" customHeight="1">
      <c r="A42" s="90" t="s">
        <v>1710</v>
      </c>
      <c r="B42" s="93"/>
      <c r="C42" s="93"/>
      <c r="D42" s="93"/>
      <c r="E42" s="94"/>
    </row>
    <row r="43" spans="1:5" s="84" customFormat="1" ht="12.95" customHeight="1">
      <c r="A43" s="90" t="s">
        <v>1711</v>
      </c>
      <c r="B43" s="93"/>
      <c r="C43" s="93"/>
      <c r="D43" s="93"/>
      <c r="E43" s="94"/>
    </row>
    <row r="44" spans="1:5" s="84" customFormat="1" ht="12.95" customHeight="1">
      <c r="A44" s="90" t="s">
        <v>1712</v>
      </c>
      <c r="B44" s="93"/>
      <c r="C44" s="93">
        <v>7</v>
      </c>
      <c r="D44" s="93"/>
      <c r="E44" s="94"/>
    </row>
    <row r="45" spans="1:5" s="84" customFormat="1" ht="12.95" customHeight="1">
      <c r="A45" s="90"/>
      <c r="B45" s="93"/>
      <c r="C45" s="93"/>
      <c r="D45" s="93"/>
      <c r="E45" s="94"/>
    </row>
    <row r="46" spans="1:5" s="84" customFormat="1" ht="12.95" customHeight="1">
      <c r="A46" s="90" t="s">
        <v>162</v>
      </c>
      <c r="B46" s="93"/>
      <c r="C46" s="93">
        <v>7</v>
      </c>
      <c r="D46" s="93"/>
      <c r="E46" s="94"/>
    </row>
    <row r="47" spans="1:5">
      <c r="A47" s="84"/>
      <c r="B47" s="84"/>
    </row>
  </sheetData>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26.xml><?xml version="1.0" encoding="utf-8"?>
<worksheet xmlns="http://schemas.openxmlformats.org/spreadsheetml/2006/main" xmlns:r="http://schemas.openxmlformats.org/officeDocument/2006/relationships">
  <dimension ref="A1:E6"/>
  <sheetViews>
    <sheetView workbookViewId="0">
      <selection activeCell="B5" sqref="B5:D5"/>
    </sheetView>
  </sheetViews>
  <sheetFormatPr defaultColWidth="9" defaultRowHeight="13.5"/>
  <cols>
    <col min="1" max="1" width="38.25" customWidth="1"/>
    <col min="2" max="2" width="6.75" customWidth="1"/>
    <col min="3" max="3" width="7.625" customWidth="1"/>
    <col min="4" max="4" width="8.875" customWidth="1"/>
    <col min="5" max="5" width="8.375" customWidth="1"/>
  </cols>
  <sheetData>
    <row r="1" spans="1:5">
      <c r="A1" t="s">
        <v>1715</v>
      </c>
    </row>
    <row r="2" spans="1:5" ht="22.5">
      <c r="A2" s="85" t="s">
        <v>1854</v>
      </c>
      <c r="B2" s="86"/>
      <c r="C2" s="86"/>
      <c r="D2" s="86"/>
      <c r="E2" s="86"/>
    </row>
    <row r="3" spans="1:5">
      <c r="A3" s="87"/>
      <c r="B3" s="87"/>
      <c r="C3" s="87"/>
      <c r="D3" s="87"/>
      <c r="E3" s="88" t="s">
        <v>8</v>
      </c>
    </row>
    <row r="4" spans="1:5" s="84" customFormat="1" ht="44.25" customHeight="1">
      <c r="A4" s="89" t="s">
        <v>1716</v>
      </c>
      <c r="B4" s="314" t="s">
        <v>9</v>
      </c>
      <c r="C4" s="315"/>
      <c r="D4" s="316"/>
      <c r="E4" s="89" t="s">
        <v>1717</v>
      </c>
    </row>
    <row r="5" spans="1:5" s="84" customFormat="1" ht="45.75" customHeight="1">
      <c r="A5" s="90"/>
      <c r="B5" s="317"/>
      <c r="C5" s="318"/>
      <c r="D5" s="319"/>
      <c r="E5" s="91"/>
    </row>
    <row r="6" spans="1:5">
      <c r="A6" s="84" t="s">
        <v>1203</v>
      </c>
    </row>
  </sheetData>
  <mergeCells count="2">
    <mergeCell ref="B4:D4"/>
    <mergeCell ref="B5:D5"/>
  </mergeCells>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27.xml><?xml version="1.0" encoding="utf-8"?>
<worksheet xmlns="http://schemas.openxmlformats.org/spreadsheetml/2006/main" xmlns:r="http://schemas.openxmlformats.org/officeDocument/2006/relationships">
  <dimension ref="A1:F17"/>
  <sheetViews>
    <sheetView workbookViewId="0">
      <selection activeCell="C5" sqref="C5:F17"/>
    </sheetView>
  </sheetViews>
  <sheetFormatPr defaultColWidth="9" defaultRowHeight="13.5"/>
  <cols>
    <col min="1" max="1" width="33" style="81" customWidth="1"/>
    <col min="2" max="3" width="13.25" style="81" customWidth="1"/>
    <col min="4" max="4" width="13.25" style="82" hidden="1" customWidth="1"/>
    <col min="5" max="6" width="13.25" style="81" customWidth="1"/>
    <col min="7" max="16384" width="9" style="81"/>
  </cols>
  <sheetData>
    <row r="1" spans="1:6">
      <c r="A1" t="s">
        <v>1718</v>
      </c>
    </row>
    <row r="2" spans="1:6" ht="47.25" customHeight="1">
      <c r="A2" s="320" t="s">
        <v>1855</v>
      </c>
      <c r="B2" s="320"/>
      <c r="C2" s="320"/>
      <c r="D2" s="321"/>
      <c r="E2" s="320"/>
      <c r="F2" s="320"/>
    </row>
    <row r="3" spans="1:6" ht="14.25">
      <c r="A3" s="35"/>
      <c r="B3" s="64"/>
      <c r="C3" s="64"/>
      <c r="D3" s="77"/>
      <c r="E3" s="83"/>
      <c r="F3" s="83" t="s">
        <v>1205</v>
      </c>
    </row>
    <row r="4" spans="1:6" ht="48" customHeight="1">
      <c r="A4" s="38" t="s">
        <v>9</v>
      </c>
      <c r="B4" s="39" t="s">
        <v>10</v>
      </c>
      <c r="C4" s="40" t="s">
        <v>11</v>
      </c>
      <c r="D4" s="41" t="s">
        <v>12</v>
      </c>
      <c r="E4" s="42" t="s">
        <v>13</v>
      </c>
      <c r="F4" s="42" t="s">
        <v>14</v>
      </c>
    </row>
    <row r="5" spans="1:6" ht="20.100000000000001" customHeight="1">
      <c r="A5" s="49" t="s">
        <v>1719</v>
      </c>
      <c r="B5" s="52"/>
      <c r="C5" s="52">
        <v>12408</v>
      </c>
      <c r="D5" s="53">
        <v>11948</v>
      </c>
      <c r="E5" s="47"/>
      <c r="F5" s="47">
        <f>C5/D5</f>
        <v>1.0385001673920322</v>
      </c>
    </row>
    <row r="6" spans="1:6" ht="20.100000000000001" customHeight="1">
      <c r="A6" s="49" t="s">
        <v>1720</v>
      </c>
      <c r="B6" s="52"/>
      <c r="C6" s="52">
        <v>24356</v>
      </c>
      <c r="D6" s="53">
        <v>23662</v>
      </c>
      <c r="E6" s="47"/>
      <c r="F6" s="47">
        <f t="shared" ref="F6:F13" si="0">C6/D6</f>
        <v>1.0293297269884203</v>
      </c>
    </row>
    <row r="7" spans="1:6" ht="20.100000000000001" customHeight="1">
      <c r="A7" s="49" t="s">
        <v>1721</v>
      </c>
      <c r="B7" s="52"/>
      <c r="C7" s="52"/>
      <c r="D7" s="53"/>
      <c r="E7" s="47"/>
      <c r="F7" s="47"/>
    </row>
    <row r="8" spans="1:6" ht="20.100000000000001" customHeight="1">
      <c r="A8" s="49" t="s">
        <v>1722</v>
      </c>
      <c r="B8" s="52"/>
      <c r="C8" s="52"/>
      <c r="D8" s="53"/>
      <c r="E8" s="47"/>
      <c r="F8" s="47"/>
    </row>
    <row r="9" spans="1:6" ht="20.100000000000001" customHeight="1">
      <c r="A9" s="49" t="s">
        <v>1723</v>
      </c>
      <c r="B9" s="52"/>
      <c r="C9" s="52"/>
      <c r="D9" s="53"/>
      <c r="E9" s="47"/>
      <c r="F9" s="47"/>
    </row>
    <row r="10" spans="1:6" ht="20.100000000000001" customHeight="1">
      <c r="A10" s="49" t="s">
        <v>1724</v>
      </c>
      <c r="B10" s="52"/>
      <c r="C10" s="52"/>
      <c r="D10" s="53"/>
      <c r="E10" s="47"/>
      <c r="F10" s="47"/>
    </row>
    <row r="11" spans="1:6" ht="20.100000000000001" customHeight="1">
      <c r="A11" s="49" t="s">
        <v>1725</v>
      </c>
      <c r="B11" s="52"/>
      <c r="C11" s="52">
        <v>909</v>
      </c>
      <c r="D11" s="53">
        <v>562</v>
      </c>
      <c r="E11" s="47"/>
      <c r="F11" s="47">
        <f t="shared" si="0"/>
        <v>1.6174377224199288</v>
      </c>
    </row>
    <row r="12" spans="1:6" ht="20.100000000000001" customHeight="1">
      <c r="A12" s="49" t="s">
        <v>1726</v>
      </c>
      <c r="B12" s="66"/>
      <c r="C12" s="66"/>
      <c r="D12" s="67"/>
      <c r="E12" s="47"/>
      <c r="F12" s="47"/>
    </row>
    <row r="13" spans="1:6" ht="20.100000000000001" customHeight="1">
      <c r="A13" s="54" t="s">
        <v>1727</v>
      </c>
      <c r="B13" s="68"/>
      <c r="C13" s="68">
        <v>37673</v>
      </c>
      <c r="D13" s="69">
        <v>36172</v>
      </c>
      <c r="E13" s="70"/>
      <c r="F13" s="47">
        <f t="shared" si="0"/>
        <v>1.0414961848943936</v>
      </c>
    </row>
    <row r="14" spans="1:6" ht="20.100000000000001" customHeight="1">
      <c r="A14" s="71" t="s">
        <v>1728</v>
      </c>
      <c r="B14" s="59"/>
      <c r="C14" s="59"/>
      <c r="D14" s="60"/>
      <c r="E14" s="59"/>
      <c r="F14" s="47"/>
    </row>
    <row r="15" spans="1:6" ht="20.100000000000001" customHeight="1">
      <c r="A15" s="49" t="s">
        <v>1729</v>
      </c>
      <c r="B15" s="61"/>
      <c r="C15" s="61"/>
      <c r="D15" s="72"/>
      <c r="E15" s="47"/>
      <c r="F15" s="47"/>
    </row>
    <row r="16" spans="1:6" ht="20.100000000000001" customHeight="1">
      <c r="A16" s="44" t="s">
        <v>1730</v>
      </c>
      <c r="B16" s="61"/>
      <c r="C16" s="61"/>
      <c r="D16" s="73"/>
      <c r="E16" s="47"/>
      <c r="F16" s="47"/>
    </row>
    <row r="17" spans="1:6" ht="20.100000000000001" customHeight="1">
      <c r="A17" s="63" t="s">
        <v>1731</v>
      </c>
      <c r="B17" s="59"/>
      <c r="C17" s="59">
        <v>37673</v>
      </c>
      <c r="D17" s="60">
        <v>36172</v>
      </c>
      <c r="E17" s="57"/>
      <c r="F17" s="47">
        <f>C17/D17</f>
        <v>1.0414961848943936</v>
      </c>
    </row>
  </sheetData>
  <mergeCells count="1">
    <mergeCell ref="A2:F2"/>
  </mergeCells>
  <phoneticPr fontId="44" type="noConversion"/>
  <conditionalFormatting sqref="A14:A16 A5:A12">
    <cfRule type="expression" dxfId="8" priority="1" stopIfTrue="1">
      <formula>"len($A:$A)=3"</formula>
    </cfRule>
  </conditionalFormatting>
  <conditionalFormatting sqref="E15:F17 E5:F13 F6:F17">
    <cfRule type="cellIs" dxfId="7" priority="2" stopIfTrue="1" operator="lessThan">
      <formula>0</formula>
    </cfRule>
  </conditionalFormatting>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28.xml><?xml version="1.0" encoding="utf-8"?>
<worksheet xmlns="http://schemas.openxmlformats.org/spreadsheetml/2006/main" xmlns:r="http://schemas.openxmlformats.org/officeDocument/2006/relationships">
  <dimension ref="A1:F18"/>
  <sheetViews>
    <sheetView workbookViewId="0">
      <selection activeCell="C5" sqref="C5:F17"/>
    </sheetView>
  </sheetViews>
  <sheetFormatPr defaultColWidth="9" defaultRowHeight="14.25"/>
  <cols>
    <col min="1" max="1" width="36.125" style="32" customWidth="1"/>
    <col min="2" max="2" width="10.625" style="32" customWidth="1"/>
    <col min="3" max="3" width="13.125" style="32" customWidth="1"/>
    <col min="4" max="4" width="13.125" style="77" hidden="1" customWidth="1"/>
    <col min="5" max="5" width="10.625" style="34" customWidth="1"/>
    <col min="6" max="6" width="13.125" style="78" customWidth="1"/>
    <col min="7" max="7" width="11.625" style="32" customWidth="1"/>
    <col min="8" max="14" width="9" style="32"/>
    <col min="15" max="15" width="12.75" style="32" customWidth="1"/>
    <col min="16" max="16384" width="9" style="32"/>
  </cols>
  <sheetData>
    <row r="1" spans="1:6">
      <c r="A1" s="32" t="s">
        <v>1732</v>
      </c>
    </row>
    <row r="2" spans="1:6" ht="21.75">
      <c r="A2" s="320" t="s">
        <v>1856</v>
      </c>
      <c r="B2" s="320"/>
      <c r="C2" s="320"/>
      <c r="D2" s="321"/>
      <c r="E2" s="320"/>
      <c r="F2" s="320"/>
    </row>
    <row r="3" spans="1:6">
      <c r="A3" s="35"/>
      <c r="D3" s="79"/>
      <c r="E3" s="36"/>
      <c r="F3" s="80" t="s">
        <v>1205</v>
      </c>
    </row>
    <row r="4" spans="1:6" s="30" customFormat="1" ht="48.75" customHeight="1">
      <c r="A4" s="38" t="s">
        <v>9</v>
      </c>
      <c r="B4" s="39" t="s">
        <v>10</v>
      </c>
      <c r="C4" s="40" t="s">
        <v>11</v>
      </c>
      <c r="D4" s="41" t="s">
        <v>12</v>
      </c>
      <c r="E4" s="42" t="s">
        <v>13</v>
      </c>
      <c r="F4" s="43" t="s">
        <v>14</v>
      </c>
    </row>
    <row r="5" spans="1:6" ht="20.100000000000001" customHeight="1">
      <c r="A5" s="44" t="s">
        <v>1733</v>
      </c>
      <c r="B5" s="45"/>
      <c r="C5" s="45">
        <v>16857</v>
      </c>
      <c r="D5" s="46">
        <v>11116</v>
      </c>
      <c r="E5" s="47"/>
      <c r="F5" s="48">
        <f>C5/D5</f>
        <v>1.5164627563871895</v>
      </c>
    </row>
    <row r="6" spans="1:6" ht="20.100000000000001" customHeight="1">
      <c r="A6" s="49" t="s">
        <v>1734</v>
      </c>
      <c r="B6" s="45"/>
      <c r="C6" s="45">
        <v>19525</v>
      </c>
      <c r="D6" s="46">
        <v>19934</v>
      </c>
      <c r="E6" s="47"/>
      <c r="F6" s="48">
        <f>C6/D6</f>
        <v>0.97948229156215516</v>
      </c>
    </row>
    <row r="7" spans="1:6" ht="20.100000000000001" customHeight="1">
      <c r="A7" s="44" t="s">
        <v>1735</v>
      </c>
      <c r="B7" s="50"/>
      <c r="C7" s="50"/>
      <c r="D7" s="51"/>
      <c r="E7" s="47"/>
      <c r="F7" s="48"/>
    </row>
    <row r="8" spans="1:6" ht="20.100000000000001" customHeight="1">
      <c r="A8" s="44" t="s">
        <v>1736</v>
      </c>
      <c r="B8" s="45"/>
      <c r="C8" s="45"/>
      <c r="D8" s="46"/>
      <c r="E8" s="47"/>
      <c r="F8" s="48"/>
    </row>
    <row r="9" spans="1:6" ht="20.100000000000001" customHeight="1">
      <c r="A9" s="44" t="s">
        <v>1737</v>
      </c>
      <c r="B9" s="45"/>
      <c r="C9" s="45"/>
      <c r="D9" s="46"/>
      <c r="E9" s="47"/>
      <c r="F9" s="48"/>
    </row>
    <row r="10" spans="1:6" ht="20.100000000000001" customHeight="1">
      <c r="A10" s="44" t="s">
        <v>1738</v>
      </c>
      <c r="B10" s="45"/>
      <c r="C10" s="45"/>
      <c r="D10" s="46"/>
      <c r="E10" s="47"/>
      <c r="F10" s="48"/>
    </row>
    <row r="11" spans="1:6" ht="20.100000000000001" customHeight="1">
      <c r="A11" s="49" t="s">
        <v>1739</v>
      </c>
      <c r="B11" s="45"/>
      <c r="C11" s="45">
        <v>909</v>
      </c>
      <c r="D11" s="46">
        <v>562</v>
      </c>
      <c r="E11" s="47"/>
      <c r="F11" s="48">
        <f>C11/D11</f>
        <v>1.6174377224199288</v>
      </c>
    </row>
    <row r="12" spans="1:6" ht="20.100000000000001" customHeight="1">
      <c r="A12" s="49" t="s">
        <v>1740</v>
      </c>
      <c r="B12" s="52"/>
      <c r="C12" s="52"/>
      <c r="D12" s="53"/>
      <c r="E12" s="47"/>
      <c r="F12" s="48"/>
    </row>
    <row r="13" spans="1:6" s="31" customFormat="1" ht="20.100000000000001" customHeight="1">
      <c r="A13" s="54" t="s">
        <v>1741</v>
      </c>
      <c r="B13" s="55"/>
      <c r="C13" s="55">
        <v>37291</v>
      </c>
      <c r="D13" s="56">
        <v>31612</v>
      </c>
      <c r="E13" s="57"/>
      <c r="F13" s="48">
        <f t="shared" ref="F13:F17" si="0">C13/D13</f>
        <v>1.1796469695052512</v>
      </c>
    </row>
    <row r="14" spans="1:6" ht="20.100000000000001" customHeight="1">
      <c r="A14" s="58" t="s">
        <v>1742</v>
      </c>
      <c r="B14" s="59"/>
      <c r="C14" s="59"/>
      <c r="D14" s="60"/>
      <c r="E14" s="59"/>
      <c r="F14" s="48"/>
    </row>
    <row r="15" spans="1:6" ht="20.100000000000001" customHeight="1">
      <c r="A15" s="44" t="s">
        <v>1743</v>
      </c>
      <c r="B15" s="61"/>
      <c r="C15" s="61"/>
      <c r="D15" s="62"/>
      <c r="E15" s="47"/>
      <c r="F15" s="48"/>
    </row>
    <row r="16" spans="1:6" ht="20.100000000000001" customHeight="1">
      <c r="A16" s="44" t="s">
        <v>1744</v>
      </c>
      <c r="B16" s="61"/>
      <c r="C16" s="61"/>
      <c r="D16" s="62"/>
      <c r="E16" s="47"/>
      <c r="F16" s="48"/>
    </row>
    <row r="17" spans="1:6" s="31" customFormat="1" ht="20.100000000000001" customHeight="1">
      <c r="A17" s="63" t="s">
        <v>1745</v>
      </c>
      <c r="B17" s="59"/>
      <c r="C17" s="59">
        <v>37291</v>
      </c>
      <c r="D17" s="60">
        <v>31612</v>
      </c>
      <c r="E17" s="57"/>
      <c r="F17" s="48">
        <f t="shared" si="0"/>
        <v>1.1796469695052512</v>
      </c>
    </row>
    <row r="18" spans="1:6">
      <c r="A18" s="84"/>
      <c r="B18" s="84"/>
    </row>
  </sheetData>
  <mergeCells count="1">
    <mergeCell ref="A2:F2"/>
  </mergeCells>
  <phoneticPr fontId="44" type="noConversion"/>
  <conditionalFormatting sqref="E15:F17 E5:F13 F6:F17">
    <cfRule type="cellIs" dxfId="6" priority="3" stopIfTrue="1" operator="lessThan">
      <formula>0</formula>
    </cfRule>
  </conditionalFormatting>
  <conditionalFormatting sqref="A6 A11:A12">
    <cfRule type="expression" dxfId="5" priority="1" stopIfTrue="1">
      <formula>"len($A:$A)=3"</formula>
    </cfRule>
  </conditionalFormatting>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29.xml><?xml version="1.0" encoding="utf-8"?>
<worksheet xmlns="http://schemas.openxmlformats.org/spreadsheetml/2006/main" xmlns:r="http://schemas.openxmlformats.org/officeDocument/2006/relationships">
  <dimension ref="A1:F21"/>
  <sheetViews>
    <sheetView workbookViewId="0">
      <selection activeCell="C5" sqref="C5:F17"/>
    </sheetView>
  </sheetViews>
  <sheetFormatPr defaultColWidth="9" defaultRowHeight="14.25"/>
  <cols>
    <col min="1" max="1" width="35.75" style="32" customWidth="1"/>
    <col min="2" max="2" width="14.125" style="32" customWidth="1"/>
    <col min="3" max="3" width="13.125" style="32" customWidth="1"/>
    <col min="4" max="4" width="12.125" style="33" hidden="1" customWidth="1"/>
    <col min="5" max="5" width="12.125" style="34" customWidth="1"/>
    <col min="6" max="6" width="10.375" style="32" customWidth="1"/>
    <col min="7" max="13" width="9" style="32"/>
    <col min="14" max="14" width="12.75" style="32" customWidth="1"/>
    <col min="15" max="16384" width="9" style="32"/>
  </cols>
  <sheetData>
    <row r="1" spans="1:6">
      <c r="A1" s="32" t="s">
        <v>1746</v>
      </c>
    </row>
    <row r="2" spans="1:6" ht="21.75">
      <c r="A2" s="320" t="s">
        <v>1857</v>
      </c>
      <c r="B2" s="320"/>
      <c r="C2" s="320"/>
      <c r="D2" s="322"/>
      <c r="E2" s="320"/>
      <c r="F2" s="320"/>
    </row>
    <row r="3" spans="1:6">
      <c r="A3" s="35"/>
      <c r="B3" s="64"/>
      <c r="D3" s="65"/>
      <c r="E3" s="323" t="s">
        <v>1205</v>
      </c>
      <c r="F3" s="323"/>
    </row>
    <row r="4" spans="1:6" s="30" customFormat="1" ht="48.75" customHeight="1">
      <c r="A4" s="38" t="s">
        <v>9</v>
      </c>
      <c r="B4" s="39" t="s">
        <v>10</v>
      </c>
      <c r="C4" s="40" t="s">
        <v>11</v>
      </c>
      <c r="D4" s="41" t="s">
        <v>12</v>
      </c>
      <c r="E4" s="42" t="s">
        <v>13</v>
      </c>
      <c r="F4" s="42" t="s">
        <v>14</v>
      </c>
    </row>
    <row r="5" spans="1:6" ht="20.100000000000001" customHeight="1">
      <c r="A5" s="49" t="s">
        <v>1719</v>
      </c>
      <c r="B5" s="52"/>
      <c r="C5" s="52">
        <v>12408</v>
      </c>
      <c r="D5" s="53">
        <v>11948</v>
      </c>
      <c r="E5" s="47"/>
      <c r="F5" s="47">
        <f>C5/D5</f>
        <v>1.0385001673920322</v>
      </c>
    </row>
    <row r="6" spans="1:6" ht="20.100000000000001" customHeight="1">
      <c r="A6" s="49" t="s">
        <v>1720</v>
      </c>
      <c r="B6" s="52"/>
      <c r="C6" s="52">
        <v>24356</v>
      </c>
      <c r="D6" s="53">
        <v>23662</v>
      </c>
      <c r="E6" s="47"/>
      <c r="F6" s="47">
        <f t="shared" ref="F6:F13" si="0">C6/D6</f>
        <v>1.0293297269884203</v>
      </c>
    </row>
    <row r="7" spans="1:6" ht="20.100000000000001" customHeight="1">
      <c r="A7" s="49" t="s">
        <v>1721</v>
      </c>
      <c r="B7" s="52"/>
      <c r="C7" s="52"/>
      <c r="D7" s="53"/>
      <c r="E7" s="47"/>
      <c r="F7" s="47"/>
    </row>
    <row r="8" spans="1:6" ht="20.100000000000001" customHeight="1">
      <c r="A8" s="49" t="s">
        <v>1722</v>
      </c>
      <c r="B8" s="52"/>
      <c r="C8" s="52"/>
      <c r="D8" s="53"/>
      <c r="E8" s="47"/>
      <c r="F8" s="47"/>
    </row>
    <row r="9" spans="1:6" ht="20.100000000000001" customHeight="1">
      <c r="A9" s="49" t="s">
        <v>1723</v>
      </c>
      <c r="B9" s="52"/>
      <c r="C9" s="52"/>
      <c r="D9" s="53"/>
      <c r="E9" s="47"/>
      <c r="F9" s="47"/>
    </row>
    <row r="10" spans="1:6" ht="20.100000000000001" customHeight="1">
      <c r="A10" s="49" t="s">
        <v>1724</v>
      </c>
      <c r="B10" s="52"/>
      <c r="C10" s="52"/>
      <c r="D10" s="53"/>
      <c r="E10" s="47"/>
      <c r="F10" s="47"/>
    </row>
    <row r="11" spans="1:6" ht="20.100000000000001" customHeight="1">
      <c r="A11" s="49" t="s">
        <v>1725</v>
      </c>
      <c r="B11" s="52"/>
      <c r="C11" s="52">
        <v>909</v>
      </c>
      <c r="D11" s="53">
        <v>562</v>
      </c>
      <c r="E11" s="47"/>
      <c r="F11" s="47">
        <f t="shared" si="0"/>
        <v>1.6174377224199288</v>
      </c>
    </row>
    <row r="12" spans="1:6" ht="20.100000000000001" customHeight="1">
      <c r="A12" s="49" t="s">
        <v>1726</v>
      </c>
      <c r="B12" s="66"/>
      <c r="C12" s="66"/>
      <c r="D12" s="67"/>
      <c r="E12" s="47"/>
      <c r="F12" s="47"/>
    </row>
    <row r="13" spans="1:6" s="31" customFormat="1" ht="20.100000000000001" customHeight="1">
      <c r="A13" s="54" t="s">
        <v>1727</v>
      </c>
      <c r="B13" s="68"/>
      <c r="C13" s="68">
        <v>37673</v>
      </c>
      <c r="D13" s="69">
        <v>36172</v>
      </c>
      <c r="E13" s="70"/>
      <c r="F13" s="47">
        <f t="shared" si="0"/>
        <v>1.0414961848943936</v>
      </c>
    </row>
    <row r="14" spans="1:6" ht="20.100000000000001" customHeight="1">
      <c r="A14" s="71" t="s">
        <v>1728</v>
      </c>
      <c r="B14" s="59"/>
      <c r="C14" s="59"/>
      <c r="D14" s="60"/>
      <c r="E14" s="59"/>
      <c r="F14" s="47"/>
    </row>
    <row r="15" spans="1:6" ht="20.100000000000001" customHeight="1">
      <c r="A15" s="49" t="s">
        <v>1729</v>
      </c>
      <c r="B15" s="61"/>
      <c r="C15" s="61"/>
      <c r="D15" s="72"/>
      <c r="E15" s="47"/>
      <c r="F15" s="47"/>
    </row>
    <row r="16" spans="1:6" ht="20.100000000000001" customHeight="1">
      <c r="A16" s="44" t="s">
        <v>1730</v>
      </c>
      <c r="B16" s="61"/>
      <c r="C16" s="61"/>
      <c r="D16" s="73"/>
      <c r="E16" s="47"/>
      <c r="F16" s="47"/>
    </row>
    <row r="17" spans="1:6" s="31" customFormat="1" ht="20.100000000000001" customHeight="1">
      <c r="A17" s="63" t="s">
        <v>1731</v>
      </c>
      <c r="B17" s="59"/>
      <c r="C17" s="59">
        <v>37673</v>
      </c>
      <c r="D17" s="60">
        <v>36172</v>
      </c>
      <c r="E17" s="57"/>
      <c r="F17" s="47">
        <f>C17/D17</f>
        <v>1.0414961848943936</v>
      </c>
    </row>
    <row r="18" spans="1:6">
      <c r="B18" s="74"/>
    </row>
    <row r="19" spans="1:6">
      <c r="B19" s="74"/>
    </row>
    <row r="20" spans="1:6">
      <c r="B20" s="74"/>
      <c r="D20" s="75"/>
      <c r="E20" s="76"/>
    </row>
    <row r="21" spans="1:6">
      <c r="B21" s="74"/>
    </row>
  </sheetData>
  <mergeCells count="2">
    <mergeCell ref="A2:F2"/>
    <mergeCell ref="E3:F3"/>
  </mergeCells>
  <phoneticPr fontId="44" type="noConversion"/>
  <conditionalFormatting sqref="A14:A16 A5:A12">
    <cfRule type="expression" dxfId="4" priority="2" stopIfTrue="1">
      <formula>"len($A:$A)=3"</formula>
    </cfRule>
  </conditionalFormatting>
  <conditionalFormatting sqref="E15:F17 E5:F13 F6:F17">
    <cfRule type="cellIs" dxfId="3" priority="3" stopIfTrue="1" operator="lessThan">
      <formula>0</formula>
    </cfRule>
  </conditionalFormatting>
  <conditionalFormatting sqref="E15:F17 E5:F13 F14">
    <cfRule type="cellIs" dxfId="2" priority="1" stopIfTrue="1" operator="lessThan">
      <formula>0</formula>
    </cfRule>
  </conditionalFormatting>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30.xml><?xml version="1.0" encoding="utf-8"?>
<worksheet xmlns="http://schemas.openxmlformats.org/spreadsheetml/2006/main" xmlns:r="http://schemas.openxmlformats.org/officeDocument/2006/relationships">
  <dimension ref="A1:F17"/>
  <sheetViews>
    <sheetView workbookViewId="0">
      <selection activeCell="H20" sqref="H20"/>
    </sheetView>
  </sheetViews>
  <sheetFormatPr defaultColWidth="9" defaultRowHeight="14.25"/>
  <cols>
    <col min="1" max="1" width="38.75" style="32" customWidth="1"/>
    <col min="2" max="2" width="11.5" style="32" customWidth="1"/>
    <col min="3" max="3" width="11.75" style="32" customWidth="1"/>
    <col min="4" max="4" width="12.125" style="33" hidden="1" customWidth="1"/>
    <col min="5" max="5" width="12.25" style="34" customWidth="1"/>
    <col min="6" max="6" width="12.125" style="32" customWidth="1"/>
    <col min="7" max="13" width="9" style="32"/>
    <col min="14" max="14" width="12.75" style="32" customWidth="1"/>
    <col min="15" max="16384" width="9" style="32"/>
  </cols>
  <sheetData>
    <row r="1" spans="1:6">
      <c r="A1" s="32" t="s">
        <v>1747</v>
      </c>
    </row>
    <row r="2" spans="1:6" ht="21.75">
      <c r="A2" s="320" t="s">
        <v>1858</v>
      </c>
      <c r="B2" s="320"/>
      <c r="C2" s="320"/>
      <c r="D2" s="322"/>
      <c r="E2" s="320"/>
      <c r="F2" s="320"/>
    </row>
    <row r="3" spans="1:6">
      <c r="A3" s="35"/>
      <c r="C3" s="36"/>
      <c r="D3" s="37"/>
      <c r="E3" s="323" t="s">
        <v>1205</v>
      </c>
      <c r="F3" s="323"/>
    </row>
    <row r="4" spans="1:6" s="30" customFormat="1" ht="57" customHeight="1">
      <c r="A4" s="38" t="s">
        <v>9</v>
      </c>
      <c r="B4" s="39" t="s">
        <v>10</v>
      </c>
      <c r="C4" s="40" t="s">
        <v>11</v>
      </c>
      <c r="D4" s="41" t="s">
        <v>12</v>
      </c>
      <c r="E4" s="42" t="s">
        <v>13</v>
      </c>
      <c r="F4" s="43" t="s">
        <v>14</v>
      </c>
    </row>
    <row r="5" spans="1:6" ht="20.100000000000001" customHeight="1">
      <c r="A5" s="44" t="s">
        <v>1733</v>
      </c>
      <c r="B5" s="45"/>
      <c r="C5" s="45">
        <v>16857</v>
      </c>
      <c r="D5" s="46">
        <v>11116</v>
      </c>
      <c r="E5" s="47"/>
      <c r="F5" s="48">
        <f>C5/D5</f>
        <v>1.5164627563871895</v>
      </c>
    </row>
    <row r="6" spans="1:6" ht="20.100000000000001" customHeight="1">
      <c r="A6" s="49" t="s">
        <v>1734</v>
      </c>
      <c r="B6" s="45"/>
      <c r="C6" s="45">
        <v>19525</v>
      </c>
      <c r="D6" s="46">
        <v>19934</v>
      </c>
      <c r="E6" s="47"/>
      <c r="F6" s="48">
        <f>C6/D6</f>
        <v>0.97948229156215516</v>
      </c>
    </row>
    <row r="7" spans="1:6" ht="20.100000000000001" customHeight="1">
      <c r="A7" s="44" t="s">
        <v>1735</v>
      </c>
      <c r="B7" s="50"/>
      <c r="C7" s="50"/>
      <c r="D7" s="51"/>
      <c r="E7" s="47"/>
      <c r="F7" s="48"/>
    </row>
    <row r="8" spans="1:6" ht="20.100000000000001" customHeight="1">
      <c r="A8" s="44" t="s">
        <v>1736</v>
      </c>
      <c r="B8" s="45"/>
      <c r="C8" s="45"/>
      <c r="D8" s="46"/>
      <c r="E8" s="47"/>
      <c r="F8" s="48"/>
    </row>
    <row r="9" spans="1:6" ht="20.100000000000001" customHeight="1">
      <c r="A9" s="44" t="s">
        <v>1737</v>
      </c>
      <c r="B9" s="45"/>
      <c r="C9" s="45"/>
      <c r="D9" s="46"/>
      <c r="E9" s="47"/>
      <c r="F9" s="48"/>
    </row>
    <row r="10" spans="1:6" ht="20.100000000000001" customHeight="1">
      <c r="A10" s="44" t="s">
        <v>1738</v>
      </c>
      <c r="B10" s="45"/>
      <c r="C10" s="45"/>
      <c r="D10" s="46"/>
      <c r="E10" s="47"/>
      <c r="F10" s="48"/>
    </row>
    <row r="11" spans="1:6" ht="20.100000000000001" customHeight="1">
      <c r="A11" s="49" t="s">
        <v>1739</v>
      </c>
      <c r="B11" s="45"/>
      <c r="C11" s="45">
        <v>909</v>
      </c>
      <c r="D11" s="46">
        <v>562</v>
      </c>
      <c r="E11" s="47"/>
      <c r="F11" s="48">
        <f>C11/D11</f>
        <v>1.6174377224199288</v>
      </c>
    </row>
    <row r="12" spans="1:6" ht="20.100000000000001" customHeight="1">
      <c r="A12" s="49" t="s">
        <v>1740</v>
      </c>
      <c r="B12" s="52"/>
      <c r="C12" s="52"/>
      <c r="D12" s="53"/>
      <c r="E12" s="47"/>
      <c r="F12" s="48"/>
    </row>
    <row r="13" spans="1:6" s="31" customFormat="1" ht="20.100000000000001" customHeight="1">
      <c r="A13" s="54" t="s">
        <v>1741</v>
      </c>
      <c r="B13" s="55"/>
      <c r="C13" s="55">
        <v>37291</v>
      </c>
      <c r="D13" s="56">
        <v>31612</v>
      </c>
      <c r="E13" s="57"/>
      <c r="F13" s="48">
        <f t="shared" ref="F13:F17" si="0">C13/D13</f>
        <v>1.1796469695052512</v>
      </c>
    </row>
    <row r="14" spans="1:6" ht="20.100000000000001" customHeight="1">
      <c r="A14" s="58" t="s">
        <v>1742</v>
      </c>
      <c r="B14" s="59"/>
      <c r="C14" s="59"/>
      <c r="D14" s="60"/>
      <c r="E14" s="59"/>
      <c r="F14" s="48"/>
    </row>
    <row r="15" spans="1:6" ht="20.100000000000001" customHeight="1">
      <c r="A15" s="44" t="s">
        <v>1743</v>
      </c>
      <c r="B15" s="61"/>
      <c r="C15" s="61"/>
      <c r="D15" s="62"/>
      <c r="E15" s="47"/>
      <c r="F15" s="48"/>
    </row>
    <row r="16" spans="1:6" ht="20.100000000000001" customHeight="1">
      <c r="A16" s="44" t="s">
        <v>1744</v>
      </c>
      <c r="B16" s="61"/>
      <c r="C16" s="61"/>
      <c r="D16" s="62"/>
      <c r="E16" s="47"/>
      <c r="F16" s="48"/>
    </row>
    <row r="17" spans="1:6" s="31" customFormat="1" ht="20.100000000000001" customHeight="1">
      <c r="A17" s="63" t="s">
        <v>1745</v>
      </c>
      <c r="B17" s="59"/>
      <c r="C17" s="59">
        <v>37291</v>
      </c>
      <c r="D17" s="60">
        <v>31612</v>
      </c>
      <c r="E17" s="57"/>
      <c r="F17" s="48">
        <f t="shared" si="0"/>
        <v>1.1796469695052512</v>
      </c>
    </row>
  </sheetData>
  <mergeCells count="2">
    <mergeCell ref="A2:F2"/>
    <mergeCell ref="E3:F3"/>
  </mergeCells>
  <phoneticPr fontId="44" type="noConversion"/>
  <conditionalFormatting sqref="E15:F17 E5:F13 F6:F17">
    <cfRule type="cellIs" dxfId="1" priority="3" stopIfTrue="1" operator="lessThan">
      <formula>0</formula>
    </cfRule>
  </conditionalFormatting>
  <conditionalFormatting sqref="A6 A11:A12">
    <cfRule type="expression" dxfId="0" priority="2" stopIfTrue="1">
      <formula>"len($A:$A)=3"</formula>
    </cfRule>
  </conditionalFormatting>
  <printOptions horizontalCentered="1"/>
  <pageMargins left="0.70069444444444495" right="0.70069444444444495" top="0.75138888888888899" bottom="0.75138888888888899" header="0.29861111111111099" footer="0.29861111111111099"/>
  <pageSetup paperSize="9" orientation="portrait" r:id="rId1"/>
</worksheet>
</file>

<file path=xl/worksheets/sheet31.xml><?xml version="1.0" encoding="utf-8"?>
<worksheet xmlns="http://schemas.openxmlformats.org/spreadsheetml/2006/main" xmlns:r="http://schemas.openxmlformats.org/officeDocument/2006/relationships">
  <dimension ref="A1:G14"/>
  <sheetViews>
    <sheetView workbookViewId="0">
      <selection activeCell="E5" sqref="E5:G5"/>
    </sheetView>
  </sheetViews>
  <sheetFormatPr defaultColWidth="9" defaultRowHeight="13.5"/>
  <cols>
    <col min="1" max="1" width="16.625" customWidth="1"/>
    <col min="2" max="2" width="11.75" style="24" customWidth="1"/>
    <col min="3" max="3" width="17.25" style="24" customWidth="1"/>
    <col min="4" max="6" width="11.75" style="24" customWidth="1"/>
    <col min="7" max="7" width="18.625" style="24" customWidth="1"/>
  </cols>
  <sheetData>
    <row r="1" spans="1:7">
      <c r="A1" t="s">
        <v>1748</v>
      </c>
    </row>
    <row r="2" spans="1:7" ht="32.25" customHeight="1">
      <c r="A2" s="324" t="s">
        <v>1860</v>
      </c>
      <c r="B2" s="324"/>
      <c r="C2" s="324"/>
      <c r="D2" s="324"/>
      <c r="E2" s="324"/>
      <c r="F2" s="324"/>
      <c r="G2" s="324"/>
    </row>
    <row r="3" spans="1:7">
      <c r="A3" s="325"/>
      <c r="B3" s="325"/>
      <c r="C3" s="325"/>
      <c r="D3" s="325"/>
      <c r="E3" s="325"/>
      <c r="F3" s="325"/>
      <c r="G3" s="325"/>
    </row>
    <row r="4" spans="1:7">
      <c r="A4" s="25"/>
      <c r="B4" s="26"/>
      <c r="C4" s="27"/>
      <c r="D4" s="27"/>
      <c r="E4" s="27"/>
      <c r="F4" s="326" t="s">
        <v>1205</v>
      </c>
      <c r="G4" s="326"/>
    </row>
    <row r="5" spans="1:7">
      <c r="A5" s="330" t="s">
        <v>1749</v>
      </c>
      <c r="B5" s="327" t="s">
        <v>1750</v>
      </c>
      <c r="C5" s="327"/>
      <c r="D5" s="327"/>
      <c r="E5" s="327" t="s">
        <v>1869</v>
      </c>
      <c r="F5" s="327"/>
      <c r="G5" s="327"/>
    </row>
    <row r="6" spans="1:7" ht="18.75" customHeight="1">
      <c r="A6" s="330"/>
      <c r="B6" s="29"/>
      <c r="C6" s="28" t="s">
        <v>1751</v>
      </c>
      <c r="D6" s="28" t="s">
        <v>1752</v>
      </c>
      <c r="E6" s="29"/>
      <c r="F6" s="28" t="s">
        <v>1751</v>
      </c>
      <c r="G6" s="28" t="s">
        <v>1752</v>
      </c>
    </row>
    <row r="7" spans="1:7" ht="19.5" customHeight="1">
      <c r="A7" s="5" t="s">
        <v>1753</v>
      </c>
      <c r="B7" s="28" t="s">
        <v>1754</v>
      </c>
      <c r="C7" s="28" t="s">
        <v>1755</v>
      </c>
      <c r="D7" s="28" t="s">
        <v>1756</v>
      </c>
      <c r="E7" s="28" t="s">
        <v>1757</v>
      </c>
      <c r="F7" s="28" t="s">
        <v>1758</v>
      </c>
      <c r="G7" s="28" t="s">
        <v>1759</v>
      </c>
    </row>
    <row r="8" spans="1:7">
      <c r="A8" s="331" t="s">
        <v>1859</v>
      </c>
      <c r="B8" s="334">
        <f>C8+D8</f>
        <v>164700</v>
      </c>
      <c r="C8" s="334">
        <v>88300</v>
      </c>
      <c r="D8" s="334">
        <v>76400</v>
      </c>
      <c r="E8" s="334">
        <f>F8+G8</f>
        <v>158373</v>
      </c>
      <c r="F8" s="334">
        <v>82048</v>
      </c>
      <c r="G8" s="334">
        <v>76325</v>
      </c>
    </row>
    <row r="9" spans="1:7">
      <c r="A9" s="332"/>
      <c r="B9" s="335"/>
      <c r="C9" s="335"/>
      <c r="D9" s="335"/>
      <c r="E9" s="335"/>
      <c r="F9" s="335"/>
      <c r="G9" s="335"/>
    </row>
    <row r="10" spans="1:7">
      <c r="A10" s="332"/>
      <c r="B10" s="335"/>
      <c r="C10" s="335"/>
      <c r="D10" s="335"/>
      <c r="E10" s="335"/>
      <c r="F10" s="335"/>
      <c r="G10" s="335"/>
    </row>
    <row r="11" spans="1:7">
      <c r="A11" s="332"/>
      <c r="B11" s="335"/>
      <c r="C11" s="335"/>
      <c r="D11" s="335"/>
      <c r="E11" s="335"/>
      <c r="F11" s="335"/>
      <c r="G11" s="335"/>
    </row>
    <row r="12" spans="1:7">
      <c r="A12" s="333"/>
      <c r="B12" s="336"/>
      <c r="C12" s="336"/>
      <c r="D12" s="336"/>
      <c r="E12" s="336"/>
      <c r="F12" s="336"/>
      <c r="G12" s="336"/>
    </row>
    <row r="13" spans="1:7" ht="27" customHeight="1">
      <c r="A13" s="328" t="s">
        <v>1760</v>
      </c>
      <c r="B13" s="328"/>
      <c r="C13" s="328"/>
      <c r="D13" s="328"/>
      <c r="E13" s="328"/>
      <c r="F13" s="328"/>
      <c r="G13" s="328"/>
    </row>
    <row r="14" spans="1:7" ht="27" customHeight="1">
      <c r="A14" s="329" t="s">
        <v>1761</v>
      </c>
      <c r="B14" s="329"/>
      <c r="C14" s="329"/>
      <c r="D14" s="329"/>
      <c r="E14" s="329"/>
      <c r="F14" s="329"/>
      <c r="G14" s="329"/>
    </row>
  </sheetData>
  <mergeCells count="15">
    <mergeCell ref="A13:G13"/>
    <mergeCell ref="A14:G14"/>
    <mergeCell ref="A5:A6"/>
    <mergeCell ref="A8:A12"/>
    <mergeCell ref="B8:B12"/>
    <mergeCell ref="C8:C12"/>
    <mergeCell ref="D8:D12"/>
    <mergeCell ref="E8:E12"/>
    <mergeCell ref="F8:F12"/>
    <mergeCell ref="G8:G12"/>
    <mergeCell ref="A2:G2"/>
    <mergeCell ref="A3:G3"/>
    <mergeCell ref="F4:G4"/>
    <mergeCell ref="B5:D5"/>
    <mergeCell ref="E5:G5"/>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32.xml><?xml version="1.0" encoding="utf-8"?>
<worksheet xmlns="http://schemas.openxmlformats.org/spreadsheetml/2006/main" xmlns:r="http://schemas.openxmlformats.org/officeDocument/2006/relationships">
  <dimension ref="A1:H7"/>
  <sheetViews>
    <sheetView workbookViewId="0">
      <selection activeCell="H16" sqref="H16"/>
    </sheetView>
  </sheetViews>
  <sheetFormatPr defaultColWidth="9" defaultRowHeight="13.5"/>
  <cols>
    <col min="1" max="1" width="17" customWidth="1"/>
    <col min="2" max="2" width="13.875" customWidth="1"/>
    <col min="3" max="3" width="8.25" customWidth="1"/>
    <col min="4" max="4" width="22.125" customWidth="1"/>
    <col min="5" max="5" width="24.625" customWidth="1"/>
    <col min="6" max="6" width="12.5" customWidth="1"/>
    <col min="7" max="7" width="12.25" style="12" customWidth="1"/>
    <col min="8" max="8" width="21.875" style="13" customWidth="1"/>
  </cols>
  <sheetData>
    <row r="1" spans="1:8">
      <c r="A1" s="14" t="s">
        <v>1762</v>
      </c>
      <c r="B1" s="15"/>
      <c r="C1" s="15"/>
      <c r="D1" s="15"/>
      <c r="E1" s="15"/>
      <c r="F1" s="15"/>
      <c r="G1" s="16"/>
      <c r="H1" s="17"/>
    </row>
    <row r="2" spans="1:8" ht="39" customHeight="1">
      <c r="A2" s="324" t="s">
        <v>1861</v>
      </c>
      <c r="B2" s="324"/>
      <c r="C2" s="324"/>
      <c r="D2" s="324"/>
      <c r="E2" s="324"/>
      <c r="F2" s="324"/>
      <c r="G2" s="324"/>
      <c r="H2" s="324"/>
    </row>
    <row r="3" spans="1:8">
      <c r="A3" s="337" t="s">
        <v>1205</v>
      </c>
      <c r="B3" s="337"/>
      <c r="C3" s="337"/>
      <c r="D3" s="337"/>
      <c r="E3" s="337"/>
      <c r="F3" s="337"/>
      <c r="G3" s="337"/>
      <c r="H3" s="337"/>
    </row>
    <row r="4" spans="1:8" ht="24">
      <c r="A4" s="5" t="s">
        <v>1763</v>
      </c>
      <c r="B4" s="5" t="s">
        <v>1764</v>
      </c>
      <c r="C4" s="5" t="s">
        <v>1765</v>
      </c>
      <c r="D4" s="5" t="s">
        <v>1766</v>
      </c>
      <c r="E4" s="5" t="s">
        <v>1767</v>
      </c>
      <c r="F4" s="5" t="s">
        <v>1768</v>
      </c>
      <c r="G4" s="18" t="s">
        <v>1769</v>
      </c>
      <c r="H4" s="19" t="s">
        <v>1770</v>
      </c>
    </row>
    <row r="5" spans="1:8" ht="28.5" customHeight="1">
      <c r="A5" s="20" t="s">
        <v>1862</v>
      </c>
      <c r="B5" s="21" t="s">
        <v>1863</v>
      </c>
      <c r="C5" s="20" t="s">
        <v>1771</v>
      </c>
      <c r="D5" s="20" t="s">
        <v>1864</v>
      </c>
      <c r="E5" s="20" t="s">
        <v>1864</v>
      </c>
      <c r="F5" s="20" t="s">
        <v>1772</v>
      </c>
      <c r="G5" s="22">
        <v>18000</v>
      </c>
      <c r="H5" s="23">
        <v>43831</v>
      </c>
    </row>
    <row r="6" spans="1:8" ht="28.5" customHeight="1">
      <c r="A6" s="20" t="s">
        <v>1865</v>
      </c>
      <c r="B6" s="21" t="s">
        <v>1866</v>
      </c>
      <c r="C6" s="20" t="s">
        <v>1867</v>
      </c>
      <c r="D6" s="20" t="s">
        <v>1868</v>
      </c>
      <c r="E6" s="20" t="s">
        <v>1868</v>
      </c>
      <c r="F6" s="20" t="s">
        <v>1772</v>
      </c>
      <c r="G6" s="22">
        <v>9000</v>
      </c>
      <c r="H6" s="23">
        <v>43831</v>
      </c>
    </row>
    <row r="7" spans="1:8" ht="46.5" customHeight="1">
      <c r="A7" s="328" t="s">
        <v>1773</v>
      </c>
      <c r="B7" s="328"/>
      <c r="C7" s="328"/>
      <c r="D7" s="328"/>
      <c r="E7" s="328"/>
      <c r="F7" s="328"/>
      <c r="G7" s="328"/>
      <c r="H7" s="328"/>
    </row>
  </sheetData>
  <mergeCells count="3">
    <mergeCell ref="A2:H2"/>
    <mergeCell ref="A3:H3"/>
    <mergeCell ref="A7:H7"/>
  </mergeCells>
  <phoneticPr fontId="44" type="noConversion"/>
  <printOptions horizontalCentered="1"/>
  <pageMargins left="0.70069444444444495" right="0.70069444444444495" top="0.75138888888888899" bottom="0.75138888888888899" header="0.29861111111111099" footer="0.29861111111111099"/>
  <pageSetup paperSize="9" orientation="landscape" r:id="rId1"/>
</worksheet>
</file>

<file path=xl/worksheets/sheet33.xml><?xml version="1.0" encoding="utf-8"?>
<worksheet xmlns="http://schemas.openxmlformats.org/spreadsheetml/2006/main" xmlns:r="http://schemas.openxmlformats.org/officeDocument/2006/relationships">
  <dimension ref="A1:C47"/>
  <sheetViews>
    <sheetView workbookViewId="0">
      <selection activeCell="B25" sqref="B25"/>
    </sheetView>
  </sheetViews>
  <sheetFormatPr defaultColWidth="9" defaultRowHeight="13.5"/>
  <cols>
    <col min="1" max="1" width="32.625" customWidth="1"/>
    <col min="2" max="2" width="25.375" style="1" customWidth="1"/>
    <col min="3" max="3" width="27.25" customWidth="1"/>
  </cols>
  <sheetData>
    <row r="1" spans="1:3">
      <c r="A1" t="s">
        <v>1774</v>
      </c>
    </row>
    <row r="2" spans="1:3" ht="39" customHeight="1">
      <c r="A2" s="324" t="s">
        <v>6</v>
      </c>
      <c r="B2" s="338"/>
      <c r="C2" s="324"/>
    </row>
    <row r="3" spans="1:3">
      <c r="A3" s="2"/>
      <c r="B3" s="3"/>
      <c r="C3" s="4" t="s">
        <v>1205</v>
      </c>
    </row>
    <row r="4" spans="1:3">
      <c r="A4" s="5" t="s">
        <v>9</v>
      </c>
      <c r="B4" s="6" t="s">
        <v>1775</v>
      </c>
      <c r="C4" s="7" t="s">
        <v>1776</v>
      </c>
    </row>
    <row r="5" spans="1:3">
      <c r="A5" s="8" t="s">
        <v>1777</v>
      </c>
      <c r="B5" s="9">
        <v>131942</v>
      </c>
      <c r="C5" s="9">
        <v>131942</v>
      </c>
    </row>
    <row r="6" spans="1:3">
      <c r="A6" s="8" t="s">
        <v>1778</v>
      </c>
      <c r="B6" s="9">
        <v>82562</v>
      </c>
      <c r="C6" s="9">
        <v>82562</v>
      </c>
    </row>
    <row r="7" spans="1:3">
      <c r="A7" s="8" t="s">
        <v>1779</v>
      </c>
      <c r="B7" s="9">
        <v>49380</v>
      </c>
      <c r="C7" s="9">
        <v>49380</v>
      </c>
    </row>
    <row r="8" spans="1:3">
      <c r="A8" s="8" t="s">
        <v>1780</v>
      </c>
      <c r="B8" s="9">
        <v>145900</v>
      </c>
      <c r="C8" s="9">
        <v>145900</v>
      </c>
    </row>
    <row r="9" spans="1:3">
      <c r="A9" s="8" t="s">
        <v>1778</v>
      </c>
      <c r="B9" s="9">
        <v>96500</v>
      </c>
      <c r="C9" s="9">
        <v>96500</v>
      </c>
    </row>
    <row r="10" spans="1:3">
      <c r="A10" s="8" t="s">
        <v>1779</v>
      </c>
      <c r="B10" s="9">
        <v>49400</v>
      </c>
      <c r="C10" s="9">
        <v>49400</v>
      </c>
    </row>
    <row r="11" spans="1:3">
      <c r="A11" s="8" t="s">
        <v>1781</v>
      </c>
      <c r="B11" s="9"/>
      <c r="C11" s="9"/>
    </row>
    <row r="12" spans="1:3">
      <c r="A12" s="8" t="s">
        <v>1782</v>
      </c>
      <c r="B12" s="9"/>
      <c r="C12" s="9"/>
    </row>
    <row r="13" spans="1:3">
      <c r="A13" s="8" t="s">
        <v>1783</v>
      </c>
      <c r="B13" s="9"/>
      <c r="C13" s="9"/>
    </row>
    <row r="14" spans="1:3">
      <c r="A14" s="8" t="s">
        <v>1784</v>
      </c>
      <c r="B14" s="9"/>
      <c r="C14" s="9"/>
    </row>
    <row r="15" spans="1:3">
      <c r="A15" s="8" t="s">
        <v>1785</v>
      </c>
      <c r="B15" s="9"/>
      <c r="C15" s="9"/>
    </row>
    <row r="16" spans="1:3">
      <c r="A16" s="8" t="s">
        <v>1786</v>
      </c>
      <c r="B16" s="9">
        <v>8569</v>
      </c>
      <c r="C16" s="9">
        <v>8569</v>
      </c>
    </row>
    <row r="17" spans="1:3">
      <c r="A17" s="8" t="s">
        <v>1787</v>
      </c>
      <c r="B17" s="9">
        <v>6514</v>
      </c>
      <c r="C17" s="9">
        <v>6514</v>
      </c>
    </row>
    <row r="18" spans="1:3">
      <c r="A18" s="8" t="s">
        <v>1788</v>
      </c>
      <c r="B18" s="9">
        <v>2055</v>
      </c>
      <c r="C18" s="9">
        <v>2055</v>
      </c>
    </row>
    <row r="19" spans="1:3" ht="15" customHeight="1">
      <c r="A19" s="8" t="s">
        <v>1789</v>
      </c>
      <c r="B19" s="9">
        <v>5516</v>
      </c>
      <c r="C19" s="9">
        <v>5516</v>
      </c>
    </row>
    <row r="20" spans="1:3">
      <c r="A20" s="8" t="s">
        <v>1790</v>
      </c>
      <c r="B20" s="9">
        <v>2968</v>
      </c>
      <c r="C20" s="9">
        <v>2968</v>
      </c>
    </row>
    <row r="21" spans="1:3">
      <c r="A21" s="8" t="s">
        <v>1791</v>
      </c>
      <c r="B21" s="9">
        <v>2548</v>
      </c>
      <c r="C21" s="9">
        <v>2548</v>
      </c>
    </row>
    <row r="22" spans="1:3">
      <c r="A22" s="8" t="s">
        <v>1792</v>
      </c>
      <c r="B22" s="9">
        <v>158373</v>
      </c>
      <c r="C22" s="9">
        <v>158373</v>
      </c>
    </row>
    <row r="23" spans="1:3">
      <c r="A23" s="8" t="s">
        <v>1778</v>
      </c>
      <c r="B23" s="9">
        <v>82048</v>
      </c>
      <c r="C23" s="9">
        <v>82048</v>
      </c>
    </row>
    <row r="24" spans="1:3">
      <c r="A24" s="8" t="s">
        <v>1779</v>
      </c>
      <c r="B24" s="9">
        <v>76325</v>
      </c>
      <c r="C24" s="9">
        <v>76325</v>
      </c>
    </row>
    <row r="25" spans="1:3">
      <c r="A25" s="8" t="s">
        <v>1793</v>
      </c>
      <c r="B25" s="9">
        <v>164700</v>
      </c>
      <c r="C25" s="9">
        <v>164700</v>
      </c>
    </row>
    <row r="26" spans="1:3">
      <c r="A26" s="8" t="s">
        <v>1778</v>
      </c>
      <c r="B26" s="9">
        <v>88300</v>
      </c>
      <c r="C26" s="9">
        <v>88300</v>
      </c>
    </row>
    <row r="27" spans="1:3">
      <c r="A27" s="8" t="s">
        <v>1779</v>
      </c>
      <c r="B27" s="9">
        <v>76400</v>
      </c>
      <c r="C27" s="9">
        <v>76400</v>
      </c>
    </row>
    <row r="28" spans="1:3" ht="59.25" customHeight="1">
      <c r="A28" s="339" t="s">
        <v>1794</v>
      </c>
      <c r="B28" s="340"/>
      <c r="C28" s="339"/>
    </row>
    <row r="29" spans="1:3">
      <c r="A29" s="10"/>
      <c r="B29" s="11"/>
      <c r="C29" s="10"/>
    </row>
    <row r="30" spans="1:3">
      <c r="A30" s="10"/>
      <c r="B30" s="11"/>
      <c r="C30" s="10"/>
    </row>
    <row r="31" spans="1:3">
      <c r="A31" s="10"/>
      <c r="B31" s="11"/>
      <c r="C31" s="10"/>
    </row>
    <row r="32" spans="1:3">
      <c r="A32" s="10"/>
      <c r="B32" s="11"/>
      <c r="C32" s="10"/>
    </row>
    <row r="33" spans="1:3">
      <c r="A33" s="10"/>
      <c r="B33" s="11"/>
      <c r="C33" s="10"/>
    </row>
    <row r="34" spans="1:3">
      <c r="A34" s="10"/>
      <c r="B34" s="11"/>
      <c r="C34" s="10"/>
    </row>
    <row r="35" spans="1:3">
      <c r="A35" s="10"/>
      <c r="B35" s="11"/>
      <c r="C35" s="10"/>
    </row>
    <row r="36" spans="1:3">
      <c r="A36" s="10"/>
      <c r="B36" s="11"/>
      <c r="C36" s="10"/>
    </row>
    <row r="37" spans="1:3">
      <c r="A37" s="10"/>
      <c r="B37" s="11"/>
      <c r="C37" s="10"/>
    </row>
    <row r="38" spans="1:3">
      <c r="A38" s="10"/>
      <c r="B38" s="11"/>
      <c r="C38" s="10"/>
    </row>
    <row r="39" spans="1:3">
      <c r="A39" s="10"/>
      <c r="B39" s="11"/>
      <c r="C39" s="10"/>
    </row>
    <row r="40" spans="1:3">
      <c r="A40" s="10"/>
      <c r="B40" s="11"/>
      <c r="C40" s="10"/>
    </row>
    <row r="41" spans="1:3">
      <c r="A41" s="10"/>
      <c r="B41" s="11"/>
      <c r="C41" s="10"/>
    </row>
    <row r="42" spans="1:3">
      <c r="A42" s="10"/>
      <c r="B42" s="11"/>
      <c r="C42" s="10"/>
    </row>
    <row r="43" spans="1:3">
      <c r="A43" s="10"/>
      <c r="B43" s="11"/>
      <c r="C43" s="10"/>
    </row>
    <row r="44" spans="1:3">
      <c r="A44" s="10"/>
      <c r="B44" s="11"/>
      <c r="C44" s="10"/>
    </row>
    <row r="45" spans="1:3">
      <c r="A45" s="10"/>
      <c r="B45" s="11"/>
      <c r="C45" s="10"/>
    </row>
    <row r="46" spans="1:3">
      <c r="A46" s="10"/>
      <c r="B46" s="11"/>
      <c r="C46" s="10"/>
    </row>
    <row r="47" spans="1:3">
      <c r="A47" s="10"/>
      <c r="B47" s="11"/>
      <c r="C47" s="10"/>
    </row>
  </sheetData>
  <mergeCells count="2">
    <mergeCell ref="A2:C2"/>
    <mergeCell ref="A28:C28"/>
  </mergeCells>
  <phoneticPr fontId="44" type="noConversion"/>
  <printOptions horizontalCentered="1"/>
  <pageMargins left="0.70069444444444495" right="0.70069444444444495" top="0.75138888888888899" bottom="0.75138888888888899" header="0.29861111111111099" footer="0.2986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33</vt:i4>
      </vt:variant>
    </vt:vector>
  </HeadingPairs>
  <TitlesOfParts>
    <vt:vector size="33" baseType="lpstr">
      <vt:lpstr>目录</vt:lpstr>
      <vt:lpstr>表1一般公共预算收入决算表</vt:lpstr>
      <vt:lpstr>表2 上级税收返还和转移支付收入决算表</vt:lpstr>
      <vt:lpstr>  表3一般公共预算支出决算表</vt:lpstr>
      <vt:lpstr>表4一般公共预算支出决算明细表</vt:lpstr>
      <vt:lpstr>表5对下税收返还和转移支付分地区决算表</vt:lpstr>
      <vt:lpstr>表6对下专项转移支付分地区分项目决算表</vt:lpstr>
      <vt:lpstr>表7一般债务限额和余额情况表</vt:lpstr>
      <vt:lpstr>表8本级一般公共预算收入决算表</vt:lpstr>
      <vt:lpstr>表9本级一般公共预算支出决算表</vt:lpstr>
      <vt:lpstr>表10本级一般公共预算支出决算明细表</vt:lpstr>
      <vt:lpstr>表11本级一般公共预算基本支出政府经济分类决算表</vt:lpstr>
      <vt:lpstr>表12本级税收返还和转移支付支出决算表</vt:lpstr>
      <vt:lpstr>表13本级政府一般债务限额和余额情况表</vt:lpstr>
      <vt:lpstr>表14政府性基金预算收入决算表</vt:lpstr>
      <vt:lpstr>表15政府性基金预算支出决算表</vt:lpstr>
      <vt:lpstr>表16专项债务限额和余额情况表 </vt:lpstr>
      <vt:lpstr>表17本级政府性基金预算收入决算表</vt:lpstr>
      <vt:lpstr>表18本级政府性基金预算支出决算表</vt:lpstr>
      <vt:lpstr>表19本级政府性基金预算转移支付支出决算表</vt:lpstr>
      <vt:lpstr>表20本级政府专项债务限额和余额情况表</vt:lpstr>
      <vt:lpstr>表21国有资本经营预算收入决算表</vt:lpstr>
      <vt:lpstr>表22国有资本经营预算支出决算表</vt:lpstr>
      <vt:lpstr>表23本级国有资本经营预算收入决算表</vt:lpstr>
      <vt:lpstr>表24本级国有资本经营预算支出决算表</vt:lpstr>
      <vt:lpstr>表25国有资本经营预算转移支付决算表 </vt:lpstr>
      <vt:lpstr>表26社会保险基金收入决算表</vt:lpstr>
      <vt:lpstr>表27社会保险基金支出决算表</vt:lpstr>
      <vt:lpstr>表28本级社会保险基金收入决算表</vt:lpstr>
      <vt:lpstr>表29本级社会保险基金支出决算表</vt:lpstr>
      <vt:lpstr>表30政府债务限额及余额决算情况表</vt:lpstr>
      <vt:lpstr>表31地方政府债券使用情况表</vt:lpstr>
      <vt:lpstr>表32地方政府债务发行相关情况表</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kmxxl</cp:lastModifiedBy>
  <cp:lastPrinted>2020-07-10T02:50:00Z</cp:lastPrinted>
  <dcterms:created xsi:type="dcterms:W3CDTF">2019-06-04T02:11:00Z</dcterms:created>
  <dcterms:modified xsi:type="dcterms:W3CDTF">2021-10-12T07:12:19Z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