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803" firstSheet="8"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<sst xmlns="http://schemas.openxmlformats.org/spreadsheetml/2006/main" count="1158" uniqueCount="560">
  <si>
    <t>附件4</t>
  </si>
  <si>
    <t>收入支出决算总表</t>
  </si>
  <si>
    <t>公开01表</t>
  </si>
  <si>
    <t>编制单位：中共禄劝彝族苗族自治县委员会统一战线工作部</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</si>
  <si>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</si>
  <si>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</si>
  <si>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</si>
  <si>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</si>
  <si>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</si>
  <si>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</si>
  <si>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</si>
  <si>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</si>
  <si>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</si>
  <si>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</si>
  <si>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</si>
  <si>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</si>
  <si>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</si>
  <si>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</si>
  <si>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</si>
  <si>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</si>
  <si>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</si>
  <si>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</si>
  <si>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</si>
  <si>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</si>
  <si>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</si>
  <si>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</si>
  <si>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</si>
  <si>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</si>
  <si>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</si>
  <si>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</si>
  <si>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</si>
  <si>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</si>
  <si>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</si>
  <si>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</si>
  <si>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</si>
  <si>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</si>
  <si>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</si>
  <si>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</si>
  <si>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</si>
  <si>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</si>
  <si>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</si>
  <si>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</si>
  <si>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</si>
  <si>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</si>
  <si>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</si>
  <si>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</si>
  <si>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</si>
  <si>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</si>
  <si>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</si>
  <si>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</si>
  <si>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</si>
  <si>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</si>
  <si>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</si>
  <si>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</si>
  <si>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</si>
  <si>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</si>
  <si>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</si>
  <si>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</si>
  <si>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</si>
  <si>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</si>
  <si>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</si>
  <si>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</si>
  <si>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</si>
  <si>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</si>
  <si>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</si>
  <si>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</si>
  <si>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</si>
  <si>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</si>
  <si>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</si>
  <si>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</si>
  <si>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</si>
  <si>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</si>
  <si>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</si>
  <si>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</si>
  <si>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</si>
  <si>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</si>
  <si>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</si>
  <si>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</si>
  <si>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</si>
  <si>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</si>
  <si>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</si>
  <si>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</si>
  <si>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</si>
  <si>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</si>
  <si>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</si>
  <si>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</si>
  <si>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</si>
  <si>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</si>
  <si>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</si>
  <si>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</si>
  <si>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</si>
  <si>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</si>
  <si>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</si>
  <si>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</si>
  <si>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</si>
  <si>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</si>
  <si>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</si>
  <si>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</si>
  <si>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</si>
  <si>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</si>
  <si>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</si>
  <si>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</si>
  <si>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</si>
  <si>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</si>
  <si>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</si>
  <si>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</si>
  <si>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</si>
  <si>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</si>
  <si>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</si>
  <si>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</si>
  <si>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</si>
  <si>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</si>
  <si>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</si>
  <si>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</si>
  <si>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</si>
  <si>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</si>
  <si>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</si>
  <si>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</si>
  <si>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</si>
  <si>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</si>
  <si>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</si>
  <si>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</si>
  <si>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</si>
  <si>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</si>
  <si>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</si>
  <si>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</si>
  <si>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</si>
  <si>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</si>
  <si>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</si>
  <si>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</si>
  <si>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</si>
  <si>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</si>
  <si>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</si>
  <si>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</si>
  <si>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</si>
  <si>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</si>
  <si>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</si>
  <si>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</si>
  <si>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</si>
  <si>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</si>
  <si>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</si>
  <si>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华侨事务</t>
  </si>
  <si>
    <t>行政运行</t>
  </si>
  <si>
    <t>其它统战事务</t>
  </si>
  <si>
    <t xml:space="preserve">  机关事业单位基本养老保险缴费支出</t>
  </si>
  <si>
    <t xml:space="preserve">  公务员医疗补助</t>
  </si>
  <si>
    <t xml:space="preserve">  财政对职工基本医疗保险基金的补助</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</si>
  <si>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</si>
  <si>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</si>
  <si>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</si>
  <si>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</si>
  <si>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</si>
  <si>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</si>
  <si>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</si>
  <si>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</si>
  <si>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</si>
  <si>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</si>
  <si>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</si>
  <si>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</si>
  <si>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</si>
  <si>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</si>
  <si>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</si>
  <si>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</si>
  <si>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</si>
  <si>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</si>
  <si>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</si>
  <si>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</si>
  <si>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</si>
  <si>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</si>
  <si>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</si>
  <si>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</si>
  <si>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</si>
  <si>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</si>
  <si>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</si>
  <si>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</si>
  <si>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</si>
  <si>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</si>
  <si>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</si>
  <si>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</si>
  <si>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</si>
  <si>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</si>
  <si>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</si>
  <si>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</si>
  <si>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</si>
  <si>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</si>
  <si>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</si>
  <si>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</si>
  <si>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</si>
  <si>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</si>
  <si>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</si>
  <si>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</si>
  <si>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</si>
  <si>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</si>
  <si>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</si>
  <si>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</si>
  <si>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</si>
  <si>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</si>
  <si>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</si>
  <si>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</si>
  <si>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</si>
  <si>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</si>
  <si>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</si>
  <si>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</si>
  <si>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</si>
  <si>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</si>
  <si>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</si>
  <si>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</si>
  <si>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</si>
  <si>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</si>
  <si>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</si>
  <si>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</si>
  <si>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</si>
  <si>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</si>
  <si>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</si>
  <si>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</si>
  <si>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</si>
  <si>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</si>
  <si>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</si>
  <si>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</si>
  <si>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</si>
  <si>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</si>
  <si>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</si>
  <si>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</si>
  <si>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</si>
  <si>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</si>
  <si>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</si>
  <si>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</si>
  <si>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</si>
  <si>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</si>
  <si>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</si>
  <si>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</si>
  <si>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</si>
  <si>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</si>
  <si>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</si>
  <si>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</si>
  <si>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</si>
  <si>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</si>
  <si>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</si>
  <si>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</si>
  <si>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</si>
  <si>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</si>
  <si>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</si>
  <si>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</si>
  <si>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</si>
  <si>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</si>
  <si>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</si>
  <si>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</si>
  <si>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</si>
  <si>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</si>
  <si>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</si>
  <si>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</si>
  <si>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</si>
  <si>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</si>
  <si>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</si>
  <si>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</si>
  <si>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</si>
  <si>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</si>
  <si>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</si>
  <si>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</si>
  <si>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</si>
  <si>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</si>
  <si>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</si>
  <si>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</si>
  <si>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</si>
  <si>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</si>
  <si>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</si>
  <si>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</si>
  <si>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</si>
  <si>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</si>
  <si>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</si>
  <si>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</si>
  <si>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</si>
  <si>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</si>
  <si>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</si>
  <si>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</si>
  <si>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</si>
  <si>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</si>
  <si>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</si>
  <si>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</si>
  <si>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</si>
  <si>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</si>
  <si>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</si>
  <si>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</si>
  <si>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</si>
  <si>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</si>
  <si>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</si>
  <si>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</si>
  <si>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</si>
  <si>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</si>
  <si>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</si>
  <si>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</si>
  <si>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</si>
  <si>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</si>
  <si>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</si>
  <si>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</si>
  <si>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</si>
  <si>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</si>
  <si>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</si>
  <si>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</si>
  <si>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</si>
  <si>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</si>
  <si>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</si>
  <si>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</si>
  <si>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</si>
  <si>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</si>
  <si>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</si>
  <si>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</si>
  <si>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</si>
  <si>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</si>
  <si>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</si>
  <si>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</si>
  <si>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</si>
  <si>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</si>
  <si>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</si>
  <si>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</si>
  <si>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</si>
  <si>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</si>
  <si>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</si>
  <si>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</si>
  <si>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</si>
  <si>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</si>
  <si>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</si>
  <si>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</si>
  <si>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</si>
  <si>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</si>
  <si>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</si>
  <si>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</si>
  <si>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</si>
  <si>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</si>
  <si>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</si>
  <si>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</si>
  <si>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</si>
  <si>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</si>
  <si>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</si>
  <si>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</si>
  <si>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</si>
  <si>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</si>
  <si>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</si>
  <si>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</si>
  <si>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</si>
  <si>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</si>
  <si>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</si>
  <si>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</si>
  <si>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</si>
  <si>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</si>
  <si>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</si>
  <si>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</si>
  <si>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</si>
  <si>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</si>
  <si>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</si>
  <si>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</si>
  <si>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</si>
  <si>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</si>
  <si>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</si>
  <si>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</si>
  <si>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</si>
  <si>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</si>
  <si>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</si>
  <si>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</si>
  <si>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</si>
  <si>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</si>
  <si>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</si>
  <si>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</si>
  <si>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</si>
  <si>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</si>
  <si>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</si>
  <si>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</si>
  <si>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</si>
  <si>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</si>
  <si>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</si>
  <si>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</si>
  <si>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</si>
  <si>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</si>
  <si>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</si>
  <si>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</si>
  <si>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</si>
  <si>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</si>
  <si>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</si>
  <si>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</si>
  <si>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</si>
  <si>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</si>
  <si>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</si>
  <si>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</si>
  <si>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</si>
  <si>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</si>
  <si>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无</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</si>
  <si>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</si>
  <si>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</si>
  <si>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</si>
  <si>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</si>
  <si>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</si>
  <si>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</si>
  <si>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</si>
  <si>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</si>
  <si>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</si>
  <si>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</si>
  <si>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</si>
  <si>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</si>
  <si>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</si>
  <si>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</si>
  <si>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</si>
  <si>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</si>
  <si>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</si>
  <si>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</si>
  <si>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</si>
  <si>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</si>
  <si>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</si>
  <si>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</si>
  <si>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</si>
  <si>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</si>
  <si>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</si>
  <si>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</si>
  <si>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</si>
  <si>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</si>
  <si>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</si>
  <si>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</si>
  <si>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</si>
  <si>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</si>
  <si>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</si>
  <si>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</si>
  <si>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</si>
  <si>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</si>
  <si>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</si>
  <si>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</si>
  <si>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</si>
  <si>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</si>
  <si>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</si>
  <si>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</si>
  <si>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</si>
  <si>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</si>
  <si>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</si>
  <si>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</si>
  <si>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</si>
  <si>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</si>
  <si>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</si>
  <si>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</si>
  <si>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</si>
  <si>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</si>
  <si>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</si>
  <si>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</si>
  <si>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</si>
  <si>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</si>
  <si>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</si>
  <si>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</si>
  <si>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</si>
  <si>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</si>
  <si>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</si>
  <si>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</si>
  <si>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</si>
  <si>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</si>
  <si>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</si>
  <si>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</si>
  <si>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</si>
  <si>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</si>
  <si>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</si>
  <si>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</si>
  <si>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</si>
  <si>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</si>
  <si>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</si>
  <si>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</si>
  <si>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</si>
  <si>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</si>
  <si>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</si>
  <si>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</si>
  <si>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</si>
  <si>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</si>
  <si>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</si>
  <si>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</si>
  <si>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</si>
  <si>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</si>
  <si>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</si>
  <si>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</si>
  <si>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</si>
  <si>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</si>
  <si>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</si>
  <si>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</si>
  <si>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</si>
  <si>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</si>
  <si>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年末部门在职人员9人，其中：行政9人。退休3人。实有车辆1辆。依据相关考评办法及要求，</t>
  </si>
  <si>
    <t>（二）部门绩效目标的设立情况</t>
  </si>
  <si>
    <t>为加强对预算管理综合绩效考评工作的领导，我部及时成立了由分管副部长担任组长、各科室长为成员的预算综合绩效考评领导小组，领导小组办公设在部办公室。办公室对年度预算编制、执行跟踪管理进行严格考评。</t>
  </si>
  <si>
    <t>（三）部门整体收支情况</t>
  </si>
  <si>
    <t>县委统战部2018年年初余额结转9.65万元，收入合计446.85万元，支出合计456.50万元。</t>
  </si>
  <si>
    <t>（四）部门预算管理制度建设情况</t>
  </si>
  <si>
    <t>严格按照部门预算编制要求进行管理，预算编制做到了实际情况与支出需求的相统一，进一步明细预算科目，细化支出内容，尤其是专项经费预算支出，各支出科目明确具体，各类收支项目全部编入预算，项目目标明确，预算切实可行。预算内容完整，材料齐全，编报质量较高，报送及时。</t>
  </si>
  <si>
    <t>二、绩效自评工作情况</t>
  </si>
  <si>
    <t>（一）绩效自评的目的</t>
  </si>
  <si>
    <t>规范实施各项预算管理，执行各项规章制度，履行职责职能完好，社会认可评价好。</t>
  </si>
  <si>
    <t>（三）自评组织过程</t>
  </si>
  <si>
    <t>1.前期准备</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</si>
  <si>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</si>
  <si>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2.组织实施</t>
  </si>
  <si>
    <t>确认当年度部门整体支出的绩效目标→梳理部门内容管理制度及存量资源→分析确定当年度部门整体支出的评价重点→构建绩效评价指标体系。</t>
  </si>
  <si>
    <t>三、评价情况分析及综合评价结论</t>
  </si>
  <si>
    <t>本次考评结果显示，我部系统部门预算编制合理，符合全年各项支出实际，预算执行、管理措施到位，较好地实现了绩效目标。</t>
  </si>
  <si>
    <t>四、存在的问题和整改情况</t>
  </si>
  <si>
    <t>目前用于考核的评价体系，侧重项目评价，对行政单位的整体评价方面可操作性不强，存在着很多局限性，尤其对于各个部门之间，很难进行比较科学、有效的横向比较。</t>
  </si>
  <si>
    <t>五、绩效自评结果应用</t>
  </si>
  <si>
    <t>强化预算管理，严格按照有关制度开展预算编制、预算执行、资金监管等方面的工作，提升管理水平，确保预算资金按规定合理、高效使用。</t>
  </si>
  <si>
    <t>六、主要经验及做法</t>
  </si>
  <si>
    <t>绩效评价指标要能衡量财政支出的使用方向与使用效益，客观评价预算执行结果。在行政单位实际开展绩效评价的工作过程中，既可以选择直接的业绩成果指标，也可以将效率指标作为绩效衡量的指标，甚至在一定情况下可以选择产出指标作为绩效评价指标。</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</si>
  <si>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</si>
  <si>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</si>
  <si>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</si>
  <si>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</si>
  <si>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</si>
  <si>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</si>
  <si>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</si>
  <si>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</si>
  <si>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</si>
  <si>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</si>
  <si>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预算编制情况</t>
  </si>
  <si>
    <t>明细预算科目，细化支出内容，各支出科目明确具体，各类收支项目全部编入预算，项目目标明确，预算切实可行。预算内容完整，材料齐全，编报质量较高，报送及时。</t>
  </si>
  <si>
    <t>已执行</t>
  </si>
  <si>
    <t>基本相符</t>
  </si>
  <si>
    <t>预算执行情况</t>
  </si>
  <si>
    <t>前三季度每季及时进行对账，第四季度每月进行对账，确保各科室、各项预算按进度支付。“三公”经费支出及各项开支标准均符合省财政相关规定。</t>
  </si>
  <si>
    <t>预算资金监管情况</t>
  </si>
  <si>
    <t>开展专项治理，严格资金监管。</t>
  </si>
  <si>
    <t>预算基础管理情况</t>
  </si>
  <si>
    <t>认真布置和编制、分析部门决算、预算，交按要求将信息公开。</t>
  </si>
  <si>
    <t>履职效益明显</t>
  </si>
  <si>
    <t>经济效益</t>
  </si>
  <si>
    <t>促进本区域社会经济发展。</t>
  </si>
  <si>
    <t>社会效益</t>
  </si>
  <si>
    <t>促进各民族团结进步、社会安定稳定团结。</t>
  </si>
  <si>
    <t>生态效益</t>
  </si>
  <si>
    <t>社会公众或服务对象满意度</t>
  </si>
  <si>
    <t>明显提高</t>
  </si>
  <si>
    <t>正在实施</t>
  </si>
  <si>
    <t>预算配置科学</t>
  </si>
  <si>
    <t>预算编制科学</t>
  </si>
  <si>
    <t>结合本单位工作实际，保障各项工作顺利开展实施，注重资源配置，高效运用各项经费，科学编制预算。</t>
  </si>
  <si>
    <t>基本支出足额保障</t>
  </si>
  <si>
    <t>支出足额保障</t>
  </si>
  <si>
    <t>已保障本部门基本支出</t>
  </si>
  <si>
    <t>确保重点支出安排</t>
  </si>
  <si>
    <t>已根据重点工作情况合理安排资源。</t>
  </si>
  <si>
    <t>严控“三公经费”支出</t>
  </si>
  <si>
    <t>严格按照相关规定控制“三公”经费支出。</t>
  </si>
  <si>
    <t>本年度“三公经费”明显下降。</t>
  </si>
  <si>
    <t>预算执行有效</t>
  </si>
  <si>
    <t>严格预算执行</t>
  </si>
  <si>
    <t>预算执行率=部门基本支出决算/部门基本支出预算×100%。决算数：部门本年度基本支出实际支出资金数。预算数：财政部门批复的本年度部门基本支出预算数以及当年批复的调整数。预算完成率≥95%得满分，未达到的按权重进行扣分。</t>
  </si>
  <si>
    <t>预算执行率预算完成率≥95%得满分。</t>
  </si>
  <si>
    <t>严控结转结余</t>
  </si>
  <si>
    <t>严控年底资金结转结余。</t>
  </si>
  <si>
    <t>项目组织良好</t>
  </si>
  <si>
    <t>建立基本支出、项目支出、预算执行情况分析制度，“三公经费”节支制度。</t>
  </si>
  <si>
    <t>“三公经费”节支增效</t>
  </si>
  <si>
    <t>“三公”经费控制率=（本年度“三公”经费总额/上年度“三公”经费总额）×100%。“三公”经费：年度预算安排的因公出国（境）费、公务用车购置及运行费和公务接待费。三公经费控制率≤100%得满分，≥120%得0分，区间内按权重进行扣分。</t>
  </si>
  <si>
    <t>预算管理规范</t>
  </si>
  <si>
    <t>管理制度健全</t>
  </si>
  <si>
    <t>制定预算资金管理办法、内部财务管理制度、会计核算制度等管理制度</t>
  </si>
  <si>
    <t>信息公开及时完整</t>
  </si>
  <si>
    <t>及时完整公开相关信息</t>
  </si>
  <si>
    <t>已及时完整公开</t>
  </si>
  <si>
    <t>资产管理使用规范有效</t>
  </si>
  <si>
    <t>建立健全资产管理制度，并按制度严格执行</t>
  </si>
  <si>
    <t>已规范</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</si>
</sst>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10"/>
      <color indexed="8"/>
      <name val="仿宋_GB2312"/>
      <charset val="134"/>
    </font>
    <font>
      <sz val="10"/>
      <color indexed="8"/>
      <name val="宋体"/>
      <charset val="134"/>
    </font>
    <font>
      <sz val="10"/>
      <color theme="1"/>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0"/>
    </font>
    <font>
      <sz val="8"/>
      <name val="宋体"/>
      <charset val="134"/>
    </font>
    <font>
      <sz val="8"/>
      <color indexed="8"/>
      <name val="Arial"/>
      <charset val="0"/>
    </font>
    <font>
      <sz val="9"/>
      <color indexed="8"/>
      <name val="Arial"/>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i/>
      <sz val="11"/>
      <color indexed="23"/>
      <name val="宋体"/>
      <charset val="134"/>
    </font>
    <font>
      <b/>
      <sz val="11"/>
      <color indexed="56"/>
      <name val="宋体"/>
      <charset val="134"/>
    </font>
    <font>
      <u/>
      <sz val="12"/>
      <color indexed="36"/>
      <name val="宋体"/>
      <charset val="134"/>
    </font>
    <font>
      <sz val="11"/>
      <color indexed="20"/>
      <name val="宋体"/>
      <charset val="134"/>
    </font>
    <font>
      <sz val="11"/>
      <color indexed="9"/>
      <name val="宋体"/>
      <charset val="134"/>
    </font>
    <font>
      <sz val="11"/>
      <color indexed="60"/>
      <name val="宋体"/>
      <charset val="134"/>
    </font>
    <font>
      <sz val="11"/>
      <color indexed="62"/>
      <name val="宋体"/>
      <charset val="134"/>
    </font>
    <font>
      <sz val="11"/>
      <color indexed="17"/>
      <name val="宋体"/>
      <charset val="134"/>
    </font>
    <font>
      <b/>
      <sz val="11"/>
      <color indexed="63"/>
      <name val="宋体"/>
      <charset val="134"/>
    </font>
    <font>
      <b/>
      <sz val="15"/>
      <color indexed="56"/>
      <name val="宋体"/>
      <charset val="134"/>
    </font>
    <font>
      <b/>
      <sz val="11"/>
      <color indexed="8"/>
      <name val="宋体"/>
      <charset val="134"/>
    </font>
    <font>
      <b/>
      <sz val="18"/>
      <color indexed="56"/>
      <name val="宋体"/>
      <charset val="134"/>
    </font>
    <font>
      <u/>
      <sz val="12"/>
      <color indexed="12"/>
      <name val="宋体"/>
      <charset val="134"/>
    </font>
    <font>
      <sz val="11"/>
      <color indexed="52"/>
      <name val="宋体"/>
      <charset val="134"/>
    </font>
    <font>
      <b/>
      <sz val="11"/>
      <color indexed="9"/>
      <name val="宋体"/>
      <charset val="134"/>
    </font>
    <font>
      <b/>
      <sz val="13"/>
      <color indexed="56"/>
      <name val="宋体"/>
      <charset val="134"/>
    </font>
    <font>
      <sz val="11"/>
      <color indexed="10"/>
      <name val="宋体"/>
      <charset val="134"/>
    </font>
    <font>
      <b/>
      <sz val="11"/>
      <color indexed="52"/>
      <name val="宋体"/>
      <charset val="134"/>
    </font>
  </fonts>
  <fills count="25">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45"/>
        <bgColor indexed="64"/>
      </patternFill>
    </fill>
    <fill>
      <patternFill patternType="solid">
        <fgColor indexed="52"/>
        <bgColor indexed="64"/>
      </patternFill>
    </fill>
    <fill>
      <patternFill patternType="solid">
        <fgColor indexed="43"/>
        <bgColor indexed="64"/>
      </patternFill>
    </fill>
    <fill>
      <patternFill patternType="solid">
        <fgColor indexed="36"/>
        <bgColor indexed="64"/>
      </patternFill>
    </fill>
    <fill>
      <patternFill patternType="solid">
        <fgColor indexed="30"/>
        <bgColor indexed="64"/>
      </patternFill>
    </fill>
    <fill>
      <patternFill patternType="solid">
        <fgColor indexed="47"/>
        <bgColor indexed="64"/>
      </patternFill>
    </fill>
    <fill>
      <patternFill patternType="solid">
        <fgColor indexed="42"/>
        <bgColor indexed="64"/>
      </patternFill>
    </fill>
    <fill>
      <patternFill patternType="solid">
        <fgColor indexed="49"/>
        <bgColor indexed="64"/>
      </patternFill>
    </fill>
    <fill>
      <patternFill patternType="solid">
        <fgColor indexed="62"/>
        <bgColor indexed="64"/>
      </patternFill>
    </fill>
    <fill>
      <patternFill patternType="solid">
        <fgColor indexed="10"/>
        <bgColor indexed="64"/>
      </patternFill>
    </fill>
    <fill>
      <patternFill patternType="solid">
        <fgColor indexed="22"/>
        <bgColor indexed="64"/>
      </patternFill>
    </fill>
    <fill>
      <patternFill patternType="solid">
        <fgColor indexed="26"/>
        <bgColor indexed="64"/>
      </patternFill>
    </fill>
    <fill>
      <patternFill patternType="solid">
        <fgColor indexed="53"/>
        <bgColor indexed="64"/>
      </patternFill>
    </fill>
    <fill>
      <patternFill patternType="solid">
        <fgColor indexed="57"/>
        <bgColor indexed="64"/>
      </patternFill>
    </fill>
    <fill>
      <patternFill patternType="solid">
        <fgColor indexed="29"/>
        <bgColor indexed="64"/>
      </patternFill>
    </fill>
    <fill>
      <patternFill patternType="solid">
        <fgColor indexed="44"/>
        <bgColor indexed="64"/>
      </patternFill>
    </fill>
    <fill>
      <patternFill patternType="solid">
        <fgColor indexed="46"/>
        <bgColor indexed="64"/>
      </patternFill>
    </fill>
    <fill>
      <patternFill patternType="solid">
        <fgColor indexed="55"/>
        <bgColor indexed="64"/>
      </patternFill>
    </fill>
    <fill>
      <patternFill patternType="solid">
        <fgColor indexed="31"/>
        <bgColor indexed="64"/>
      </patternFill>
    </fill>
    <fill>
      <patternFill patternType="solid">
        <fgColor indexed="27"/>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11" borderId="0" applyNumberFormat="0" applyBorder="0" applyAlignment="0" applyProtection="0">
      <alignment vertical="center"/>
    </xf>
    <xf numFmtId="0" fontId="33" fillId="10" borderId="21"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4" borderId="0" applyNumberFormat="0" applyBorder="0" applyAlignment="0" applyProtection="0">
      <alignment vertical="center"/>
    </xf>
    <xf numFmtId="0" fontId="30" fillId="5" borderId="0" applyNumberFormat="0" applyBorder="0" applyAlignment="0" applyProtection="0">
      <alignment vertical="center"/>
    </xf>
    <xf numFmtId="43" fontId="0" fillId="0" borderId="0" applyFont="0" applyFill="0" applyBorder="0" applyAlignment="0" applyProtection="0"/>
    <xf numFmtId="0" fontId="31" fillId="4" borderId="0" applyNumberFormat="0" applyBorder="0" applyAlignment="0" applyProtection="0">
      <alignment vertical="center"/>
    </xf>
    <xf numFmtId="0" fontId="39" fillId="0" borderId="0" applyNumberFormat="0" applyFill="0" applyBorder="0" applyAlignment="0" applyProtection="0">
      <alignment vertical="top"/>
      <protection locked="0"/>
    </xf>
    <xf numFmtId="9" fontId="0" fillId="0" borderId="0" applyFont="0" applyFill="0" applyBorder="0" applyAlignment="0" applyProtection="0"/>
    <xf numFmtId="0" fontId="29" fillId="0" borderId="0" applyNumberFormat="0" applyFill="0" applyBorder="0" applyAlignment="0" applyProtection="0">
      <alignment vertical="top"/>
      <protection locked="0"/>
    </xf>
    <xf numFmtId="0" fontId="0" fillId="16" borderId="24" applyNumberFormat="0" applyFont="0" applyAlignment="0" applyProtection="0">
      <alignment vertical="center"/>
    </xf>
    <xf numFmtId="0" fontId="31" fillId="19" borderId="0" applyNumberFormat="0" applyBorder="0" applyAlignment="0" applyProtection="0">
      <alignment vertical="center"/>
    </xf>
    <xf numFmtId="0" fontId="2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6" fillId="0" borderId="23" applyNumberFormat="0" applyFill="0" applyAlignment="0" applyProtection="0">
      <alignment vertical="center"/>
    </xf>
    <xf numFmtId="0" fontId="15" fillId="0" borderId="0"/>
    <xf numFmtId="0" fontId="42" fillId="0" borderId="29" applyNumberFormat="0" applyFill="0" applyAlignment="0" applyProtection="0">
      <alignment vertical="center"/>
    </xf>
    <xf numFmtId="0" fontId="0" fillId="0" borderId="0">
      <alignment vertical="center"/>
    </xf>
    <xf numFmtId="0" fontId="31" fillId="9" borderId="0" applyNumberFormat="0" applyBorder="0" applyAlignment="0" applyProtection="0">
      <alignment vertical="center"/>
    </xf>
    <xf numFmtId="0" fontId="28" fillId="0" borderId="26" applyNumberFormat="0" applyFill="0" applyAlignment="0" applyProtection="0">
      <alignment vertical="center"/>
    </xf>
    <xf numFmtId="0" fontId="31" fillId="8" borderId="0" applyNumberFormat="0" applyBorder="0" applyAlignment="0" applyProtection="0">
      <alignment vertical="center"/>
    </xf>
    <xf numFmtId="0" fontId="35" fillId="15" borderId="22" applyNumberFormat="0" applyAlignment="0" applyProtection="0">
      <alignment vertical="center"/>
    </xf>
    <xf numFmtId="0" fontId="44" fillId="15" borderId="21" applyNumberFormat="0" applyAlignment="0" applyProtection="0">
      <alignment vertical="center"/>
    </xf>
    <xf numFmtId="0" fontId="41" fillId="22" borderId="28" applyNumberFormat="0" applyAlignment="0" applyProtection="0">
      <alignment vertical="center"/>
    </xf>
    <xf numFmtId="0" fontId="1" fillId="10" borderId="0" applyNumberFormat="0" applyBorder="0" applyAlignment="0" applyProtection="0">
      <alignment vertical="center"/>
    </xf>
    <xf numFmtId="0" fontId="31" fillId="14" borderId="0" applyNumberFormat="0" applyBorder="0" applyAlignment="0" applyProtection="0">
      <alignment vertical="center"/>
    </xf>
    <xf numFmtId="0" fontId="40" fillId="0" borderId="27" applyNumberFormat="0" applyFill="0" applyAlignment="0" applyProtection="0">
      <alignment vertical="center"/>
    </xf>
    <xf numFmtId="0" fontId="37" fillId="0" borderId="25" applyNumberFormat="0" applyFill="0" applyAlignment="0" applyProtection="0">
      <alignment vertical="center"/>
    </xf>
    <xf numFmtId="0" fontId="34" fillId="11" borderId="0" applyNumberFormat="0" applyBorder="0" applyAlignment="0" applyProtection="0">
      <alignment vertical="center"/>
    </xf>
    <xf numFmtId="0" fontId="32" fillId="7" borderId="0" applyNumberFormat="0" applyBorder="0" applyAlignment="0" applyProtection="0">
      <alignment vertical="center"/>
    </xf>
    <xf numFmtId="0" fontId="1" fillId="24" borderId="0" applyNumberFormat="0" applyBorder="0" applyAlignment="0" applyProtection="0">
      <alignment vertical="center"/>
    </xf>
    <xf numFmtId="0" fontId="31" fillId="13" borderId="0" applyNumberFormat="0" applyBorder="0" applyAlignment="0" applyProtection="0">
      <alignment vertical="center"/>
    </xf>
    <xf numFmtId="0" fontId="1" fillId="23" borderId="0" applyNumberFormat="0" applyBorder="0" applyAlignment="0" applyProtection="0">
      <alignment vertical="center"/>
    </xf>
    <xf numFmtId="0" fontId="1" fillId="20" borderId="0" applyNumberFormat="0" applyBorder="0" applyAlignment="0" applyProtection="0">
      <alignment vertical="center"/>
    </xf>
    <xf numFmtId="0" fontId="1" fillId="5" borderId="0" applyNumberFormat="0" applyBorder="0" applyAlignment="0" applyProtection="0">
      <alignment vertical="center"/>
    </xf>
    <xf numFmtId="0" fontId="0" fillId="0" borderId="0">
      <alignment vertical="center"/>
    </xf>
    <xf numFmtId="0" fontId="1" fillId="19" borderId="0" applyNumberFormat="0" applyBorder="0" applyAlignment="0" applyProtection="0">
      <alignment vertical="center"/>
    </xf>
    <xf numFmtId="0" fontId="31" fillId="18" borderId="0" applyNumberFormat="0" applyBorder="0" applyAlignment="0" applyProtection="0">
      <alignment vertical="center"/>
    </xf>
    <xf numFmtId="0" fontId="31" fillId="8" borderId="0" applyNumberFormat="0" applyBorder="0" applyAlignment="0" applyProtection="0">
      <alignment vertical="center"/>
    </xf>
    <xf numFmtId="0" fontId="1" fillId="21" borderId="0" applyNumberFormat="0" applyBorder="0" applyAlignment="0" applyProtection="0">
      <alignment vertical="center"/>
    </xf>
    <xf numFmtId="0" fontId="1" fillId="21" borderId="0" applyNumberFormat="0" applyBorder="0" applyAlignment="0" applyProtection="0">
      <alignment vertical="center"/>
    </xf>
    <xf numFmtId="0" fontId="31" fillId="12" borderId="0" applyNumberFormat="0" applyBorder="0" applyAlignment="0" applyProtection="0">
      <alignment vertical="center"/>
    </xf>
    <xf numFmtId="0" fontId="1" fillId="20" borderId="0" applyNumberFormat="0" applyBorder="0" applyAlignment="0" applyProtection="0">
      <alignment vertical="center"/>
    </xf>
    <xf numFmtId="0" fontId="31" fillId="12" borderId="0" applyNumberFormat="0" applyBorder="0" applyAlignment="0" applyProtection="0">
      <alignment vertical="center"/>
    </xf>
    <xf numFmtId="0" fontId="31" fillId="17" borderId="0" applyNumberFormat="0" applyBorder="0" applyAlignment="0" applyProtection="0">
      <alignment vertical="center"/>
    </xf>
    <xf numFmtId="0" fontId="1" fillId="3" borderId="0" applyNumberFormat="0" applyBorder="0" applyAlignment="0" applyProtection="0">
      <alignment vertical="center"/>
    </xf>
    <xf numFmtId="0" fontId="31" fillId="6" borderId="0" applyNumberFormat="0" applyBorder="0" applyAlignment="0" applyProtection="0">
      <alignment vertical="center"/>
    </xf>
    <xf numFmtId="0" fontId="0" fillId="0" borderId="0"/>
  </cellStyleXfs>
  <cellXfs count="205">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Border="1" applyAlignment="1">
      <alignment horizontal="center" vertical="center" wrapText="1"/>
    </xf>
    <xf numFmtId="0" fontId="1" fillId="0" borderId="2"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7"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left"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6" fillId="0" borderId="0" xfId="0" applyFont="1" applyFill="1"/>
    <xf numFmtId="0" fontId="6" fillId="0" borderId="0" xfId="0" applyFont="1" applyFill="1" applyAlignment="1">
      <alignment horizontal="center"/>
    </xf>
    <xf numFmtId="0" fontId="0" fillId="0" borderId="0" xfId="0" applyFill="1"/>
    <xf numFmtId="0" fontId="7" fillId="0" borderId="0" xfId="0" applyFont="1" applyFill="1"/>
    <xf numFmtId="0" fontId="8" fillId="0" borderId="0" xfId="0" applyFont="1" applyFill="1" applyAlignment="1">
      <alignment vertical="center"/>
    </xf>
    <xf numFmtId="0" fontId="8" fillId="0" borderId="0" xfId="0" applyNumberFormat="1" applyFont="1" applyFill="1" applyBorder="1" applyAlignment="1" applyProtection="1">
      <alignment horizontal="right" vertical="center"/>
    </xf>
    <xf numFmtId="0" fontId="8" fillId="0" borderId="0" xfId="0" applyFont="1" applyFill="1" applyAlignment="1">
      <alignment horizontal="left" vertical="center"/>
    </xf>
    <xf numFmtId="0" fontId="8" fillId="0" borderId="1" xfId="0" applyFont="1" applyFill="1" applyBorder="1" applyAlignment="1">
      <alignment horizontal="center" vertical="center" shrinkToFit="1"/>
    </xf>
    <xf numFmtId="0" fontId="8" fillId="0" borderId="1" xfId="0" applyFont="1" applyFill="1" applyBorder="1" applyAlignment="1">
      <alignment vertical="center" shrinkToFit="1"/>
    </xf>
    <xf numFmtId="0" fontId="9" fillId="0" borderId="1" xfId="0" applyFont="1" applyFill="1" applyBorder="1" applyAlignment="1">
      <alignment horizontal="left" vertical="center" shrinkToFit="1"/>
    </xf>
    <xf numFmtId="0" fontId="8" fillId="0" borderId="1" xfId="0" applyFont="1" applyFill="1" applyBorder="1" applyAlignment="1">
      <alignment horizontal="left" vertical="center" shrinkToFit="1"/>
    </xf>
    <xf numFmtId="0" fontId="10" fillId="0" borderId="1" xfId="0" applyFont="1" applyFill="1" applyBorder="1" applyAlignment="1">
      <alignment vertical="center" wrapText="1" shrinkToFit="1"/>
    </xf>
    <xf numFmtId="0" fontId="4" fillId="0" borderId="1" xfId="0" applyFont="1" applyFill="1" applyBorder="1" applyAlignment="1">
      <alignment horizontal="center" vertical="center" wrapText="1" shrinkToFit="1"/>
    </xf>
    <xf numFmtId="4" fontId="8" fillId="0" borderId="1" xfId="0" applyNumberFormat="1" applyFont="1" applyFill="1" applyBorder="1" applyAlignment="1">
      <alignment horizontal="center" vertical="center" shrinkToFit="1"/>
    </xf>
    <xf numFmtId="4" fontId="8" fillId="0" borderId="1" xfId="0" applyNumberFormat="1" applyFont="1" applyFill="1" applyBorder="1" applyAlignment="1">
      <alignment horizontal="right" vertical="center" shrinkToFit="1"/>
    </xf>
    <xf numFmtId="0" fontId="11" fillId="0" borderId="0"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0" fontId="12" fillId="0" borderId="0" xfId="0" applyFont="1" applyFill="1"/>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0" fillId="0" borderId="0" xfId="0" applyFill="1" applyAlignment="1">
      <alignment vertical="center"/>
    </xf>
    <xf numFmtId="0" fontId="13" fillId="0" borderId="0" xfId="0" applyFont="1" applyFill="1" applyAlignment="1">
      <alignment horizontal="center" vertical="center"/>
    </xf>
    <xf numFmtId="0" fontId="14" fillId="0" borderId="0" xfId="0" applyFont="1" applyFill="1" applyAlignment="1">
      <alignment vertical="center"/>
    </xf>
    <xf numFmtId="0" fontId="4" fillId="0" borderId="0" xfId="0" applyFont="1" applyFill="1" applyAlignment="1">
      <alignment horizontal="center" vertical="center"/>
    </xf>
    <xf numFmtId="0" fontId="4" fillId="0" borderId="1"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12"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14" fillId="0" borderId="2" xfId="0" applyFont="1" applyFill="1" applyBorder="1" applyAlignment="1">
      <alignment horizontal="center" vertical="center" wrapText="1"/>
    </xf>
    <xf numFmtId="0" fontId="4" fillId="0" borderId="1" xfId="0" applyFont="1" applyFill="1" applyBorder="1" applyAlignment="1">
      <alignment horizontal="center" vertical="center" shrinkToFit="1"/>
    </xf>
    <xf numFmtId="0" fontId="4" fillId="0" borderId="1" xfId="0" applyFont="1" applyFill="1" applyBorder="1" applyAlignment="1">
      <alignment horizontal="right" vertical="center" shrinkToFit="1"/>
    </xf>
    <xf numFmtId="0" fontId="4" fillId="0" borderId="5" xfId="0" applyFont="1" applyFill="1" applyBorder="1" applyAlignment="1">
      <alignment horizontal="center" vertical="center" wrapText="1" shrinkToFit="1"/>
    </xf>
    <xf numFmtId="0" fontId="4" fillId="0" borderId="7" xfId="0" applyFont="1" applyFill="1" applyBorder="1" applyAlignment="1">
      <alignment horizontal="center" vertical="center" wrapText="1" shrinkToFit="1"/>
    </xf>
    <xf numFmtId="0" fontId="4" fillId="0" borderId="6" xfId="0" applyFont="1" applyFill="1" applyBorder="1" applyAlignment="1">
      <alignment horizontal="center" vertical="center" wrapText="1" shrinkToFit="1"/>
    </xf>
    <xf numFmtId="0" fontId="4" fillId="0" borderId="1" xfId="0" applyFont="1" applyFill="1" applyBorder="1" applyAlignment="1">
      <alignment horizontal="left" vertical="center" shrinkToFit="1"/>
    </xf>
    <xf numFmtId="0" fontId="14" fillId="0" borderId="12"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Border="1" applyAlignment="1">
      <alignment vertical="center"/>
    </xf>
    <xf numFmtId="0" fontId="4" fillId="0" borderId="7"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4" fillId="0" borderId="13" xfId="0" applyFont="1" applyFill="1" applyBorder="1" applyAlignment="1">
      <alignment vertical="center" wrapText="1"/>
    </xf>
    <xf numFmtId="0" fontId="14" fillId="0" borderId="14" xfId="0" applyFont="1" applyFill="1" applyBorder="1" applyAlignment="1">
      <alignment vertical="center" wrapText="1"/>
    </xf>
    <xf numFmtId="0" fontId="14" fillId="0" borderId="0" xfId="0" applyFont="1" applyFill="1"/>
    <xf numFmtId="0" fontId="4" fillId="0" borderId="0" xfId="0" applyFont="1" applyFill="1" applyAlignment="1">
      <alignment horizontal="right" vertical="center"/>
    </xf>
    <xf numFmtId="0" fontId="4" fillId="0" borderId="0" xfId="0" applyFont="1" applyFill="1" applyBorder="1" applyAlignment="1">
      <alignment horizontal="right" vertical="center"/>
    </xf>
    <xf numFmtId="0" fontId="14" fillId="0" borderId="1" xfId="0" applyFont="1" applyFill="1" applyBorder="1"/>
    <xf numFmtId="0" fontId="4" fillId="0" borderId="10" xfId="0" applyNumberFormat="1" applyFont="1" applyFill="1" applyBorder="1" applyAlignment="1" applyProtection="1">
      <alignment horizontal="center" vertical="center" wrapText="1"/>
    </xf>
    <xf numFmtId="0" fontId="4" fillId="0" borderId="15"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14" fillId="0" borderId="4" xfId="0" applyFont="1" applyFill="1" applyBorder="1" applyAlignment="1">
      <alignment horizontal="center" vertical="center" wrapText="1"/>
    </xf>
    <xf numFmtId="0" fontId="14" fillId="0" borderId="0" xfId="0" applyFont="1" applyFill="1" applyBorder="1" applyAlignment="1">
      <alignment horizontal="left" vertical="center"/>
    </xf>
    <xf numFmtId="0" fontId="4" fillId="0" borderId="15" xfId="0" applyFont="1" applyFill="1" applyBorder="1" applyAlignment="1">
      <alignment vertical="center"/>
    </xf>
    <xf numFmtId="0" fontId="4" fillId="0" borderId="15" xfId="0" applyFont="1" applyFill="1" applyBorder="1" applyAlignment="1">
      <alignment horizontal="right" vertical="center"/>
    </xf>
    <xf numFmtId="0" fontId="11" fillId="0" borderId="1" xfId="0" applyFont="1" applyFill="1" applyBorder="1" applyAlignment="1">
      <alignment horizontal="centerContinuous" vertical="center" wrapText="1"/>
    </xf>
    <xf numFmtId="0" fontId="15" fillId="0" borderId="0" xfId="21"/>
    <xf numFmtId="0" fontId="16" fillId="2" borderId="0" xfId="41" applyFont="1" applyFill="1" applyAlignment="1">
      <alignment vertical="center" wrapText="1"/>
    </xf>
    <xf numFmtId="0" fontId="17" fillId="0" borderId="0" xfId="21" applyFont="1" applyAlignment="1">
      <alignment vertical="center"/>
    </xf>
    <xf numFmtId="0" fontId="18" fillId="0" borderId="0" xfId="21" applyFont="1" applyAlignment="1">
      <alignment vertical="center"/>
    </xf>
    <xf numFmtId="0" fontId="18" fillId="0" borderId="0" xfId="21" applyFont="1"/>
    <xf numFmtId="0" fontId="15" fillId="0" borderId="0" xfId="0" applyFont="1" applyFill="1" applyAlignment="1"/>
    <xf numFmtId="0" fontId="2" fillId="0" borderId="0" xfId="0" applyFont="1" applyFill="1" applyAlignment="1">
      <alignment horizontal="center"/>
    </xf>
    <xf numFmtId="0" fontId="4" fillId="0" borderId="0" xfId="0" applyFont="1" applyFill="1" applyAlignment="1">
      <alignment horizontal="left"/>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4"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center" vertical="center" shrinkToFit="1"/>
    </xf>
    <xf numFmtId="0" fontId="1" fillId="0" borderId="19" xfId="0" applyFont="1" applyFill="1" applyBorder="1" applyAlignment="1">
      <alignment horizontal="center" vertical="center" shrinkToFit="1"/>
    </xf>
    <xf numFmtId="4" fontId="1" fillId="0" borderId="19" xfId="0" applyNumberFormat="1"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4" fillId="0" borderId="19" xfId="0" applyFont="1" applyFill="1" applyBorder="1" applyAlignment="1">
      <alignment horizontal="left" vertical="center" wrapText="1" shrinkToFit="1"/>
    </xf>
    <xf numFmtId="0" fontId="4" fillId="0" borderId="0" xfId="0" applyFont="1" applyFill="1" applyAlignment="1">
      <alignment horizontal="right"/>
    </xf>
    <xf numFmtId="0" fontId="1" fillId="0" borderId="19" xfId="0" applyFont="1" applyFill="1" applyBorder="1" applyAlignment="1">
      <alignment horizontal="right" vertical="center" shrinkToFit="1"/>
    </xf>
    <xf numFmtId="0" fontId="6" fillId="0" borderId="0" xfId="0" applyFont="1" applyAlignment="1">
      <alignment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wrapText="1"/>
    </xf>
    <xf numFmtId="0" fontId="7"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4" fillId="0" borderId="15" xfId="0" applyNumberFormat="1" applyFont="1" applyFill="1" applyBorder="1" applyAlignment="1" applyProtection="1">
      <alignment horizontal="left" vertical="center"/>
    </xf>
    <xf numFmtId="0" fontId="4" fillId="0" borderId="15" xfId="0" applyNumberFormat="1" applyFont="1" applyFill="1" applyBorder="1" applyAlignment="1" applyProtection="1">
      <alignment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177" fontId="4" fillId="0" borderId="1" xfId="0" applyNumberFormat="1" applyFont="1" applyFill="1" applyBorder="1" applyAlignment="1" applyProtection="1">
      <alignment horizontal="center" vertical="center" wrapText="1"/>
    </xf>
    <xf numFmtId="0" fontId="4" fillId="0" borderId="1" xfId="0" applyFont="1" applyFill="1" applyBorder="1" applyAlignment="1">
      <alignment vertical="center" shrinkToFit="1"/>
    </xf>
    <xf numFmtId="0" fontId="14" fillId="0" borderId="12" xfId="0" applyFont="1" applyBorder="1" applyAlignment="1">
      <alignment horizontal="left" vertical="center" wrapText="1"/>
    </xf>
    <xf numFmtId="0" fontId="7" fillId="0" borderId="12" xfId="0" applyFont="1" applyBorder="1" applyAlignment="1">
      <alignment horizontal="left" vertical="center" wrapText="1"/>
    </xf>
    <xf numFmtId="0" fontId="9" fillId="0" borderId="0" xfId="0" applyNumberFormat="1" applyFont="1" applyFill="1" applyBorder="1" applyAlignment="1" applyProtection="1">
      <alignment horizontal="center" vertical="center"/>
    </xf>
    <xf numFmtId="0" fontId="11" fillId="0" borderId="0" xfId="0" applyFont="1"/>
    <xf numFmtId="0" fontId="4" fillId="0" borderId="0" xfId="0" applyNumberFormat="1" applyFont="1" applyFill="1" applyBorder="1" applyAlignment="1" applyProtection="1">
      <alignment vertical="center" wrapText="1"/>
    </xf>
    <xf numFmtId="0" fontId="7" fillId="0" borderId="0" xfId="0" applyFont="1" applyAlignment="1">
      <alignment vertical="center" wrapText="1"/>
    </xf>
    <xf numFmtId="0" fontId="4" fillId="0" borderId="0" xfId="0" applyNumberFormat="1" applyFont="1" applyFill="1" applyBorder="1" applyAlignment="1" applyProtection="1">
      <alignment horizontal="center" vertical="center" wrapText="1"/>
    </xf>
    <xf numFmtId="0" fontId="11" fillId="0" borderId="0" xfId="0" applyFont="1" applyAlignment="1">
      <alignment vertical="center" wrapText="1"/>
    </xf>
    <xf numFmtId="0" fontId="11" fillId="0" borderId="0" xfId="0" applyFont="1" applyAlignment="1">
      <alignment wrapText="1"/>
    </xf>
    <xf numFmtId="0" fontId="8" fillId="0" borderId="15" xfId="0" applyNumberFormat="1" applyFont="1" applyFill="1" applyBorder="1" applyAlignment="1" applyProtection="1">
      <alignment horizontal="right"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4" fontId="4" fillId="0" borderId="1" xfId="0" applyNumberFormat="1" applyFont="1" applyFill="1" applyBorder="1" applyAlignment="1">
      <alignment horizontal="center" vertical="center" shrinkToFit="1"/>
    </xf>
    <xf numFmtId="0" fontId="7" fillId="0" borderId="0" xfId="0" applyFont="1" applyBorder="1" applyAlignment="1">
      <alignment horizontal="left"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horizontal="lef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21" fillId="0" borderId="1" xfId="0" applyNumberFormat="1" applyFont="1" applyFill="1" applyBorder="1" applyAlignment="1">
      <alignment horizontal="right" vertical="center" shrinkToFit="1"/>
    </xf>
    <xf numFmtId="0" fontId="20" fillId="0" borderId="19" xfId="0" applyFont="1" applyFill="1" applyBorder="1" applyAlignment="1">
      <alignment horizontal="left" vertical="center" shrinkToFit="1"/>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horizontal="right" vertical="center" shrinkToFit="1"/>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4" fontId="20" fillId="0" borderId="1" xfId="0" applyNumberFormat="1" applyFont="1" applyFill="1" applyBorder="1" applyAlignment="1">
      <alignment horizontal="right" vertical="center" shrinkToFit="1"/>
    </xf>
    <xf numFmtId="0" fontId="23" fillId="0" borderId="1" xfId="0" applyFont="1" applyFill="1" applyBorder="1" applyAlignment="1">
      <alignment vertical="center"/>
    </xf>
    <xf numFmtId="0" fontId="21" fillId="0" borderId="20"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4" fillId="0" borderId="0" xfId="0" applyFont="1" applyFill="1" applyAlignment="1">
      <alignment horizontal="left" vertical="center"/>
    </xf>
    <xf numFmtId="0" fontId="11" fillId="0" borderId="0" xfId="0" applyFont="1" applyFill="1" applyAlignment="1">
      <alignment vertical="center"/>
    </xf>
    <xf numFmtId="0" fontId="8" fillId="0" borderId="0" xfId="0" applyFont="1" applyFill="1" applyAlignment="1">
      <alignment horizontal="right" vertical="center"/>
    </xf>
    <xf numFmtId="0" fontId="4" fillId="0" borderId="4" xfId="0" applyFont="1" applyFill="1" applyBorder="1" applyAlignment="1">
      <alignment horizontal="center" vertical="center"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wrapText="1" shrinkToFit="1"/>
    </xf>
    <xf numFmtId="0" fontId="14" fillId="0" borderId="12" xfId="53" applyFont="1" applyFill="1" applyBorder="1" applyAlignment="1">
      <alignment horizontal="left" vertical="center"/>
    </xf>
    <xf numFmtId="0" fontId="14"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horizontal="center" vertical="center"/>
    </xf>
    <xf numFmtId="0" fontId="20" fillId="0" borderId="0" xfId="53" applyFont="1" applyFill="1" applyAlignment="1">
      <alignment vertical="center"/>
    </xf>
    <xf numFmtId="0" fontId="20" fillId="0" borderId="15"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4"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177" fontId="20" fillId="0" borderId="1" xfId="1" applyNumberFormat="1" applyFont="1" applyFill="1" applyBorder="1" applyAlignment="1">
      <alignment horizontal="right" vertical="center"/>
    </xf>
    <xf numFmtId="177" fontId="23" fillId="0" borderId="1" xfId="1" applyNumberFormat="1" applyFont="1" applyFill="1" applyBorder="1" applyAlignment="1">
      <alignment horizontal="center" vertical="center"/>
    </xf>
    <xf numFmtId="177" fontId="23" fillId="0" borderId="1" xfId="1" applyNumberFormat="1" applyFont="1" applyFill="1" applyBorder="1" applyAlignment="1">
      <alignment vertical="center"/>
    </xf>
    <xf numFmtId="177" fontId="20" fillId="0" borderId="1" xfId="1" applyNumberFormat="1" applyFont="1" applyFill="1" applyBorder="1" applyAlignment="1">
      <alignment vertical="center"/>
    </xf>
    <xf numFmtId="177"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2"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4" workbookViewId="0">
      <selection activeCell="F41" sqref="F41"/>
    </sheetView>
  </sheetViews>
  <sheetFormatPr defaultColWidth="9" defaultRowHeight="14.25" outlineLevelCol="6"/>
  <cols>
    <col min="1" max="1" width="24.3" style="174" customWidth="1"/>
    <col min="2" max="2" width="6.5" style="174" customWidth="1"/>
    <col min="3" max="3" width="9.4" style="174" customWidth="1"/>
    <col min="4" max="4" width="29.125" style="174" customWidth="1"/>
    <col min="5" max="5" width="7.625" style="174" customWidth="1"/>
    <col min="6" max="6" width="8.7" style="174" customWidth="1"/>
    <col min="7" max="16384" width="9" style="174"/>
  </cols>
  <sheetData>
    <row r="1" ht="18.75" spans="1:1">
      <c r="A1" s="186" t="s">
        <v>0</v>
      </c>
    </row>
    <row r="2" ht="22.5" customHeight="1" spans="1:6">
      <c r="A2" s="187" t="s">
        <v>1</v>
      </c>
      <c r="B2" s="187"/>
      <c r="C2" s="187"/>
      <c r="D2" s="187"/>
      <c r="E2" s="187"/>
      <c r="F2" s="187"/>
    </row>
    <row r="3" ht="18" customHeight="1" spans="1:6">
      <c r="A3" s="188"/>
      <c r="B3" s="188"/>
      <c r="C3" s="188"/>
      <c r="D3" s="188"/>
      <c r="E3" s="189" t="s">
        <v>2</v>
      </c>
      <c r="F3" s="189"/>
    </row>
    <row r="4" ht="21" customHeight="1" spans="1:6">
      <c r="A4" s="190" t="s">
        <v>3</v>
      </c>
      <c r="B4" s="190"/>
      <c r="C4" s="190"/>
      <c r="D4" s="191"/>
      <c r="E4" s="192" t="s">
        <v>4</v>
      </c>
      <c r="F4" s="192"/>
    </row>
    <row r="5" s="184" customFormat="1" ht="18" customHeight="1" spans="1:7">
      <c r="A5" s="205" t="s">
        <v>5</v>
      </c>
      <c r="B5" s="193"/>
      <c r="C5" s="193"/>
      <c r="D5" s="205" t="s">
        <v>6</v>
      </c>
      <c r="E5" s="193"/>
      <c r="F5" s="193"/>
      <c r="G5" s="194"/>
    </row>
    <row r="6" s="184" customFormat="1" ht="18" customHeight="1" spans="1:7">
      <c r="A6" s="205" t="s">
        <v>7</v>
      </c>
      <c r="B6" s="205" t="s">
        <v>8</v>
      </c>
      <c r="C6" s="193" t="s">
        <v>9</v>
      </c>
      <c r="D6" s="205" t="s">
        <v>7</v>
      </c>
      <c r="E6" s="193" t="s">
        <v>8</v>
      </c>
      <c r="F6" s="193" t="s">
        <v>9</v>
      </c>
      <c r="G6" s="194"/>
    </row>
    <row r="7" s="184" customFormat="1" ht="18" customHeight="1" spans="1:7">
      <c r="A7" s="205" t="s">
        <v>10</v>
      </c>
      <c r="B7" s="195"/>
      <c r="C7" s="195" t="s">
        <v>11</v>
      </c>
      <c r="D7" s="205" t="s">
        <v>10</v>
      </c>
      <c r="E7" s="193"/>
      <c r="F7" s="195" t="s">
        <v>12</v>
      </c>
      <c r="G7" s="194"/>
    </row>
    <row r="8" s="184" customFormat="1" ht="18" customHeight="1" spans="1:7">
      <c r="A8" s="206" t="s">
        <v>13</v>
      </c>
      <c r="B8" s="195" t="s">
        <v>11</v>
      </c>
      <c r="C8" s="197">
        <v>446.85</v>
      </c>
      <c r="D8" s="160" t="s">
        <v>14</v>
      </c>
      <c r="E8" s="195" t="s">
        <v>15</v>
      </c>
      <c r="F8" s="196">
        <v>414.45</v>
      </c>
      <c r="G8" s="194"/>
    </row>
    <row r="9" s="184" customFormat="1" ht="20" customHeight="1" spans="1:7">
      <c r="A9" s="196" t="s">
        <v>16</v>
      </c>
      <c r="B9" s="195" t="s">
        <v>12</v>
      </c>
      <c r="C9" s="197"/>
      <c r="D9" s="160" t="s">
        <v>17</v>
      </c>
      <c r="E9" s="195" t="s">
        <v>18</v>
      </c>
      <c r="F9" s="196"/>
      <c r="G9" s="194"/>
    </row>
    <row r="10" s="184" customFormat="1" ht="18" customHeight="1" spans="1:7">
      <c r="A10" s="206" t="s">
        <v>19</v>
      </c>
      <c r="B10" s="195" t="s">
        <v>20</v>
      </c>
      <c r="C10" s="197"/>
      <c r="D10" s="160" t="s">
        <v>21</v>
      </c>
      <c r="E10" s="195" t="s">
        <v>22</v>
      </c>
      <c r="F10" s="196"/>
      <c r="G10" s="194"/>
    </row>
    <row r="11" s="184" customFormat="1" ht="18" customHeight="1" spans="1:7">
      <c r="A11" s="206" t="s">
        <v>23</v>
      </c>
      <c r="B11" s="195" t="s">
        <v>24</v>
      </c>
      <c r="C11" s="197"/>
      <c r="D11" s="160" t="s">
        <v>25</v>
      </c>
      <c r="E11" s="195" t="s">
        <v>26</v>
      </c>
      <c r="F11" s="196"/>
      <c r="G11" s="194"/>
    </row>
    <row r="12" s="184" customFormat="1" ht="18" customHeight="1" spans="1:7">
      <c r="A12" s="206" t="s">
        <v>27</v>
      </c>
      <c r="B12" s="195" t="s">
        <v>28</v>
      </c>
      <c r="C12" s="197"/>
      <c r="D12" s="160" t="s">
        <v>29</v>
      </c>
      <c r="E12" s="195" t="s">
        <v>30</v>
      </c>
      <c r="F12" s="196"/>
      <c r="G12" s="194"/>
    </row>
    <row r="13" s="184" customFormat="1" ht="18" customHeight="1" spans="1:7">
      <c r="A13" s="206" t="s">
        <v>31</v>
      </c>
      <c r="B13" s="195" t="s">
        <v>32</v>
      </c>
      <c r="C13" s="197"/>
      <c r="D13" s="160" t="s">
        <v>33</v>
      </c>
      <c r="E13" s="195" t="s">
        <v>34</v>
      </c>
      <c r="F13" s="196"/>
      <c r="G13" s="194"/>
    </row>
    <row r="14" s="184" customFormat="1" ht="18" customHeight="1" spans="1:7">
      <c r="A14" s="206" t="s">
        <v>35</v>
      </c>
      <c r="B14" s="195" t="s">
        <v>36</v>
      </c>
      <c r="C14" s="197"/>
      <c r="D14" s="160" t="s">
        <v>37</v>
      </c>
      <c r="E14" s="195" t="s">
        <v>38</v>
      </c>
      <c r="F14" s="196"/>
      <c r="G14" s="194"/>
    </row>
    <row r="15" s="184" customFormat="1" ht="18" customHeight="1" spans="1:7">
      <c r="A15" s="196"/>
      <c r="B15" s="195" t="s">
        <v>39</v>
      </c>
      <c r="C15" s="197"/>
      <c r="D15" s="160" t="s">
        <v>40</v>
      </c>
      <c r="E15" s="195" t="s">
        <v>41</v>
      </c>
      <c r="F15" s="196">
        <v>16.06</v>
      </c>
      <c r="G15" s="194"/>
    </row>
    <row r="16" s="184" customFormat="1" ht="18" customHeight="1" spans="1:7">
      <c r="A16" s="196"/>
      <c r="B16" s="195" t="s">
        <v>42</v>
      </c>
      <c r="C16" s="197"/>
      <c r="D16" s="160" t="s">
        <v>43</v>
      </c>
      <c r="E16" s="195" t="s">
        <v>44</v>
      </c>
      <c r="F16" s="196">
        <v>15.32</v>
      </c>
      <c r="G16" s="194"/>
    </row>
    <row r="17" s="184" customFormat="1" ht="18" customHeight="1" spans="1:7">
      <c r="A17" s="196"/>
      <c r="B17" s="195" t="s">
        <v>45</v>
      </c>
      <c r="C17" s="197"/>
      <c r="D17" s="160" t="s">
        <v>46</v>
      </c>
      <c r="E17" s="195" t="s">
        <v>47</v>
      </c>
      <c r="F17" s="196"/>
      <c r="G17" s="194"/>
    </row>
    <row r="18" s="184" customFormat="1" ht="18" customHeight="1" spans="1:7">
      <c r="A18" s="196"/>
      <c r="B18" s="195" t="s">
        <v>48</v>
      </c>
      <c r="C18" s="197"/>
      <c r="D18" s="160" t="s">
        <v>49</v>
      </c>
      <c r="E18" s="195" t="s">
        <v>50</v>
      </c>
      <c r="F18" s="196"/>
      <c r="G18" s="194"/>
    </row>
    <row r="19" s="184" customFormat="1" ht="18" customHeight="1" spans="1:7">
      <c r="A19" s="196"/>
      <c r="B19" s="195" t="s">
        <v>51</v>
      </c>
      <c r="C19" s="197"/>
      <c r="D19" s="160" t="s">
        <v>52</v>
      </c>
      <c r="E19" s="195" t="s">
        <v>53</v>
      </c>
      <c r="F19" s="196"/>
      <c r="G19" s="194"/>
    </row>
    <row r="20" s="184" customFormat="1" ht="18" customHeight="1" spans="1:7">
      <c r="A20" s="196"/>
      <c r="B20" s="195" t="s">
        <v>54</v>
      </c>
      <c r="C20" s="197"/>
      <c r="D20" s="160" t="s">
        <v>55</v>
      </c>
      <c r="E20" s="195" t="s">
        <v>56</v>
      </c>
      <c r="F20" s="196"/>
      <c r="G20" s="194"/>
    </row>
    <row r="21" s="184" customFormat="1" ht="18" customHeight="1" spans="1:7">
      <c r="A21" s="196"/>
      <c r="B21" s="195" t="s">
        <v>57</v>
      </c>
      <c r="C21" s="197"/>
      <c r="D21" s="160" t="s">
        <v>58</v>
      </c>
      <c r="E21" s="195" t="s">
        <v>59</v>
      </c>
      <c r="F21" s="196"/>
      <c r="G21" s="194"/>
    </row>
    <row r="22" s="184" customFormat="1" ht="18" customHeight="1" spans="1:7">
      <c r="A22" s="196"/>
      <c r="B22" s="195" t="s">
        <v>60</v>
      </c>
      <c r="C22" s="197"/>
      <c r="D22" s="160" t="s">
        <v>61</v>
      </c>
      <c r="E22" s="195" t="s">
        <v>62</v>
      </c>
      <c r="F22" s="196"/>
      <c r="G22" s="194"/>
    </row>
    <row r="23" s="184" customFormat="1" ht="18" customHeight="1" spans="1:7">
      <c r="A23" s="196"/>
      <c r="B23" s="195" t="s">
        <v>63</v>
      </c>
      <c r="C23" s="197"/>
      <c r="D23" s="160" t="s">
        <v>64</v>
      </c>
      <c r="E23" s="195" t="s">
        <v>65</v>
      </c>
      <c r="F23" s="196"/>
      <c r="G23" s="194"/>
    </row>
    <row r="24" s="184" customFormat="1" ht="18" customHeight="1" spans="1:7">
      <c r="A24" s="196"/>
      <c r="B24" s="195" t="s">
        <v>66</v>
      </c>
      <c r="C24" s="197"/>
      <c r="D24" s="160" t="s">
        <v>67</v>
      </c>
      <c r="E24" s="195" t="s">
        <v>68</v>
      </c>
      <c r="F24" s="196"/>
      <c r="G24" s="194"/>
    </row>
    <row r="25" s="184" customFormat="1" ht="18" customHeight="1" spans="1:7">
      <c r="A25" s="196"/>
      <c r="B25" s="195" t="s">
        <v>69</v>
      </c>
      <c r="C25" s="197"/>
      <c r="D25" s="160" t="s">
        <v>70</v>
      </c>
      <c r="E25" s="195" t="s">
        <v>71</v>
      </c>
      <c r="F25" s="196"/>
      <c r="G25" s="194"/>
    </row>
    <row r="26" s="184" customFormat="1" ht="18" customHeight="1" spans="1:7">
      <c r="A26" s="196"/>
      <c r="B26" s="195" t="s">
        <v>72</v>
      </c>
      <c r="C26" s="197"/>
      <c r="D26" s="160" t="s">
        <v>73</v>
      </c>
      <c r="E26" s="195" t="s">
        <v>74</v>
      </c>
      <c r="F26" s="196">
        <v>10.67</v>
      </c>
      <c r="G26" s="194"/>
    </row>
    <row r="27" s="184" customFormat="1" ht="18" customHeight="1" spans="1:7">
      <c r="A27" s="196"/>
      <c r="B27" s="195" t="s">
        <v>75</v>
      </c>
      <c r="C27" s="197"/>
      <c r="D27" s="160" t="s">
        <v>76</v>
      </c>
      <c r="E27" s="195" t="s">
        <v>77</v>
      </c>
      <c r="F27" s="196"/>
      <c r="G27" s="194"/>
    </row>
    <row r="28" s="184" customFormat="1" ht="18" customHeight="1" spans="1:7">
      <c r="A28" s="196"/>
      <c r="B28" s="195" t="s">
        <v>78</v>
      </c>
      <c r="C28" s="197"/>
      <c r="D28" s="160" t="s">
        <v>79</v>
      </c>
      <c r="E28" s="195" t="s">
        <v>80</v>
      </c>
      <c r="F28" s="196"/>
      <c r="G28" s="194"/>
    </row>
    <row r="29" s="184" customFormat="1" ht="18" customHeight="1" spans="1:7">
      <c r="A29" s="196"/>
      <c r="B29" s="195" t="s">
        <v>81</v>
      </c>
      <c r="C29" s="197"/>
      <c r="D29" s="160" t="s">
        <v>82</v>
      </c>
      <c r="E29" s="195" t="s">
        <v>83</v>
      </c>
      <c r="F29" s="196"/>
      <c r="G29" s="194"/>
    </row>
    <row r="30" s="184" customFormat="1" ht="18" customHeight="1" spans="1:7">
      <c r="A30" s="193"/>
      <c r="B30" s="195" t="s">
        <v>84</v>
      </c>
      <c r="C30" s="196"/>
      <c r="D30" s="160" t="s">
        <v>85</v>
      </c>
      <c r="E30" s="195" t="s">
        <v>86</v>
      </c>
      <c r="F30" s="196"/>
      <c r="G30" s="194"/>
    </row>
    <row r="31" s="184" customFormat="1" ht="18" customHeight="1" spans="1:7">
      <c r="A31" s="207" t="s">
        <v>87</v>
      </c>
      <c r="B31" s="195" t="s">
        <v>88</v>
      </c>
      <c r="C31" s="197">
        <v>446.85</v>
      </c>
      <c r="D31" s="207" t="s">
        <v>89</v>
      </c>
      <c r="E31" s="195" t="s">
        <v>90</v>
      </c>
      <c r="F31" s="199">
        <v>456.5</v>
      </c>
      <c r="G31" s="194"/>
    </row>
    <row r="32" s="184" customFormat="1" ht="18" customHeight="1" spans="1:7">
      <c r="A32" s="196" t="s">
        <v>91</v>
      </c>
      <c r="B32" s="195" t="s">
        <v>92</v>
      </c>
      <c r="C32" s="197"/>
      <c r="D32" s="196" t="s">
        <v>93</v>
      </c>
      <c r="E32" s="195" t="s">
        <v>94</v>
      </c>
      <c r="F32" s="200"/>
      <c r="G32" s="194"/>
    </row>
    <row r="33" s="184" customFormat="1" ht="18" customHeight="1" spans="1:7">
      <c r="A33" s="201" t="s">
        <v>95</v>
      </c>
      <c r="B33" s="195" t="s">
        <v>96</v>
      </c>
      <c r="C33" s="197">
        <v>9.65</v>
      </c>
      <c r="D33" s="201" t="s">
        <v>97</v>
      </c>
      <c r="E33" s="195" t="s">
        <v>98</v>
      </c>
      <c r="F33" s="200"/>
      <c r="G33" s="194"/>
    </row>
    <row r="34" s="184" customFormat="1" ht="18" customHeight="1" spans="1:7">
      <c r="A34" s="201" t="s">
        <v>99</v>
      </c>
      <c r="B34" s="195" t="s">
        <v>100</v>
      </c>
      <c r="C34" s="197">
        <v>9.65</v>
      </c>
      <c r="D34" s="201" t="s">
        <v>101</v>
      </c>
      <c r="E34" s="195" t="s">
        <v>102</v>
      </c>
      <c r="F34" s="200"/>
      <c r="G34" s="194"/>
    </row>
    <row r="35" s="184" customFormat="1" ht="18" customHeight="1" spans="1:7">
      <c r="A35" s="201" t="s">
        <v>103</v>
      </c>
      <c r="B35" s="195" t="s">
        <v>104</v>
      </c>
      <c r="C35" s="197"/>
      <c r="D35" s="201" t="s">
        <v>105</v>
      </c>
      <c r="E35" s="195" t="s">
        <v>106</v>
      </c>
      <c r="F35" s="200"/>
      <c r="G35" s="194"/>
    </row>
    <row r="36" s="184" customFormat="1" ht="18" customHeight="1" spans="1:7">
      <c r="A36" s="201" t="s">
        <v>107</v>
      </c>
      <c r="B36" s="195" t="s">
        <v>108</v>
      </c>
      <c r="C36" s="197"/>
      <c r="D36" s="201" t="s">
        <v>109</v>
      </c>
      <c r="E36" s="195" t="s">
        <v>110</v>
      </c>
      <c r="F36" s="200"/>
      <c r="G36" s="194"/>
    </row>
    <row r="37" s="184" customFormat="1" ht="18" customHeight="1" spans="1:7">
      <c r="A37" s="196"/>
      <c r="B37" s="195" t="s">
        <v>111</v>
      </c>
      <c r="C37" s="197"/>
      <c r="D37" s="201" t="s">
        <v>112</v>
      </c>
      <c r="E37" s="195" t="s">
        <v>113</v>
      </c>
      <c r="F37" s="200"/>
      <c r="G37" s="194"/>
    </row>
    <row r="38" s="184" customFormat="1" ht="18" customHeight="1" spans="1:7">
      <c r="A38" s="196"/>
      <c r="B38" s="195" t="s">
        <v>114</v>
      </c>
      <c r="C38" s="197"/>
      <c r="D38" s="201" t="s">
        <v>99</v>
      </c>
      <c r="E38" s="195" t="s">
        <v>115</v>
      </c>
      <c r="F38" s="200"/>
      <c r="G38" s="194"/>
    </row>
    <row r="39" s="184" customFormat="1" ht="18" customHeight="1" spans="1:7">
      <c r="A39" s="202"/>
      <c r="B39" s="195" t="s">
        <v>116</v>
      </c>
      <c r="C39" s="197"/>
      <c r="D39" s="201" t="s">
        <v>103</v>
      </c>
      <c r="E39" s="195" t="s">
        <v>117</v>
      </c>
      <c r="F39" s="200"/>
      <c r="G39" s="194"/>
    </row>
    <row r="40" s="184" customFormat="1" ht="18" customHeight="1" spans="1:7">
      <c r="A40" s="196"/>
      <c r="B40" s="195" t="s">
        <v>118</v>
      </c>
      <c r="C40" s="197"/>
      <c r="D40" s="201" t="s">
        <v>107</v>
      </c>
      <c r="E40" s="195" t="s">
        <v>119</v>
      </c>
      <c r="F40" s="200"/>
      <c r="G40" s="194"/>
    </row>
    <row r="41" s="185" customFormat="1" ht="18" customHeight="1" spans="1:7">
      <c r="A41" s="198" t="s">
        <v>120</v>
      </c>
      <c r="B41" s="195" t="s">
        <v>121</v>
      </c>
      <c r="C41" s="197">
        <v>456.5</v>
      </c>
      <c r="D41" s="198" t="s">
        <v>120</v>
      </c>
      <c r="E41" s="195" t="s">
        <v>122</v>
      </c>
      <c r="F41" s="199">
        <v>456.5</v>
      </c>
      <c r="G41" s="203"/>
    </row>
    <row r="42" ht="26.25" customHeight="1" spans="1:6">
      <c r="A42" s="204" t="s">
        <v>123</v>
      </c>
      <c r="B42" s="204"/>
      <c r="C42" s="204"/>
      <c r="D42" s="204"/>
      <c r="E42" s="204"/>
      <c r="F42" s="204"/>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7">
    <mergeCell ref="A2:F2"/>
    <mergeCell ref="E3:F3"/>
    <mergeCell ref="A4:C4"/>
    <mergeCell ref="E4:F4"/>
    <mergeCell ref="A5:C5"/>
    <mergeCell ref="D5:F5"/>
    <mergeCell ref="A42:F42"/>
  </mergeCells>
  <pageMargins left="0.309722222222222" right="0.279861111111111" top="0.669444444444445" bottom="0.2" header="0.75" footer="0.2"/>
  <pageSetup paperSize="9" scale="97"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A6" sqref="A6:K15"/>
    </sheetView>
  </sheetViews>
  <sheetFormatPr defaultColWidth="9" defaultRowHeight="14.25"/>
  <cols>
    <col min="1" max="3" width="4.875" style="174" customWidth="1"/>
    <col min="4" max="4" width="21.125" style="174" customWidth="1"/>
    <col min="5" max="11" width="13.5" style="174" customWidth="1"/>
    <col min="12" max="16384" width="9" style="174"/>
  </cols>
  <sheetData>
    <row r="1" s="43" customFormat="1" ht="29.25" customHeight="1" spans="1:11">
      <c r="A1" s="3" t="s">
        <v>124</v>
      </c>
      <c r="B1" s="3"/>
      <c r="C1" s="3"/>
      <c r="D1" s="3"/>
      <c r="E1" s="3"/>
      <c r="F1" s="3"/>
      <c r="G1" s="3"/>
      <c r="H1" s="3"/>
      <c r="I1" s="3"/>
      <c r="J1" s="3"/>
      <c r="K1" s="3"/>
    </row>
    <row r="2" s="43" customFormat="1" ht="18" customHeight="1" spans="1:11">
      <c r="A2" s="63"/>
      <c r="B2" s="63"/>
      <c r="C2" s="63"/>
      <c r="D2" s="63"/>
      <c r="E2" s="63"/>
      <c r="F2" s="63"/>
      <c r="G2" s="63"/>
      <c r="H2" s="63"/>
      <c r="I2" s="63"/>
      <c r="J2" s="63"/>
      <c r="K2" s="89" t="s">
        <v>125</v>
      </c>
    </row>
    <row r="3" s="43" customFormat="1" ht="18" customHeight="1" spans="1:11">
      <c r="A3" s="175" t="s">
        <v>3</v>
      </c>
      <c r="B3" s="175"/>
      <c r="C3" s="175"/>
      <c r="D3" s="175"/>
      <c r="E3" s="175"/>
      <c r="F3" s="175"/>
      <c r="G3" s="63"/>
      <c r="H3" s="64"/>
      <c r="I3" s="63"/>
      <c r="J3" s="63"/>
      <c r="K3" s="89" t="s">
        <v>4</v>
      </c>
    </row>
    <row r="4" s="43" customFormat="1" ht="24" customHeight="1" spans="1:11">
      <c r="A4" s="178" t="s">
        <v>126</v>
      </c>
      <c r="B4" s="178" t="s">
        <v>127</v>
      </c>
      <c r="C4" s="178" t="s">
        <v>127</v>
      </c>
      <c r="D4" s="178" t="s">
        <v>127</v>
      </c>
      <c r="E4" s="179" t="s">
        <v>87</v>
      </c>
      <c r="F4" s="179" t="s">
        <v>128</v>
      </c>
      <c r="G4" s="53" t="s">
        <v>129</v>
      </c>
      <c r="H4" s="180" t="s">
        <v>130</v>
      </c>
      <c r="I4" s="53" t="s">
        <v>131</v>
      </c>
      <c r="J4" s="53" t="s">
        <v>132</v>
      </c>
      <c r="K4" s="180" t="s">
        <v>133</v>
      </c>
    </row>
    <row r="5" s="43" customFormat="1" ht="47.25" customHeight="1" spans="1:11">
      <c r="A5" s="53" t="s">
        <v>134</v>
      </c>
      <c r="B5" s="53" t="s">
        <v>127</v>
      </c>
      <c r="C5" s="53" t="s">
        <v>127</v>
      </c>
      <c r="D5" s="181" t="s">
        <v>135</v>
      </c>
      <c r="E5" s="53" t="s">
        <v>127</v>
      </c>
      <c r="F5" s="53" t="s">
        <v>127</v>
      </c>
      <c r="G5" s="53" t="s">
        <v>127</v>
      </c>
      <c r="H5" s="182"/>
      <c r="I5" s="53" t="s">
        <v>127</v>
      </c>
      <c r="J5" s="53" t="s">
        <v>127</v>
      </c>
      <c r="K5" s="182"/>
    </row>
    <row r="6" s="43" customFormat="1" ht="18" customHeight="1" spans="1:11">
      <c r="A6" s="72" t="s">
        <v>136</v>
      </c>
      <c r="B6" s="72" t="s">
        <v>137</v>
      </c>
      <c r="C6" s="72" t="s">
        <v>138</v>
      </c>
      <c r="D6" s="72" t="s">
        <v>139</v>
      </c>
      <c r="E6" s="53" t="s">
        <v>11</v>
      </c>
      <c r="F6" s="53" t="s">
        <v>12</v>
      </c>
      <c r="G6" s="53" t="s">
        <v>20</v>
      </c>
      <c r="H6" s="53" t="s">
        <v>24</v>
      </c>
      <c r="I6" s="53" t="s">
        <v>32</v>
      </c>
      <c r="J6" s="53" t="s">
        <v>36</v>
      </c>
      <c r="K6" s="53" t="s">
        <v>39</v>
      </c>
    </row>
    <row r="7" s="43" customFormat="1" ht="18" customHeight="1" spans="1:11">
      <c r="A7" s="72" t="s">
        <v>127</v>
      </c>
      <c r="B7" s="72" t="s">
        <v>127</v>
      </c>
      <c r="C7" s="72" t="s">
        <v>127</v>
      </c>
      <c r="D7" s="72" t="s">
        <v>140</v>
      </c>
      <c r="E7" s="150">
        <f>SUM(E8:E14)</f>
        <v>446.85</v>
      </c>
      <c r="F7" s="150">
        <f t="shared" ref="F7:K7" si="0">SUM(F8:F14)</f>
        <v>446.85</v>
      </c>
      <c r="G7" s="150">
        <f t="shared" si="0"/>
        <v>0</v>
      </c>
      <c r="H7" s="150">
        <f t="shared" si="0"/>
        <v>0</v>
      </c>
      <c r="I7" s="150">
        <f t="shared" si="0"/>
        <v>0</v>
      </c>
      <c r="J7" s="150">
        <f t="shared" si="0"/>
        <v>0</v>
      </c>
      <c r="K7" s="150">
        <f t="shared" si="0"/>
        <v>0</v>
      </c>
    </row>
    <row r="8" s="43" customFormat="1" ht="21" customHeight="1" spans="1:11">
      <c r="A8" s="72">
        <v>201</v>
      </c>
      <c r="B8" s="72">
        <v>25</v>
      </c>
      <c r="C8" s="72">
        <v>6</v>
      </c>
      <c r="D8" s="72" t="s">
        <v>141</v>
      </c>
      <c r="E8" s="150">
        <v>3</v>
      </c>
      <c r="F8" s="150">
        <v>3</v>
      </c>
      <c r="G8" s="72"/>
      <c r="H8" s="72"/>
      <c r="I8" s="72"/>
      <c r="J8" s="72"/>
      <c r="K8" s="72"/>
    </row>
    <row r="9" s="43" customFormat="1" ht="21" customHeight="1" spans="1:11">
      <c r="A9" s="72">
        <v>201</v>
      </c>
      <c r="B9" s="72">
        <v>34</v>
      </c>
      <c r="C9" s="72">
        <v>1</v>
      </c>
      <c r="D9" s="72" t="s">
        <v>142</v>
      </c>
      <c r="E9" s="150">
        <v>395.8</v>
      </c>
      <c r="F9" s="150">
        <v>395.8</v>
      </c>
      <c r="G9" s="72"/>
      <c r="H9" s="72"/>
      <c r="I9" s="72"/>
      <c r="J9" s="72"/>
      <c r="K9" s="72"/>
    </row>
    <row r="10" s="43" customFormat="1" ht="21" customHeight="1" spans="1:11">
      <c r="A10" s="72">
        <v>201</v>
      </c>
      <c r="B10" s="72">
        <v>34</v>
      </c>
      <c r="C10" s="72">
        <v>99</v>
      </c>
      <c r="D10" s="72" t="s">
        <v>143</v>
      </c>
      <c r="E10" s="150">
        <v>6</v>
      </c>
      <c r="F10" s="150">
        <v>6</v>
      </c>
      <c r="G10" s="72"/>
      <c r="H10" s="72"/>
      <c r="I10" s="72"/>
      <c r="J10" s="72"/>
      <c r="K10" s="72"/>
    </row>
    <row r="11" s="43" customFormat="1" ht="21" customHeight="1" spans="1:11">
      <c r="A11" s="72">
        <v>208</v>
      </c>
      <c r="B11" s="72">
        <v>5</v>
      </c>
      <c r="C11" s="72">
        <v>5</v>
      </c>
      <c r="D11" s="117" t="s">
        <v>144</v>
      </c>
      <c r="E11" s="150">
        <v>16.06</v>
      </c>
      <c r="F11" s="150">
        <v>16.06</v>
      </c>
      <c r="G11" s="72"/>
      <c r="H11" s="72"/>
      <c r="I11" s="72"/>
      <c r="J11" s="72"/>
      <c r="K11" s="72"/>
    </row>
    <row r="12" s="43" customFormat="1" ht="21" customHeight="1" spans="1:11">
      <c r="A12" s="72">
        <v>210</v>
      </c>
      <c r="B12" s="72">
        <v>11</v>
      </c>
      <c r="C12" s="72">
        <v>3</v>
      </c>
      <c r="D12" s="117" t="s">
        <v>145</v>
      </c>
      <c r="E12" s="150">
        <v>5.84</v>
      </c>
      <c r="F12" s="150">
        <v>5.84</v>
      </c>
      <c r="G12" s="72"/>
      <c r="H12" s="72"/>
      <c r="I12" s="72"/>
      <c r="J12" s="72"/>
      <c r="K12" s="72"/>
    </row>
    <row r="13" s="43" customFormat="1" ht="21" customHeight="1" spans="1:11">
      <c r="A13" s="72">
        <v>210</v>
      </c>
      <c r="B13" s="72">
        <v>12</v>
      </c>
      <c r="C13" s="72">
        <v>1</v>
      </c>
      <c r="D13" s="117" t="s">
        <v>146</v>
      </c>
      <c r="E13" s="150">
        <v>9.48</v>
      </c>
      <c r="F13" s="150">
        <v>9.48</v>
      </c>
      <c r="G13" s="72"/>
      <c r="H13" s="72"/>
      <c r="I13" s="72"/>
      <c r="J13" s="72"/>
      <c r="K13" s="72"/>
    </row>
    <row r="14" s="43" customFormat="1" ht="21" customHeight="1" spans="1:11">
      <c r="A14" s="72">
        <v>221</v>
      </c>
      <c r="B14" s="72">
        <v>2</v>
      </c>
      <c r="C14" s="72">
        <v>1</v>
      </c>
      <c r="D14" s="117" t="s">
        <v>147</v>
      </c>
      <c r="E14" s="150">
        <v>10.67</v>
      </c>
      <c r="F14" s="150">
        <v>10.67</v>
      </c>
      <c r="G14" s="72"/>
      <c r="H14" s="72"/>
      <c r="I14" s="72"/>
      <c r="J14" s="72"/>
      <c r="K14" s="72"/>
    </row>
    <row r="15" s="43" customFormat="1" ht="21" customHeight="1" spans="1:11">
      <c r="A15" s="72"/>
      <c r="B15" s="72"/>
      <c r="C15" s="72"/>
      <c r="D15" s="72"/>
      <c r="E15" s="150"/>
      <c r="F15" s="150"/>
      <c r="G15" s="72"/>
      <c r="H15" s="72"/>
      <c r="I15" s="72"/>
      <c r="J15" s="72"/>
      <c r="K15" s="72"/>
    </row>
    <row r="16" ht="21" customHeight="1" spans="1:11">
      <c r="A16" s="183" t="s">
        <v>148</v>
      </c>
      <c r="B16" s="183"/>
      <c r="C16" s="183"/>
      <c r="D16" s="183"/>
      <c r="E16" s="183"/>
      <c r="F16" s="183"/>
      <c r="G16" s="183"/>
      <c r="H16" s="183"/>
      <c r="I16" s="183"/>
      <c r="J16" s="183"/>
      <c r="K16" s="183"/>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 customHeight="1"/>
    <row r="231" ht="19.9" customHeight="1"/>
    <row r="232" ht="19.9" customHeight="1"/>
    <row r="233" ht="19.9" customHeight="1"/>
  </sheetData>
  <mergeCells count="15">
    <mergeCell ref="A1:K1"/>
    <mergeCell ref="A3:F3"/>
    <mergeCell ref="A4:D4"/>
    <mergeCell ref="A5:C5"/>
    <mergeCell ref="A16:K16"/>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D8" sqref="D8:D14"/>
    </sheetView>
  </sheetViews>
  <sheetFormatPr defaultColWidth="9" defaultRowHeight="14.25"/>
  <cols>
    <col min="1" max="3" width="6" style="174" customWidth="1"/>
    <col min="4" max="4" width="32.375" style="174" customWidth="1"/>
    <col min="5" max="5" width="14.75" style="174" customWidth="1"/>
    <col min="6" max="6" width="16.125" style="174" customWidth="1"/>
    <col min="7" max="7" width="11.5" style="174" customWidth="1"/>
    <col min="8" max="8" width="10.375" style="174" customWidth="1"/>
    <col min="9" max="10" width="11.5" style="174" customWidth="1"/>
    <col min="11" max="16384" width="9" style="174"/>
  </cols>
  <sheetData>
    <row r="1" s="43" customFormat="1" ht="36" customHeight="1" spans="1:10">
      <c r="A1" s="3" t="s">
        <v>149</v>
      </c>
      <c r="B1" s="3"/>
      <c r="C1" s="3"/>
      <c r="D1" s="3"/>
      <c r="E1" s="3"/>
      <c r="F1" s="3"/>
      <c r="G1" s="3"/>
      <c r="H1" s="3"/>
      <c r="I1" s="3"/>
      <c r="J1" s="3"/>
    </row>
    <row r="2" s="43" customFormat="1" ht="18" customHeight="1" spans="1:10">
      <c r="A2" s="63"/>
      <c r="B2" s="63"/>
      <c r="C2" s="63"/>
      <c r="D2" s="63"/>
      <c r="E2" s="63"/>
      <c r="F2" s="63"/>
      <c r="G2" s="63"/>
      <c r="H2" s="63"/>
      <c r="I2" s="176"/>
      <c r="J2" s="177" t="s">
        <v>150</v>
      </c>
    </row>
    <row r="3" s="43" customFormat="1" ht="18" customHeight="1" spans="1:10">
      <c r="A3" s="175" t="s">
        <v>3</v>
      </c>
      <c r="B3" s="175"/>
      <c r="C3" s="175"/>
      <c r="D3" s="175"/>
      <c r="E3" s="175"/>
      <c r="F3" s="175"/>
      <c r="G3" s="63"/>
      <c r="H3" s="63"/>
      <c r="I3" s="176"/>
      <c r="J3" s="177" t="s">
        <v>4</v>
      </c>
    </row>
    <row r="4" s="43" customFormat="1" ht="18" customHeight="1" spans="1:10">
      <c r="A4" s="72" t="s">
        <v>126</v>
      </c>
      <c r="B4" s="72" t="s">
        <v>127</v>
      </c>
      <c r="C4" s="72" t="s">
        <v>127</v>
      </c>
      <c r="D4" s="72" t="s">
        <v>127</v>
      </c>
      <c r="E4" s="53" t="s">
        <v>89</v>
      </c>
      <c r="F4" s="53" t="s">
        <v>151</v>
      </c>
      <c r="G4" s="53" t="s">
        <v>152</v>
      </c>
      <c r="H4" s="53" t="s">
        <v>153</v>
      </c>
      <c r="I4" s="53" t="s">
        <v>154</v>
      </c>
      <c r="J4" s="53" t="s">
        <v>155</v>
      </c>
    </row>
    <row r="5" s="43" customFormat="1" ht="35.25" customHeight="1" spans="1:10">
      <c r="A5" s="53" t="s">
        <v>134</v>
      </c>
      <c r="B5" s="53" t="s">
        <v>127</v>
      </c>
      <c r="C5" s="53" t="s">
        <v>127</v>
      </c>
      <c r="D5" s="72" t="s">
        <v>135</v>
      </c>
      <c r="E5" s="53" t="s">
        <v>127</v>
      </c>
      <c r="F5" s="53" t="s">
        <v>127</v>
      </c>
      <c r="G5" s="53" t="s">
        <v>127</v>
      </c>
      <c r="H5" s="53" t="s">
        <v>127</v>
      </c>
      <c r="I5" s="53" t="s">
        <v>127</v>
      </c>
      <c r="J5" s="53" t="s">
        <v>127</v>
      </c>
    </row>
    <row r="6" s="43" customFormat="1" ht="18" customHeight="1" spans="1:10">
      <c r="A6" s="72" t="s">
        <v>136</v>
      </c>
      <c r="B6" s="72" t="s">
        <v>137</v>
      </c>
      <c r="C6" s="72" t="s">
        <v>138</v>
      </c>
      <c r="D6" s="72" t="s">
        <v>139</v>
      </c>
      <c r="E6" s="53" t="s">
        <v>11</v>
      </c>
      <c r="F6" s="53" t="s">
        <v>12</v>
      </c>
      <c r="G6" s="53" t="s">
        <v>20</v>
      </c>
      <c r="H6" s="53" t="s">
        <v>24</v>
      </c>
      <c r="I6" s="53" t="s">
        <v>28</v>
      </c>
      <c r="J6" s="53" t="s">
        <v>32</v>
      </c>
    </row>
    <row r="7" s="43" customFormat="1" ht="16.5" customHeight="1" spans="1:10">
      <c r="A7" s="72" t="s">
        <v>127</v>
      </c>
      <c r="B7" s="72" t="s">
        <v>127</v>
      </c>
      <c r="C7" s="72" t="s">
        <v>127</v>
      </c>
      <c r="D7" s="72" t="s">
        <v>140</v>
      </c>
      <c r="E7" s="150">
        <f t="shared" ref="E7:J7" si="0">SUM(E8:E15)</f>
        <v>456.5</v>
      </c>
      <c r="F7" s="150">
        <f t="shared" si="0"/>
        <v>456.5</v>
      </c>
      <c r="G7" s="150">
        <f t="shared" si="0"/>
        <v>0</v>
      </c>
      <c r="H7" s="150">
        <f t="shared" si="0"/>
        <v>0</v>
      </c>
      <c r="I7" s="150">
        <f t="shared" si="0"/>
        <v>0</v>
      </c>
      <c r="J7" s="150">
        <f t="shared" si="0"/>
        <v>0</v>
      </c>
    </row>
    <row r="8" s="43" customFormat="1" ht="21.75" customHeight="1" spans="1:10">
      <c r="A8" s="72">
        <v>201</v>
      </c>
      <c r="B8" s="72">
        <v>25</v>
      </c>
      <c r="C8" s="72">
        <v>6</v>
      </c>
      <c r="D8" s="72" t="s">
        <v>141</v>
      </c>
      <c r="E8" s="150">
        <v>3</v>
      </c>
      <c r="F8" s="150">
        <v>3</v>
      </c>
      <c r="G8" s="150"/>
      <c r="H8" s="72"/>
      <c r="I8" s="72"/>
      <c r="J8" s="72"/>
    </row>
    <row r="9" s="43" customFormat="1" ht="21.75" customHeight="1" spans="1:10">
      <c r="A9" s="72">
        <v>201</v>
      </c>
      <c r="B9" s="72">
        <v>34</v>
      </c>
      <c r="C9" s="72">
        <v>1</v>
      </c>
      <c r="D9" s="72" t="s">
        <v>142</v>
      </c>
      <c r="E9" s="150">
        <v>400.44</v>
      </c>
      <c r="F9" s="150">
        <v>400.44</v>
      </c>
      <c r="G9" s="150"/>
      <c r="H9" s="72"/>
      <c r="I9" s="72"/>
      <c r="J9" s="72"/>
    </row>
    <row r="10" s="43" customFormat="1" ht="21.75" customHeight="1" spans="1:10">
      <c r="A10" s="72">
        <v>201</v>
      </c>
      <c r="B10" s="72">
        <v>34</v>
      </c>
      <c r="C10" s="72">
        <v>99</v>
      </c>
      <c r="D10" s="72" t="s">
        <v>143</v>
      </c>
      <c r="E10" s="150">
        <v>11.01</v>
      </c>
      <c r="F10" s="150">
        <v>11.01</v>
      </c>
      <c r="G10" s="150"/>
      <c r="H10" s="72"/>
      <c r="I10" s="72"/>
      <c r="J10" s="72"/>
    </row>
    <row r="11" s="43" customFormat="1" ht="21.75" customHeight="1" spans="1:10">
      <c r="A11" s="72">
        <v>208</v>
      </c>
      <c r="B11" s="72">
        <v>5</v>
      </c>
      <c r="C11" s="72">
        <v>5</v>
      </c>
      <c r="D11" s="117" t="s">
        <v>144</v>
      </c>
      <c r="E11" s="150">
        <v>16.06</v>
      </c>
      <c r="F11" s="150">
        <v>16.06</v>
      </c>
      <c r="G11" s="150"/>
      <c r="H11" s="72"/>
      <c r="I11" s="72"/>
      <c r="J11" s="72"/>
    </row>
    <row r="12" s="43" customFormat="1" ht="21.75" customHeight="1" spans="1:10">
      <c r="A12" s="72">
        <v>210</v>
      </c>
      <c r="B12" s="72">
        <v>11</v>
      </c>
      <c r="C12" s="72">
        <v>3</v>
      </c>
      <c r="D12" s="117" t="s">
        <v>145</v>
      </c>
      <c r="E12" s="150">
        <v>5.84</v>
      </c>
      <c r="F12" s="150">
        <v>5.84</v>
      </c>
      <c r="G12" s="150"/>
      <c r="H12" s="72"/>
      <c r="I12" s="72"/>
      <c r="J12" s="72"/>
    </row>
    <row r="13" s="43" customFormat="1" ht="21.75" customHeight="1" spans="1:10">
      <c r="A13" s="72">
        <v>210</v>
      </c>
      <c r="B13" s="72">
        <v>12</v>
      </c>
      <c r="C13" s="72">
        <v>1</v>
      </c>
      <c r="D13" s="117" t="s">
        <v>146</v>
      </c>
      <c r="E13" s="150">
        <v>9.48</v>
      </c>
      <c r="F13" s="150">
        <v>9.48</v>
      </c>
      <c r="G13" s="150"/>
      <c r="H13" s="72"/>
      <c r="I13" s="72"/>
      <c r="J13" s="72"/>
    </row>
    <row r="14" s="43" customFormat="1" ht="21.75" customHeight="1" spans="1:10">
      <c r="A14" s="72">
        <v>221</v>
      </c>
      <c r="B14" s="72">
        <v>2</v>
      </c>
      <c r="C14" s="72">
        <v>1</v>
      </c>
      <c r="D14" s="117" t="s">
        <v>147</v>
      </c>
      <c r="E14" s="150">
        <v>10.67</v>
      </c>
      <c r="F14" s="150">
        <v>10.67</v>
      </c>
      <c r="G14" s="150"/>
      <c r="H14" s="72"/>
      <c r="I14" s="72"/>
      <c r="J14" s="72"/>
    </row>
    <row r="15" s="43" customFormat="1" ht="21.75" customHeight="1" spans="1:10">
      <c r="A15" s="72"/>
      <c r="B15" s="72"/>
      <c r="C15" s="72"/>
      <c r="D15" s="72"/>
      <c r="E15" s="150"/>
      <c r="F15" s="150"/>
      <c r="G15" s="72"/>
      <c r="H15" s="72"/>
      <c r="I15" s="72"/>
      <c r="J15" s="72"/>
    </row>
    <row r="16" s="43" customFormat="1" ht="20.25" customHeight="1" spans="1:10">
      <c r="A16" s="78" t="s">
        <v>156</v>
      </c>
      <c r="B16" s="78"/>
      <c r="C16" s="78"/>
      <c r="D16" s="78"/>
      <c r="E16" s="78"/>
      <c r="F16" s="78"/>
      <c r="G16" s="78"/>
      <c r="H16" s="78"/>
      <c r="I16" s="78"/>
      <c r="J16" s="78"/>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14">
    <mergeCell ref="A1:J1"/>
    <mergeCell ref="A3:F3"/>
    <mergeCell ref="A4:D4"/>
    <mergeCell ref="A5:C5"/>
    <mergeCell ref="A16:J16"/>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4" workbookViewId="0">
      <selection activeCell="C30" sqref="C30:C31"/>
    </sheetView>
  </sheetViews>
  <sheetFormatPr defaultColWidth="9" defaultRowHeight="14.25" outlineLevelCol="7"/>
  <cols>
    <col min="1" max="1" width="20.875" style="43" customWidth="1"/>
    <col min="2" max="2" width="5.25" style="43" customWidth="1"/>
    <col min="3" max="3" width="6.375" style="43" customWidth="1"/>
    <col min="4" max="4" width="20.875" style="43" customWidth="1"/>
    <col min="5" max="5" width="5.375" style="43" customWidth="1"/>
    <col min="6" max="6" width="5.625" style="43" customWidth="1"/>
    <col min="7" max="8" width="8.625" style="43" customWidth="1"/>
    <col min="9" max="16384" width="9" style="43"/>
  </cols>
  <sheetData>
    <row r="1" ht="25.5" customHeight="1" spans="1:8">
      <c r="A1" s="3" t="s">
        <v>157</v>
      </c>
      <c r="B1" s="3"/>
      <c r="C1" s="3"/>
      <c r="D1" s="3"/>
      <c r="E1" s="3"/>
      <c r="F1" s="3"/>
      <c r="G1" s="3"/>
      <c r="H1" s="3"/>
    </row>
    <row r="2" ht="18" customHeight="1" spans="1:8">
      <c r="A2" s="152"/>
      <c r="B2" s="152"/>
      <c r="C2" s="152"/>
      <c r="D2" s="152"/>
      <c r="E2" s="152"/>
      <c r="F2" s="152"/>
      <c r="G2" s="152"/>
      <c r="H2" s="153" t="s">
        <v>158</v>
      </c>
    </row>
    <row r="3" ht="18" customHeight="1" spans="1:8">
      <c r="A3" s="154" t="s">
        <v>3</v>
      </c>
      <c r="B3" s="154"/>
      <c r="C3" s="154"/>
      <c r="D3" s="154"/>
      <c r="E3" s="152"/>
      <c r="F3" s="155"/>
      <c r="G3" s="152"/>
      <c r="H3" s="153" t="s">
        <v>4</v>
      </c>
    </row>
    <row r="4" ht="18" customHeight="1" spans="1:8">
      <c r="A4" s="156" t="s">
        <v>5</v>
      </c>
      <c r="B4" s="156" t="s">
        <v>127</v>
      </c>
      <c r="C4" s="156" t="s">
        <v>127</v>
      </c>
      <c r="D4" s="156" t="s">
        <v>6</v>
      </c>
      <c r="E4" s="156" t="s">
        <v>127</v>
      </c>
      <c r="F4" s="156" t="s">
        <v>127</v>
      </c>
      <c r="G4" s="156" t="s">
        <v>127</v>
      </c>
      <c r="H4" s="156" t="s">
        <v>127</v>
      </c>
    </row>
    <row r="5" ht="39.75" customHeight="1" spans="1:8">
      <c r="A5" s="157" t="s">
        <v>7</v>
      </c>
      <c r="B5" s="157" t="s">
        <v>8</v>
      </c>
      <c r="C5" s="157" t="s">
        <v>159</v>
      </c>
      <c r="D5" s="157" t="s">
        <v>160</v>
      </c>
      <c r="E5" s="157" t="s">
        <v>8</v>
      </c>
      <c r="F5" s="156" t="s">
        <v>140</v>
      </c>
      <c r="G5" s="157" t="s">
        <v>161</v>
      </c>
      <c r="H5" s="157" t="s">
        <v>162</v>
      </c>
    </row>
    <row r="6" ht="18" customHeight="1" spans="1:8">
      <c r="A6" s="156" t="s">
        <v>10</v>
      </c>
      <c r="B6" s="156" t="s">
        <v>127</v>
      </c>
      <c r="C6" s="156">
        <v>1</v>
      </c>
      <c r="D6" s="156" t="s">
        <v>10</v>
      </c>
      <c r="E6" s="156" t="s">
        <v>127</v>
      </c>
      <c r="F6" s="156">
        <v>2</v>
      </c>
      <c r="G6" s="156">
        <v>3</v>
      </c>
      <c r="H6" s="156">
        <v>4</v>
      </c>
    </row>
    <row r="7" ht="18" customHeight="1" spans="1:8">
      <c r="A7" s="158" t="s">
        <v>163</v>
      </c>
      <c r="B7" s="156" t="s">
        <v>11</v>
      </c>
      <c r="C7" s="159">
        <v>446.85</v>
      </c>
      <c r="D7" s="160" t="s">
        <v>14</v>
      </c>
      <c r="E7" s="156">
        <v>29</v>
      </c>
      <c r="F7" s="159">
        <v>414.45</v>
      </c>
      <c r="G7" s="159">
        <v>414.45</v>
      </c>
      <c r="H7" s="161"/>
    </row>
    <row r="8" ht="18" customHeight="1" spans="1:8">
      <c r="A8" s="158" t="s">
        <v>164</v>
      </c>
      <c r="B8" s="156" t="s">
        <v>12</v>
      </c>
      <c r="C8" s="161"/>
      <c r="D8" s="160" t="s">
        <v>17</v>
      </c>
      <c r="E8" s="156">
        <v>30</v>
      </c>
      <c r="F8" s="161"/>
      <c r="G8" s="161"/>
      <c r="H8" s="161"/>
    </row>
    <row r="9" ht="18" customHeight="1" spans="1:8">
      <c r="A9" s="158" t="s">
        <v>127</v>
      </c>
      <c r="B9" s="156" t="s">
        <v>20</v>
      </c>
      <c r="C9" s="161"/>
      <c r="D9" s="160" t="s">
        <v>21</v>
      </c>
      <c r="E9" s="156">
        <v>31</v>
      </c>
      <c r="F9" s="161"/>
      <c r="G9" s="161"/>
      <c r="H9" s="161"/>
    </row>
    <row r="10" ht="18" customHeight="1" spans="1:8">
      <c r="A10" s="158" t="s">
        <v>127</v>
      </c>
      <c r="B10" s="156" t="s">
        <v>24</v>
      </c>
      <c r="C10" s="161"/>
      <c r="D10" s="160" t="s">
        <v>25</v>
      </c>
      <c r="E10" s="156">
        <v>32</v>
      </c>
      <c r="F10" s="161"/>
      <c r="G10" s="161"/>
      <c r="H10" s="161"/>
    </row>
    <row r="11" ht="18" customHeight="1" spans="1:8">
      <c r="A11" s="158" t="s">
        <v>127</v>
      </c>
      <c r="B11" s="156" t="s">
        <v>28</v>
      </c>
      <c r="C11" s="161"/>
      <c r="D11" s="160" t="s">
        <v>29</v>
      </c>
      <c r="E11" s="156">
        <v>33</v>
      </c>
      <c r="F11" s="161"/>
      <c r="G11" s="161"/>
      <c r="H11" s="161"/>
    </row>
    <row r="12" ht="18" customHeight="1" spans="1:8">
      <c r="A12" s="158" t="s">
        <v>127</v>
      </c>
      <c r="B12" s="156" t="s">
        <v>32</v>
      </c>
      <c r="C12" s="161"/>
      <c r="D12" s="160" t="s">
        <v>33</v>
      </c>
      <c r="E12" s="156">
        <v>34</v>
      </c>
      <c r="F12" s="161"/>
      <c r="G12" s="161"/>
      <c r="H12" s="161"/>
    </row>
    <row r="13" ht="18" customHeight="1" spans="1:8">
      <c r="A13" s="158" t="s">
        <v>127</v>
      </c>
      <c r="B13" s="156" t="s">
        <v>36</v>
      </c>
      <c r="C13" s="161"/>
      <c r="D13" s="160" t="s">
        <v>37</v>
      </c>
      <c r="E13" s="156">
        <v>35</v>
      </c>
      <c r="F13" s="161"/>
      <c r="G13" s="161"/>
      <c r="H13" s="161"/>
    </row>
    <row r="14" ht="18" customHeight="1" spans="1:8">
      <c r="A14" s="158" t="s">
        <v>127</v>
      </c>
      <c r="B14" s="156" t="s">
        <v>39</v>
      </c>
      <c r="C14" s="161"/>
      <c r="D14" s="160" t="s">
        <v>40</v>
      </c>
      <c r="E14" s="156">
        <v>36</v>
      </c>
      <c r="F14" s="159">
        <v>16.06</v>
      </c>
      <c r="G14" s="159">
        <v>16.06</v>
      </c>
      <c r="H14" s="161"/>
    </row>
    <row r="15" ht="18" customHeight="1" spans="1:8">
      <c r="A15" s="158" t="s">
        <v>127</v>
      </c>
      <c r="B15" s="156" t="s">
        <v>42</v>
      </c>
      <c r="C15" s="161"/>
      <c r="D15" s="160" t="s">
        <v>43</v>
      </c>
      <c r="E15" s="156">
        <v>37</v>
      </c>
      <c r="F15" s="161">
        <v>15.32</v>
      </c>
      <c r="G15" s="161">
        <v>15.32</v>
      </c>
      <c r="H15" s="161"/>
    </row>
    <row r="16" ht="18" customHeight="1" spans="1:8">
      <c r="A16" s="158" t="s">
        <v>127</v>
      </c>
      <c r="B16" s="156" t="s">
        <v>45</v>
      </c>
      <c r="C16" s="161"/>
      <c r="D16" s="160" t="s">
        <v>46</v>
      </c>
      <c r="E16" s="156">
        <v>38</v>
      </c>
      <c r="F16" s="161"/>
      <c r="G16" s="161"/>
      <c r="H16" s="161"/>
    </row>
    <row r="17" ht="18" customHeight="1" spans="1:8">
      <c r="A17" s="158" t="s">
        <v>127</v>
      </c>
      <c r="B17" s="156" t="s">
        <v>48</v>
      </c>
      <c r="C17" s="161"/>
      <c r="D17" s="160" t="s">
        <v>49</v>
      </c>
      <c r="E17" s="156">
        <v>39</v>
      </c>
      <c r="F17" s="161"/>
      <c r="G17" s="161"/>
      <c r="H17" s="161"/>
    </row>
    <row r="18" ht="18" customHeight="1" spans="1:8">
      <c r="A18" s="158" t="s">
        <v>127</v>
      </c>
      <c r="B18" s="156" t="s">
        <v>51</v>
      </c>
      <c r="C18" s="161"/>
      <c r="D18" s="160" t="s">
        <v>52</v>
      </c>
      <c r="E18" s="156">
        <v>40</v>
      </c>
      <c r="F18" s="159"/>
      <c r="G18" s="159"/>
      <c r="H18" s="161"/>
    </row>
    <row r="19" ht="18" customHeight="1" spans="1:8">
      <c r="A19" s="158" t="s">
        <v>127</v>
      </c>
      <c r="B19" s="156" t="s">
        <v>54</v>
      </c>
      <c r="C19" s="161"/>
      <c r="D19" s="160" t="s">
        <v>55</v>
      </c>
      <c r="E19" s="156">
        <v>41</v>
      </c>
      <c r="F19" s="161"/>
      <c r="G19" s="161"/>
      <c r="H19" s="161"/>
    </row>
    <row r="20" ht="18" customHeight="1" spans="1:8">
      <c r="A20" s="158" t="s">
        <v>127</v>
      </c>
      <c r="B20" s="156" t="s">
        <v>57</v>
      </c>
      <c r="C20" s="161"/>
      <c r="D20" s="160" t="s">
        <v>58</v>
      </c>
      <c r="E20" s="156">
        <v>42</v>
      </c>
      <c r="F20" s="161"/>
      <c r="G20" s="161"/>
      <c r="H20" s="161"/>
    </row>
    <row r="21" ht="18" customHeight="1" spans="1:8">
      <c r="A21" s="158" t="s">
        <v>127</v>
      </c>
      <c r="B21" s="156" t="s">
        <v>60</v>
      </c>
      <c r="C21" s="161"/>
      <c r="D21" s="160" t="s">
        <v>61</v>
      </c>
      <c r="E21" s="156">
        <v>43</v>
      </c>
      <c r="F21" s="161"/>
      <c r="G21" s="161"/>
      <c r="H21" s="161"/>
    </row>
    <row r="22" ht="18" customHeight="1" spans="1:8">
      <c r="A22" s="158" t="s">
        <v>127</v>
      </c>
      <c r="B22" s="156" t="s">
        <v>63</v>
      </c>
      <c r="C22" s="161"/>
      <c r="D22" s="160" t="s">
        <v>64</v>
      </c>
      <c r="E22" s="156">
        <v>44</v>
      </c>
      <c r="F22" s="161"/>
      <c r="G22" s="161"/>
      <c r="H22" s="161"/>
    </row>
    <row r="23" ht="18" customHeight="1" spans="1:8">
      <c r="A23" s="158" t="s">
        <v>127</v>
      </c>
      <c r="B23" s="156" t="s">
        <v>66</v>
      </c>
      <c r="C23" s="161"/>
      <c r="D23" s="160" t="s">
        <v>67</v>
      </c>
      <c r="E23" s="156">
        <v>45</v>
      </c>
      <c r="F23" s="161"/>
      <c r="G23" s="161"/>
      <c r="H23" s="161"/>
    </row>
    <row r="24" ht="18" customHeight="1" spans="1:8">
      <c r="A24" s="158" t="s">
        <v>127</v>
      </c>
      <c r="B24" s="156" t="s">
        <v>69</v>
      </c>
      <c r="C24" s="161"/>
      <c r="D24" s="160" t="s">
        <v>70</v>
      </c>
      <c r="E24" s="156">
        <v>46</v>
      </c>
      <c r="F24" s="161"/>
      <c r="G24" s="161"/>
      <c r="H24" s="161"/>
    </row>
    <row r="25" ht="18" customHeight="1" spans="1:8">
      <c r="A25" s="158" t="s">
        <v>127</v>
      </c>
      <c r="B25" s="156" t="s">
        <v>72</v>
      </c>
      <c r="C25" s="161"/>
      <c r="D25" s="160" t="s">
        <v>73</v>
      </c>
      <c r="E25" s="156">
        <v>47</v>
      </c>
      <c r="F25" s="159">
        <v>10.67</v>
      </c>
      <c r="G25" s="159">
        <v>10.67</v>
      </c>
      <c r="H25" s="161"/>
    </row>
    <row r="26" ht="18" customHeight="1" spans="1:8">
      <c r="A26" s="158" t="s">
        <v>127</v>
      </c>
      <c r="B26" s="156" t="s">
        <v>75</v>
      </c>
      <c r="C26" s="161"/>
      <c r="D26" s="160" t="s">
        <v>76</v>
      </c>
      <c r="E26" s="156">
        <v>48</v>
      </c>
      <c r="F26" s="161"/>
      <c r="G26" s="161"/>
      <c r="H26" s="161"/>
    </row>
    <row r="27" ht="18" customHeight="1" spans="1:8">
      <c r="A27" s="158" t="s">
        <v>127</v>
      </c>
      <c r="B27" s="156" t="s">
        <v>78</v>
      </c>
      <c r="C27" s="161"/>
      <c r="D27" s="160" t="s">
        <v>79</v>
      </c>
      <c r="E27" s="156">
        <v>49</v>
      </c>
      <c r="F27" s="161" t="s">
        <v>127</v>
      </c>
      <c r="G27" s="161" t="s">
        <v>127</v>
      </c>
      <c r="H27" s="161" t="s">
        <v>127</v>
      </c>
    </row>
    <row r="28" ht="18" customHeight="1" spans="1:8">
      <c r="A28" s="158" t="s">
        <v>127</v>
      </c>
      <c r="B28" s="156" t="s">
        <v>81</v>
      </c>
      <c r="C28" s="161"/>
      <c r="D28" s="160" t="s">
        <v>82</v>
      </c>
      <c r="E28" s="156">
        <v>50</v>
      </c>
      <c r="F28" s="161" t="s">
        <v>127</v>
      </c>
      <c r="G28" s="161" t="s">
        <v>127</v>
      </c>
      <c r="H28" s="161" t="s">
        <v>127</v>
      </c>
    </row>
    <row r="29" ht="18" customHeight="1" spans="1:8">
      <c r="A29" s="158" t="s">
        <v>127</v>
      </c>
      <c r="B29" s="156" t="s">
        <v>84</v>
      </c>
      <c r="C29" s="161"/>
      <c r="D29" s="160" t="s">
        <v>85</v>
      </c>
      <c r="E29" s="156">
        <v>51</v>
      </c>
      <c r="F29" s="161" t="s">
        <v>127</v>
      </c>
      <c r="G29" s="161" t="s">
        <v>127</v>
      </c>
      <c r="H29" s="161" t="s">
        <v>127</v>
      </c>
    </row>
    <row r="30" ht="18" customHeight="1" spans="1:8">
      <c r="A30" s="162" t="s">
        <v>87</v>
      </c>
      <c r="B30" s="156" t="s">
        <v>88</v>
      </c>
      <c r="C30" s="159">
        <v>446.85</v>
      </c>
      <c r="D30" s="162" t="s">
        <v>89</v>
      </c>
      <c r="E30" s="156">
        <v>52</v>
      </c>
      <c r="F30" s="163">
        <f>SUM(F7:F29)</f>
        <v>456.5</v>
      </c>
      <c r="G30" s="163">
        <f>SUM(G7:G29)</f>
        <v>456.5</v>
      </c>
      <c r="H30" s="163"/>
    </row>
    <row r="31" ht="18" customHeight="1" spans="1:8">
      <c r="A31" s="158" t="s">
        <v>165</v>
      </c>
      <c r="B31" s="156" t="s">
        <v>92</v>
      </c>
      <c r="C31" s="159">
        <v>9.65</v>
      </c>
      <c r="D31" s="164" t="s">
        <v>166</v>
      </c>
      <c r="E31" s="156">
        <v>53</v>
      </c>
      <c r="F31" s="164" t="s">
        <v>127</v>
      </c>
      <c r="G31" s="164"/>
      <c r="H31" s="164"/>
    </row>
    <row r="32" ht="18" customHeight="1" spans="1:8">
      <c r="A32" s="158" t="s">
        <v>167</v>
      </c>
      <c r="B32" s="156" t="s">
        <v>96</v>
      </c>
      <c r="C32" s="159">
        <v>9.65</v>
      </c>
      <c r="D32" s="164"/>
      <c r="E32" s="156">
        <v>54</v>
      </c>
      <c r="F32" s="164"/>
      <c r="G32" s="164"/>
      <c r="H32" s="164"/>
    </row>
    <row r="33" ht="18" customHeight="1" spans="1:8">
      <c r="A33" s="165" t="s">
        <v>168</v>
      </c>
      <c r="B33" s="166" t="s">
        <v>100</v>
      </c>
      <c r="C33" s="167"/>
      <c r="D33" s="168"/>
      <c r="E33" s="166">
        <v>55</v>
      </c>
      <c r="F33" s="168"/>
      <c r="G33" s="168"/>
      <c r="H33" s="164"/>
    </row>
    <row r="34" ht="18" customHeight="1" spans="1:8">
      <c r="A34" s="169" t="s">
        <v>140</v>
      </c>
      <c r="B34" s="166" t="s">
        <v>104</v>
      </c>
      <c r="C34" s="170">
        <v>456.5</v>
      </c>
      <c r="D34" s="169" t="s">
        <v>140</v>
      </c>
      <c r="E34" s="166">
        <v>56</v>
      </c>
      <c r="F34" s="171">
        <f>SUM(F30:F31)</f>
        <v>456.5</v>
      </c>
      <c r="G34" s="171">
        <f>SUM(G30:G31)</f>
        <v>456.5</v>
      </c>
      <c r="H34" s="171"/>
    </row>
    <row r="35" ht="17.25" customHeight="1" spans="1:8">
      <c r="A35" s="172" t="s">
        <v>169</v>
      </c>
      <c r="B35" s="173"/>
      <c r="C35" s="173"/>
      <c r="D35" s="173"/>
      <c r="E35" s="173"/>
      <c r="F35" s="173"/>
      <c r="G35" s="173"/>
      <c r="H35" s="173"/>
    </row>
  </sheetData>
  <mergeCells count="5">
    <mergeCell ref="A1:H1"/>
    <mergeCell ref="A3:D3"/>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17"/>
  <sheetViews>
    <sheetView workbookViewId="0">
      <selection activeCell="T16" sqref="T16"/>
    </sheetView>
  </sheetViews>
  <sheetFormatPr defaultColWidth="9" defaultRowHeight="14.25" customHeight="1"/>
  <cols>
    <col min="1" max="3" width="3.75" style="129" customWidth="1"/>
    <col min="4" max="4" width="25.625" style="129" customWidth="1"/>
    <col min="5" max="5" width="7.5" style="129" customWidth="1"/>
    <col min="6" max="6" width="6.5" style="129" customWidth="1"/>
    <col min="7" max="7" width="6.25" style="129" customWidth="1"/>
    <col min="8" max="12" width="8.25" style="129" customWidth="1"/>
    <col min="13" max="13" width="4.875" style="129" customWidth="1"/>
    <col min="14" max="14" width="7.25" style="129" customWidth="1"/>
    <col min="15" max="15" width="6" style="129" customWidth="1"/>
    <col min="16" max="16" width="6.375" style="129" customWidth="1"/>
    <col min="17" max="17" width="6" style="129" customWidth="1"/>
    <col min="18" max="16384" width="9" style="129"/>
  </cols>
  <sheetData>
    <row r="1" ht="36" customHeight="1" spans="1:17">
      <c r="A1" s="130" t="s">
        <v>170</v>
      </c>
      <c r="B1" s="130"/>
      <c r="C1" s="130"/>
      <c r="D1" s="130"/>
      <c r="E1" s="130"/>
      <c r="F1" s="130"/>
      <c r="G1" s="130"/>
      <c r="H1" s="130"/>
      <c r="I1" s="130"/>
      <c r="J1" s="130"/>
      <c r="K1" s="130"/>
      <c r="L1" s="130"/>
      <c r="M1" s="130"/>
      <c r="N1" s="130"/>
      <c r="O1" s="130"/>
      <c r="P1" s="130"/>
      <c r="Q1" s="130"/>
    </row>
    <row r="2" ht="19.5" customHeight="1" spans="1:17">
      <c r="A2" s="131"/>
      <c r="B2" s="131"/>
      <c r="C2" s="131"/>
      <c r="D2" s="131"/>
      <c r="E2" s="131"/>
      <c r="F2" s="131"/>
      <c r="G2" s="131"/>
      <c r="H2" s="131"/>
      <c r="I2" s="131"/>
      <c r="J2" s="131"/>
      <c r="K2" s="131"/>
      <c r="L2" s="131"/>
      <c r="M2" s="131"/>
      <c r="N2" s="140"/>
      <c r="O2" s="141"/>
      <c r="P2" s="46" t="s">
        <v>171</v>
      </c>
      <c r="Q2" s="46"/>
    </row>
    <row r="3" s="125" customFormat="1" ht="19.5" customHeight="1" spans="1:17">
      <c r="A3" s="132" t="s">
        <v>3</v>
      </c>
      <c r="B3" s="132"/>
      <c r="C3" s="132"/>
      <c r="D3" s="132"/>
      <c r="E3" s="132"/>
      <c r="F3" s="132"/>
      <c r="G3" s="132"/>
      <c r="H3" s="133"/>
      <c r="I3" s="142"/>
      <c r="J3" s="142"/>
      <c r="K3" s="143"/>
      <c r="L3" s="144"/>
      <c r="M3" s="144"/>
      <c r="N3" s="145"/>
      <c r="O3" s="146"/>
      <c r="P3" s="147" t="s">
        <v>4</v>
      </c>
      <c r="Q3" s="147"/>
    </row>
    <row r="4" s="126" customFormat="1" ht="39.75" customHeight="1" spans="1:17">
      <c r="A4" s="65" t="s">
        <v>126</v>
      </c>
      <c r="B4" s="65"/>
      <c r="C4" s="65"/>
      <c r="D4" s="65"/>
      <c r="E4" s="65" t="s">
        <v>95</v>
      </c>
      <c r="F4" s="65"/>
      <c r="G4" s="65"/>
      <c r="H4" s="66" t="s">
        <v>172</v>
      </c>
      <c r="I4" s="81"/>
      <c r="J4" s="82"/>
      <c r="K4" s="65" t="s">
        <v>173</v>
      </c>
      <c r="L4" s="65"/>
      <c r="M4" s="65"/>
      <c r="N4" s="84" t="s">
        <v>112</v>
      </c>
      <c r="O4" s="84"/>
      <c r="P4" s="84"/>
      <c r="Q4" s="84"/>
    </row>
    <row r="5" s="127" customFormat="1" ht="26.25" customHeight="1" spans="1:17">
      <c r="A5" s="67" t="s">
        <v>134</v>
      </c>
      <c r="B5" s="68"/>
      <c r="C5" s="69"/>
      <c r="D5" s="70" t="s">
        <v>135</v>
      </c>
      <c r="E5" s="70" t="s">
        <v>140</v>
      </c>
      <c r="F5" s="70" t="s">
        <v>174</v>
      </c>
      <c r="G5" s="70" t="s">
        <v>175</v>
      </c>
      <c r="H5" s="134" t="s">
        <v>140</v>
      </c>
      <c r="I5" s="70" t="s">
        <v>151</v>
      </c>
      <c r="J5" s="70" t="s">
        <v>152</v>
      </c>
      <c r="K5" s="148" t="s">
        <v>140</v>
      </c>
      <c r="L5" s="65" t="s">
        <v>151</v>
      </c>
      <c r="M5" s="65" t="s">
        <v>152</v>
      </c>
      <c r="N5" s="149" t="s">
        <v>140</v>
      </c>
      <c r="O5" s="84" t="s">
        <v>174</v>
      </c>
      <c r="P5" s="84" t="s">
        <v>175</v>
      </c>
      <c r="Q5" s="84"/>
    </row>
    <row r="6" s="127" customFormat="1" ht="36" customHeight="1" spans="1:17">
      <c r="A6" s="92"/>
      <c r="B6" s="93"/>
      <c r="C6" s="94"/>
      <c r="D6" s="95"/>
      <c r="E6" s="95"/>
      <c r="F6" s="95"/>
      <c r="G6" s="95"/>
      <c r="H6" s="135"/>
      <c r="I6" s="95"/>
      <c r="J6" s="95"/>
      <c r="K6" s="148"/>
      <c r="L6" s="65"/>
      <c r="M6" s="65"/>
      <c r="N6" s="149"/>
      <c r="O6" s="84"/>
      <c r="P6" s="85" t="s">
        <v>176</v>
      </c>
      <c r="Q6" s="100" t="s">
        <v>177</v>
      </c>
    </row>
    <row r="7" s="127" customFormat="1" ht="22.5" customHeight="1" spans="1:17">
      <c r="A7" s="65" t="s">
        <v>136</v>
      </c>
      <c r="B7" s="65" t="s">
        <v>137</v>
      </c>
      <c r="C7" s="65" t="s">
        <v>138</v>
      </c>
      <c r="D7" s="65" t="s">
        <v>139</v>
      </c>
      <c r="E7" s="65">
        <v>1</v>
      </c>
      <c r="F7" s="65">
        <v>2</v>
      </c>
      <c r="G7" s="65">
        <v>3</v>
      </c>
      <c r="H7" s="65">
        <v>4</v>
      </c>
      <c r="I7" s="65">
        <v>5</v>
      </c>
      <c r="J7" s="65">
        <v>6</v>
      </c>
      <c r="K7" s="65">
        <v>7</v>
      </c>
      <c r="L7" s="65">
        <v>8</v>
      </c>
      <c r="M7" s="65">
        <v>9</v>
      </c>
      <c r="N7" s="65">
        <v>10</v>
      </c>
      <c r="O7" s="65">
        <v>11</v>
      </c>
      <c r="P7" s="65">
        <v>12</v>
      </c>
      <c r="Q7" s="65">
        <v>13</v>
      </c>
    </row>
    <row r="8" s="127" customFormat="1" ht="22.5" customHeight="1" spans="1:17">
      <c r="A8" s="65"/>
      <c r="B8" s="65"/>
      <c r="C8" s="65"/>
      <c r="D8" s="65" t="s">
        <v>140</v>
      </c>
      <c r="E8" s="65">
        <f>SUM(E9:E15)</f>
        <v>9.65</v>
      </c>
      <c r="F8" s="65">
        <f t="shared" ref="F8:Q8" si="0">SUM(F9:F15)</f>
        <v>9.65</v>
      </c>
      <c r="G8" s="65">
        <f t="shared" si="0"/>
        <v>0</v>
      </c>
      <c r="H8" s="65">
        <f t="shared" si="0"/>
        <v>446.85</v>
      </c>
      <c r="I8" s="65">
        <f t="shared" si="0"/>
        <v>446.85</v>
      </c>
      <c r="J8" s="65">
        <f t="shared" si="0"/>
        <v>0</v>
      </c>
      <c r="K8" s="65">
        <f>SUM(L8:M8)</f>
        <v>456.5</v>
      </c>
      <c r="L8" s="65">
        <f t="shared" si="0"/>
        <v>456.5</v>
      </c>
      <c r="M8" s="65">
        <f t="shared" si="0"/>
        <v>0</v>
      </c>
      <c r="N8" s="65">
        <f>SUM(E8+H8-K8)</f>
        <v>0</v>
      </c>
      <c r="O8" s="65">
        <f t="shared" si="0"/>
        <v>0</v>
      </c>
      <c r="P8" s="65">
        <f t="shared" si="0"/>
        <v>0</v>
      </c>
      <c r="Q8" s="65">
        <f t="shared" si="0"/>
        <v>0</v>
      </c>
    </row>
    <row r="9" s="127" customFormat="1" ht="21.75" customHeight="1" spans="1:17">
      <c r="A9" s="77">
        <v>201</v>
      </c>
      <c r="B9" s="72">
        <v>25</v>
      </c>
      <c r="C9" s="72">
        <v>6</v>
      </c>
      <c r="D9" s="72" t="s">
        <v>141</v>
      </c>
      <c r="E9" s="65"/>
      <c r="F9" s="65"/>
      <c r="G9" s="65"/>
      <c r="H9" s="136">
        <f>SUM(I9:J9)</f>
        <v>3</v>
      </c>
      <c r="I9" s="150">
        <v>3</v>
      </c>
      <c r="J9" s="136"/>
      <c r="K9" s="136">
        <v>3</v>
      </c>
      <c r="L9" s="150">
        <v>3</v>
      </c>
      <c r="M9" s="136"/>
      <c r="N9" s="65">
        <f t="shared" ref="N9:N15" si="1">SUM(E9+H9-K9)</f>
        <v>0</v>
      </c>
      <c r="O9" s="149"/>
      <c r="P9" s="149"/>
      <c r="Q9" s="149"/>
    </row>
    <row r="10" s="127" customFormat="1" ht="21.75" customHeight="1" spans="1:17">
      <c r="A10" s="137">
        <v>201</v>
      </c>
      <c r="B10" s="72">
        <v>34</v>
      </c>
      <c r="C10" s="72">
        <v>1</v>
      </c>
      <c r="D10" s="72" t="s">
        <v>142</v>
      </c>
      <c r="E10" s="65">
        <v>4.64</v>
      </c>
      <c r="F10" s="65">
        <v>4.64</v>
      </c>
      <c r="G10" s="65"/>
      <c r="H10" s="136">
        <f t="shared" ref="H10:H15" si="2">SUM(I10:J10)</f>
        <v>395.8</v>
      </c>
      <c r="I10" s="150">
        <v>395.8</v>
      </c>
      <c r="J10" s="136"/>
      <c r="K10" s="65">
        <f t="shared" ref="K9:K15" si="3">SUM(L10:M10)</f>
        <v>400.44</v>
      </c>
      <c r="L10" s="150">
        <v>400.44</v>
      </c>
      <c r="M10" s="136"/>
      <c r="N10" s="65">
        <f t="shared" si="1"/>
        <v>0</v>
      </c>
      <c r="O10" s="149"/>
      <c r="P10" s="149"/>
      <c r="Q10" s="149"/>
    </row>
    <row r="11" s="127" customFormat="1" ht="21.75" customHeight="1" spans="1:17">
      <c r="A11" s="137">
        <v>201</v>
      </c>
      <c r="B11" s="72">
        <v>34</v>
      </c>
      <c r="C11" s="72">
        <v>99</v>
      </c>
      <c r="D11" s="72" t="s">
        <v>143</v>
      </c>
      <c r="E11" s="65">
        <v>5.01</v>
      </c>
      <c r="F11" s="65">
        <v>5.01</v>
      </c>
      <c r="G11" s="65"/>
      <c r="H11" s="136">
        <f t="shared" si="2"/>
        <v>6</v>
      </c>
      <c r="I11" s="150">
        <v>6</v>
      </c>
      <c r="J11" s="136"/>
      <c r="K11" s="65">
        <f t="shared" si="3"/>
        <v>11.01</v>
      </c>
      <c r="L11" s="150">
        <v>11.01</v>
      </c>
      <c r="M11" s="136"/>
      <c r="N11" s="65">
        <f t="shared" si="1"/>
        <v>0</v>
      </c>
      <c r="O11" s="149"/>
      <c r="P11" s="149"/>
      <c r="Q11" s="149"/>
    </row>
    <row r="12" s="127" customFormat="1" ht="21.75" customHeight="1" spans="1:17">
      <c r="A12" s="137">
        <v>208</v>
      </c>
      <c r="B12" s="72">
        <v>5</v>
      </c>
      <c r="C12" s="72">
        <v>5</v>
      </c>
      <c r="D12" s="117" t="s">
        <v>144</v>
      </c>
      <c r="E12" s="65"/>
      <c r="F12" s="65"/>
      <c r="G12" s="65"/>
      <c r="H12" s="136">
        <f t="shared" si="2"/>
        <v>16.06</v>
      </c>
      <c r="I12" s="150">
        <v>16.06</v>
      </c>
      <c r="J12" s="136"/>
      <c r="K12" s="65">
        <f t="shared" si="3"/>
        <v>16.06</v>
      </c>
      <c r="L12" s="150">
        <v>16.06</v>
      </c>
      <c r="M12" s="136"/>
      <c r="N12" s="65">
        <f t="shared" si="1"/>
        <v>0</v>
      </c>
      <c r="O12" s="149"/>
      <c r="P12" s="149"/>
      <c r="Q12" s="149"/>
    </row>
    <row r="13" s="127" customFormat="1" ht="21.75" customHeight="1" spans="1:17">
      <c r="A13" s="137">
        <v>210</v>
      </c>
      <c r="B13" s="72">
        <v>11</v>
      </c>
      <c r="C13" s="72">
        <v>3</v>
      </c>
      <c r="D13" s="117" t="s">
        <v>145</v>
      </c>
      <c r="E13" s="65"/>
      <c r="F13" s="65"/>
      <c r="G13" s="65"/>
      <c r="H13" s="136">
        <f t="shared" si="2"/>
        <v>5.84</v>
      </c>
      <c r="I13" s="150">
        <v>5.84</v>
      </c>
      <c r="J13" s="136"/>
      <c r="K13" s="65">
        <f t="shared" si="3"/>
        <v>5.84</v>
      </c>
      <c r="L13" s="150">
        <v>5.84</v>
      </c>
      <c r="M13" s="136"/>
      <c r="N13" s="65">
        <f t="shared" si="1"/>
        <v>0</v>
      </c>
      <c r="O13" s="149"/>
      <c r="P13" s="149"/>
      <c r="Q13" s="149"/>
    </row>
    <row r="14" s="127" customFormat="1" ht="21.75" customHeight="1" spans="1:17">
      <c r="A14" s="137">
        <v>210</v>
      </c>
      <c r="B14" s="72">
        <v>12</v>
      </c>
      <c r="C14" s="72">
        <v>1</v>
      </c>
      <c r="D14" s="117" t="s">
        <v>146</v>
      </c>
      <c r="E14" s="65"/>
      <c r="F14" s="65"/>
      <c r="G14" s="65"/>
      <c r="H14" s="136">
        <f t="shared" si="2"/>
        <v>9.48</v>
      </c>
      <c r="I14" s="150">
        <v>9.48</v>
      </c>
      <c r="J14" s="136"/>
      <c r="K14" s="65">
        <f t="shared" si="3"/>
        <v>9.48</v>
      </c>
      <c r="L14" s="150">
        <v>9.48</v>
      </c>
      <c r="M14" s="136"/>
      <c r="N14" s="65">
        <f t="shared" si="1"/>
        <v>0</v>
      </c>
      <c r="O14" s="149"/>
      <c r="P14" s="149"/>
      <c r="Q14" s="149"/>
    </row>
    <row r="15" s="127" customFormat="1" ht="21.75" customHeight="1" spans="1:17">
      <c r="A15" s="137">
        <v>221</v>
      </c>
      <c r="B15" s="72">
        <v>2</v>
      </c>
      <c r="C15" s="72">
        <v>1</v>
      </c>
      <c r="D15" s="117" t="s">
        <v>147</v>
      </c>
      <c r="E15" s="65"/>
      <c r="F15" s="65"/>
      <c r="G15" s="65"/>
      <c r="H15" s="136">
        <f t="shared" si="2"/>
        <v>10.67</v>
      </c>
      <c r="I15" s="150">
        <v>10.67</v>
      </c>
      <c r="J15" s="136"/>
      <c r="K15" s="65">
        <f t="shared" si="3"/>
        <v>10.67</v>
      </c>
      <c r="L15" s="150">
        <v>10.67</v>
      </c>
      <c r="M15" s="136"/>
      <c r="N15" s="65">
        <f t="shared" si="1"/>
        <v>0</v>
      </c>
      <c r="O15" s="149"/>
      <c r="P15" s="149"/>
      <c r="Q15" s="149"/>
    </row>
    <row r="16" s="127" customFormat="1" ht="21.75" customHeight="1" spans="1:17">
      <c r="A16" s="65"/>
      <c r="B16" s="65"/>
      <c r="C16" s="65"/>
      <c r="D16" s="65"/>
      <c r="E16" s="65"/>
      <c r="F16" s="65"/>
      <c r="G16" s="65"/>
      <c r="H16" s="136"/>
      <c r="I16" s="136"/>
      <c r="J16" s="136"/>
      <c r="K16" s="136"/>
      <c r="L16" s="136"/>
      <c r="M16" s="136"/>
      <c r="N16" s="149"/>
      <c r="O16" s="149"/>
      <c r="P16" s="149"/>
      <c r="Q16" s="149"/>
    </row>
    <row r="17" s="128" customFormat="1" ht="24" customHeight="1" spans="1:16">
      <c r="A17" s="138" t="s">
        <v>178</v>
      </c>
      <c r="B17" s="139"/>
      <c r="C17" s="139"/>
      <c r="D17" s="139"/>
      <c r="E17" s="139"/>
      <c r="F17" s="139"/>
      <c r="G17" s="139"/>
      <c r="H17" s="139"/>
      <c r="I17" s="139"/>
      <c r="J17" s="139"/>
      <c r="K17" s="151"/>
      <c r="L17" s="151"/>
      <c r="M17" s="151"/>
      <c r="N17" s="151"/>
      <c r="O17" s="151"/>
      <c r="P17" s="151"/>
    </row>
  </sheetData>
  <mergeCells count="28">
    <mergeCell ref="A1:Q1"/>
    <mergeCell ref="P2:Q2"/>
    <mergeCell ref="A3:G3"/>
    <mergeCell ref="L3:M3"/>
    <mergeCell ref="P3:Q3"/>
    <mergeCell ref="A4:D4"/>
    <mergeCell ref="E4:G4"/>
    <mergeCell ref="H4:J4"/>
    <mergeCell ref="K4:M4"/>
    <mergeCell ref="N4:Q4"/>
    <mergeCell ref="P5:Q5"/>
    <mergeCell ref="A17:P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J30" sqref="J30"/>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01" customFormat="1" ht="22.5" spans="1:12">
      <c r="A1" s="106"/>
      <c r="B1" s="106"/>
      <c r="C1" s="107" t="s">
        <v>179</v>
      </c>
      <c r="D1" s="107"/>
      <c r="E1" s="107"/>
      <c r="F1" s="107"/>
      <c r="G1" s="107"/>
      <c r="H1" s="107"/>
      <c r="I1" s="107"/>
      <c r="J1" s="107"/>
      <c r="K1" s="107"/>
      <c r="L1" s="107"/>
    </row>
    <row r="2" s="102" customFormat="1" ht="14.1" customHeight="1" spans="1:12">
      <c r="A2" s="106"/>
      <c r="B2" s="106"/>
      <c r="C2" s="106"/>
      <c r="D2" s="106"/>
      <c r="E2" s="106"/>
      <c r="F2" s="106"/>
      <c r="G2" s="106"/>
      <c r="H2" s="106"/>
      <c r="I2" s="106"/>
      <c r="J2" s="106"/>
      <c r="K2" s="106"/>
      <c r="L2" s="123" t="s">
        <v>180</v>
      </c>
    </row>
    <row r="3" s="103" customFormat="1" ht="14.1" customHeight="1" spans="1:12">
      <c r="A3" s="108" t="s">
        <v>3</v>
      </c>
      <c r="B3" s="108"/>
      <c r="C3" s="108"/>
      <c r="D3" s="108"/>
      <c r="E3" s="108"/>
      <c r="F3" s="108"/>
      <c r="G3" s="108"/>
      <c r="H3" s="106"/>
      <c r="I3" s="106"/>
      <c r="J3" s="106"/>
      <c r="K3" s="106"/>
      <c r="L3" s="123" t="s">
        <v>4</v>
      </c>
    </row>
    <row r="4" s="103" customFormat="1" ht="14.1" customHeight="1" spans="1:12">
      <c r="A4" s="109" t="s">
        <v>181</v>
      </c>
      <c r="B4" s="110"/>
      <c r="C4" s="110"/>
      <c r="D4" s="110" t="s">
        <v>182</v>
      </c>
      <c r="E4" s="111"/>
      <c r="F4" s="111" t="s">
        <v>127</v>
      </c>
      <c r="G4" s="111" t="s">
        <v>127</v>
      </c>
      <c r="H4" s="110" t="s">
        <v>127</v>
      </c>
      <c r="I4" s="110" t="s">
        <v>127</v>
      </c>
      <c r="J4" s="110" t="s">
        <v>127</v>
      </c>
      <c r="K4" s="110" t="s">
        <v>127</v>
      </c>
      <c r="L4" s="110" t="s">
        <v>127</v>
      </c>
    </row>
    <row r="5" s="103" customFormat="1" ht="14.1" customHeight="1" spans="1:12">
      <c r="A5" s="112" t="s">
        <v>183</v>
      </c>
      <c r="B5" s="113" t="s">
        <v>135</v>
      </c>
      <c r="C5" s="113" t="s">
        <v>9</v>
      </c>
      <c r="D5" s="113" t="s">
        <v>183</v>
      </c>
      <c r="E5" s="113" t="s">
        <v>135</v>
      </c>
      <c r="F5" s="113" t="s">
        <v>9</v>
      </c>
      <c r="G5" s="113" t="s">
        <v>183</v>
      </c>
      <c r="H5" s="113" t="s">
        <v>135</v>
      </c>
      <c r="I5" s="113" t="s">
        <v>9</v>
      </c>
      <c r="J5" s="113" t="s">
        <v>183</v>
      </c>
      <c r="K5" s="113" t="s">
        <v>135</v>
      </c>
      <c r="L5" s="113" t="s">
        <v>9</v>
      </c>
    </row>
    <row r="6" s="103" customFormat="1" ht="14.1" customHeight="1" spans="1:12">
      <c r="A6" s="112"/>
      <c r="B6" s="113" t="s">
        <v>127</v>
      </c>
      <c r="C6" s="113" t="s">
        <v>127</v>
      </c>
      <c r="D6" s="113" t="s">
        <v>127</v>
      </c>
      <c r="E6" s="113" t="s">
        <v>127</v>
      </c>
      <c r="F6" s="113" t="s">
        <v>127</v>
      </c>
      <c r="G6" s="113" t="s">
        <v>127</v>
      </c>
      <c r="H6" s="113" t="s">
        <v>127</v>
      </c>
      <c r="I6" s="113" t="s">
        <v>127</v>
      </c>
      <c r="J6" s="113" t="s">
        <v>127</v>
      </c>
      <c r="K6" s="113" t="s">
        <v>127</v>
      </c>
      <c r="L6" s="113" t="s">
        <v>127</v>
      </c>
    </row>
    <row r="7" s="103" customFormat="1" ht="14.1" customHeight="1" spans="1:12">
      <c r="A7" s="114" t="s">
        <v>184</v>
      </c>
      <c r="B7" s="115" t="s">
        <v>185</v>
      </c>
      <c r="C7" s="116">
        <f>SUM(C8:C20)</f>
        <v>160.06</v>
      </c>
      <c r="D7" s="115" t="s">
        <v>186</v>
      </c>
      <c r="E7" s="115" t="s">
        <v>187</v>
      </c>
      <c r="F7" s="116">
        <f>SUM(F8:F34)</f>
        <v>257.25</v>
      </c>
      <c r="G7" s="115" t="s">
        <v>188</v>
      </c>
      <c r="H7" s="115" t="s">
        <v>189</v>
      </c>
      <c r="I7" s="117"/>
      <c r="J7" s="115" t="s">
        <v>190</v>
      </c>
      <c r="K7" s="115" t="s">
        <v>191</v>
      </c>
      <c r="L7" s="117"/>
    </row>
    <row r="8" s="103" customFormat="1" ht="14.1" customHeight="1" spans="1:12">
      <c r="A8" s="114" t="s">
        <v>192</v>
      </c>
      <c r="B8" s="115" t="s">
        <v>193</v>
      </c>
      <c r="C8" s="116">
        <v>29.74</v>
      </c>
      <c r="D8" s="115" t="s">
        <v>194</v>
      </c>
      <c r="E8" s="115" t="s">
        <v>195</v>
      </c>
      <c r="F8" s="116">
        <v>157.34</v>
      </c>
      <c r="G8" s="115" t="s">
        <v>196</v>
      </c>
      <c r="H8" s="115" t="s">
        <v>197</v>
      </c>
      <c r="I8" s="117"/>
      <c r="J8" s="115" t="s">
        <v>198</v>
      </c>
      <c r="K8" s="115" t="s">
        <v>199</v>
      </c>
      <c r="L8" s="117"/>
    </row>
    <row r="9" s="104" customFormat="1" ht="14.1" customHeight="1" spans="1:12">
      <c r="A9" s="114" t="s">
        <v>200</v>
      </c>
      <c r="B9" s="115" t="s">
        <v>201</v>
      </c>
      <c r="C9" s="116">
        <v>67.88</v>
      </c>
      <c r="D9" s="115" t="s">
        <v>202</v>
      </c>
      <c r="E9" s="115" t="s">
        <v>203</v>
      </c>
      <c r="F9" s="116">
        <v>52.34</v>
      </c>
      <c r="G9" s="115" t="s">
        <v>204</v>
      </c>
      <c r="H9" s="115" t="s">
        <v>205</v>
      </c>
      <c r="I9" s="117"/>
      <c r="J9" s="115" t="s">
        <v>206</v>
      </c>
      <c r="K9" s="115" t="s">
        <v>207</v>
      </c>
      <c r="L9" s="117"/>
    </row>
    <row r="10" s="104" customFormat="1" ht="14.1" customHeight="1" spans="1:12">
      <c r="A10" s="114" t="s">
        <v>208</v>
      </c>
      <c r="B10" s="115" t="s">
        <v>209</v>
      </c>
      <c r="C10" s="116">
        <v>20.39</v>
      </c>
      <c r="D10" s="115" t="s">
        <v>210</v>
      </c>
      <c r="E10" s="115" t="s">
        <v>211</v>
      </c>
      <c r="F10" s="116"/>
      <c r="G10" s="115" t="s">
        <v>212</v>
      </c>
      <c r="H10" s="115" t="s">
        <v>213</v>
      </c>
      <c r="I10" s="117"/>
      <c r="J10" s="115" t="s">
        <v>214</v>
      </c>
      <c r="K10" s="115" t="s">
        <v>215</v>
      </c>
      <c r="L10" s="118"/>
    </row>
    <row r="11" s="104" customFormat="1" ht="14.1" customHeight="1" spans="1:12">
      <c r="A11" s="114" t="s">
        <v>216</v>
      </c>
      <c r="B11" s="115" t="s">
        <v>217</v>
      </c>
      <c r="C11" s="116"/>
      <c r="D11" s="115" t="s">
        <v>218</v>
      </c>
      <c r="E11" s="115" t="s">
        <v>219</v>
      </c>
      <c r="F11" s="116"/>
      <c r="G11" s="115" t="s">
        <v>220</v>
      </c>
      <c r="H11" s="115" t="s">
        <v>221</v>
      </c>
      <c r="I11" s="117"/>
      <c r="J11" s="115" t="s">
        <v>222</v>
      </c>
      <c r="K11" s="115" t="s">
        <v>199</v>
      </c>
      <c r="L11" s="118"/>
    </row>
    <row r="12" s="104" customFormat="1" ht="14.1" customHeight="1" spans="1:12">
      <c r="A12" s="114" t="s">
        <v>223</v>
      </c>
      <c r="B12" s="115" t="s">
        <v>224</v>
      </c>
      <c r="C12" s="116"/>
      <c r="D12" s="115" t="s">
        <v>225</v>
      </c>
      <c r="E12" s="115" t="s">
        <v>226</v>
      </c>
      <c r="F12" s="116"/>
      <c r="G12" s="115" t="s">
        <v>227</v>
      </c>
      <c r="H12" s="115" t="s">
        <v>228</v>
      </c>
      <c r="I12" s="117"/>
      <c r="J12" s="115" t="s">
        <v>229</v>
      </c>
      <c r="K12" s="115" t="s">
        <v>230</v>
      </c>
      <c r="L12" s="118"/>
    </row>
    <row r="13" s="104" customFormat="1" ht="14.1" customHeight="1" spans="1:12">
      <c r="A13" s="114" t="s">
        <v>231</v>
      </c>
      <c r="B13" s="115" t="s">
        <v>232</v>
      </c>
      <c r="C13" s="116">
        <v>16.06</v>
      </c>
      <c r="D13" s="115" t="s">
        <v>233</v>
      </c>
      <c r="E13" s="115" t="s">
        <v>234</v>
      </c>
      <c r="F13" s="116"/>
      <c r="G13" s="115" t="s">
        <v>235</v>
      </c>
      <c r="H13" s="115" t="s">
        <v>236</v>
      </c>
      <c r="I13" s="117"/>
      <c r="J13" s="115" t="s">
        <v>237</v>
      </c>
      <c r="K13" s="115" t="s">
        <v>238</v>
      </c>
      <c r="L13" s="118"/>
    </row>
    <row r="14" s="104" customFormat="1" ht="14.1" customHeight="1" spans="1:12">
      <c r="A14" s="114" t="s">
        <v>239</v>
      </c>
      <c r="B14" s="115" t="s">
        <v>240</v>
      </c>
      <c r="C14" s="116"/>
      <c r="D14" s="115" t="s">
        <v>241</v>
      </c>
      <c r="E14" s="115" t="s">
        <v>242</v>
      </c>
      <c r="F14" s="116">
        <v>0.44</v>
      </c>
      <c r="G14" s="115" t="s">
        <v>243</v>
      </c>
      <c r="H14" s="115" t="s">
        <v>244</v>
      </c>
      <c r="I14" s="117"/>
      <c r="J14" s="115" t="s">
        <v>245</v>
      </c>
      <c r="K14" s="115" t="s">
        <v>246</v>
      </c>
      <c r="L14" s="118"/>
    </row>
    <row r="15" s="104" customFormat="1" ht="14.1" customHeight="1" spans="1:12">
      <c r="A15" s="114" t="s">
        <v>247</v>
      </c>
      <c r="B15" s="115" t="s">
        <v>248</v>
      </c>
      <c r="C15" s="116">
        <v>9.48</v>
      </c>
      <c r="D15" s="115" t="s">
        <v>249</v>
      </c>
      <c r="E15" s="115" t="s">
        <v>250</v>
      </c>
      <c r="F15" s="116"/>
      <c r="G15" s="115" t="s">
        <v>251</v>
      </c>
      <c r="H15" s="115" t="s">
        <v>252</v>
      </c>
      <c r="I15" s="117"/>
      <c r="J15" s="115" t="s">
        <v>253</v>
      </c>
      <c r="K15" s="115" t="s">
        <v>207</v>
      </c>
      <c r="L15" s="118"/>
    </row>
    <row r="16" s="104" customFormat="1" ht="14.1" customHeight="1" spans="1:12">
      <c r="A16" s="114" t="s">
        <v>254</v>
      </c>
      <c r="B16" s="115" t="s">
        <v>255</v>
      </c>
      <c r="C16" s="116">
        <v>5.84</v>
      </c>
      <c r="D16" s="115" t="s">
        <v>256</v>
      </c>
      <c r="E16" s="115" t="s">
        <v>257</v>
      </c>
      <c r="F16" s="116"/>
      <c r="G16" s="115" t="s">
        <v>258</v>
      </c>
      <c r="H16" s="115" t="s">
        <v>259</v>
      </c>
      <c r="I16" s="117"/>
      <c r="J16" s="115" t="s">
        <v>260</v>
      </c>
      <c r="K16" s="115" t="s">
        <v>261</v>
      </c>
      <c r="L16" s="117"/>
    </row>
    <row r="17" s="104" customFormat="1" ht="14.1" customHeight="1" spans="1:12">
      <c r="A17" s="114" t="s">
        <v>262</v>
      </c>
      <c r="B17" s="115" t="s">
        <v>263</v>
      </c>
      <c r="C17" s="116"/>
      <c r="D17" s="115" t="s">
        <v>264</v>
      </c>
      <c r="E17" s="115" t="s">
        <v>265</v>
      </c>
      <c r="F17" s="116">
        <v>9.96</v>
      </c>
      <c r="G17" s="115" t="s">
        <v>266</v>
      </c>
      <c r="H17" s="115" t="s">
        <v>267</v>
      </c>
      <c r="I17" s="117"/>
      <c r="J17" s="115" t="s">
        <v>268</v>
      </c>
      <c r="K17" s="115" t="s">
        <v>269</v>
      </c>
      <c r="L17" s="117"/>
    </row>
    <row r="18" s="104" customFormat="1" ht="14.1" customHeight="1" spans="1:12">
      <c r="A18" s="114" t="s">
        <v>270</v>
      </c>
      <c r="B18" s="115" t="s">
        <v>147</v>
      </c>
      <c r="C18" s="116">
        <v>10.67</v>
      </c>
      <c r="D18" s="115" t="s">
        <v>271</v>
      </c>
      <c r="E18" s="115" t="s">
        <v>272</v>
      </c>
      <c r="F18" s="116">
        <v>3.51</v>
      </c>
      <c r="G18" s="115" t="s">
        <v>273</v>
      </c>
      <c r="H18" s="115" t="s">
        <v>274</v>
      </c>
      <c r="I18" s="117"/>
      <c r="J18" s="115" t="s">
        <v>275</v>
      </c>
      <c r="K18" s="115" t="s">
        <v>276</v>
      </c>
      <c r="L18" s="117"/>
    </row>
    <row r="19" s="104" customFormat="1" ht="14.1" customHeight="1" spans="1:12">
      <c r="A19" s="114" t="s">
        <v>277</v>
      </c>
      <c r="B19" s="115" t="s">
        <v>278</v>
      </c>
      <c r="C19" s="116"/>
      <c r="D19" s="115" t="s">
        <v>279</v>
      </c>
      <c r="E19" s="115" t="s">
        <v>280</v>
      </c>
      <c r="F19" s="116">
        <v>0.26</v>
      </c>
      <c r="G19" s="115" t="s">
        <v>281</v>
      </c>
      <c r="H19" s="115" t="s">
        <v>282</v>
      </c>
      <c r="I19" s="117"/>
      <c r="J19" s="115" t="s">
        <v>283</v>
      </c>
      <c r="K19" s="115" t="s">
        <v>284</v>
      </c>
      <c r="L19" s="118"/>
    </row>
    <row r="20" s="104" customFormat="1" ht="14.1" customHeight="1" spans="1:12">
      <c r="A20" s="114" t="s">
        <v>285</v>
      </c>
      <c r="B20" s="115" t="s">
        <v>286</v>
      </c>
      <c r="C20" s="116"/>
      <c r="D20" s="115" t="s">
        <v>287</v>
      </c>
      <c r="E20" s="115" t="s">
        <v>288</v>
      </c>
      <c r="F20" s="116"/>
      <c r="G20" s="115" t="s">
        <v>289</v>
      </c>
      <c r="H20" s="115" t="s">
        <v>290</v>
      </c>
      <c r="I20" s="116">
        <f>SUM(I21:I35)</f>
        <v>10.4</v>
      </c>
      <c r="J20" s="115" t="s">
        <v>291</v>
      </c>
      <c r="K20" s="115" t="s">
        <v>292</v>
      </c>
      <c r="L20" s="118"/>
    </row>
    <row r="21" s="104" customFormat="1" ht="14.1" customHeight="1" spans="1:12">
      <c r="A21" s="114" t="s">
        <v>293</v>
      </c>
      <c r="B21" s="115" t="s">
        <v>294</v>
      </c>
      <c r="C21" s="116">
        <v>28.79</v>
      </c>
      <c r="D21" s="115" t="s">
        <v>295</v>
      </c>
      <c r="E21" s="115" t="s">
        <v>296</v>
      </c>
      <c r="F21" s="116"/>
      <c r="G21" s="115" t="s">
        <v>297</v>
      </c>
      <c r="H21" s="115" t="s">
        <v>197</v>
      </c>
      <c r="I21" s="116"/>
      <c r="J21" s="115" t="s">
        <v>298</v>
      </c>
      <c r="K21" s="115" t="s">
        <v>299</v>
      </c>
      <c r="L21" s="118"/>
    </row>
    <row r="22" s="104" customFormat="1" ht="14.1" customHeight="1" spans="1:12">
      <c r="A22" s="114" t="s">
        <v>300</v>
      </c>
      <c r="B22" s="115" t="s">
        <v>301</v>
      </c>
      <c r="C22" s="116"/>
      <c r="D22" s="115" t="s">
        <v>302</v>
      </c>
      <c r="E22" s="115" t="s">
        <v>303</v>
      </c>
      <c r="F22" s="116">
        <v>12.4</v>
      </c>
      <c r="G22" s="115" t="s">
        <v>304</v>
      </c>
      <c r="H22" s="115" t="s">
        <v>205</v>
      </c>
      <c r="I22" s="116">
        <v>10.4</v>
      </c>
      <c r="J22" s="115" t="s">
        <v>305</v>
      </c>
      <c r="K22" s="115" t="s">
        <v>306</v>
      </c>
      <c r="L22" s="118"/>
    </row>
    <row r="23" s="104" customFormat="1" ht="14.1" customHeight="1" spans="1:12">
      <c r="A23" s="114" t="s">
        <v>307</v>
      </c>
      <c r="B23" s="115" t="s">
        <v>308</v>
      </c>
      <c r="C23" s="116"/>
      <c r="D23" s="115" t="s">
        <v>309</v>
      </c>
      <c r="E23" s="115" t="s">
        <v>310</v>
      </c>
      <c r="F23" s="116">
        <v>11.57</v>
      </c>
      <c r="G23" s="115" t="s">
        <v>311</v>
      </c>
      <c r="H23" s="115" t="s">
        <v>213</v>
      </c>
      <c r="I23" s="116"/>
      <c r="J23" s="115" t="s">
        <v>312</v>
      </c>
      <c r="K23" s="115" t="s">
        <v>313</v>
      </c>
      <c r="L23" s="118"/>
    </row>
    <row r="24" s="104" customFormat="1" ht="14.1" customHeight="1" spans="1:12">
      <c r="A24" s="114" t="s">
        <v>314</v>
      </c>
      <c r="B24" s="115" t="s">
        <v>315</v>
      </c>
      <c r="C24" s="116"/>
      <c r="D24" s="115" t="s">
        <v>316</v>
      </c>
      <c r="E24" s="115" t="s">
        <v>317</v>
      </c>
      <c r="F24" s="116"/>
      <c r="G24" s="115" t="s">
        <v>318</v>
      </c>
      <c r="H24" s="115" t="s">
        <v>221</v>
      </c>
      <c r="I24" s="116"/>
      <c r="J24" s="115" t="s">
        <v>127</v>
      </c>
      <c r="K24" s="115" t="s">
        <v>127</v>
      </c>
      <c r="L24" s="124"/>
    </row>
    <row r="25" s="104" customFormat="1" ht="14.1" customHeight="1" spans="1:12">
      <c r="A25" s="114" t="s">
        <v>319</v>
      </c>
      <c r="B25" s="115" t="s">
        <v>320</v>
      </c>
      <c r="C25" s="116">
        <v>28.69</v>
      </c>
      <c r="D25" s="115" t="s">
        <v>321</v>
      </c>
      <c r="E25" s="115" t="s">
        <v>322</v>
      </c>
      <c r="F25" s="116"/>
      <c r="G25" s="115" t="s">
        <v>323</v>
      </c>
      <c r="H25" s="115" t="s">
        <v>228</v>
      </c>
      <c r="I25" s="116"/>
      <c r="J25" s="115" t="s">
        <v>127</v>
      </c>
      <c r="K25" s="115" t="s">
        <v>127</v>
      </c>
      <c r="L25" s="124"/>
    </row>
    <row r="26" s="104" customFormat="1" ht="14.1" customHeight="1" spans="1:12">
      <c r="A26" s="114" t="s">
        <v>324</v>
      </c>
      <c r="B26" s="115" t="s">
        <v>325</v>
      </c>
      <c r="C26" s="116">
        <v>0</v>
      </c>
      <c r="D26" s="115" t="s">
        <v>326</v>
      </c>
      <c r="E26" s="115" t="s">
        <v>327</v>
      </c>
      <c r="F26" s="116"/>
      <c r="G26" s="115" t="s">
        <v>328</v>
      </c>
      <c r="H26" s="115" t="s">
        <v>236</v>
      </c>
      <c r="I26" s="116"/>
      <c r="J26" s="115" t="s">
        <v>127</v>
      </c>
      <c r="K26" s="115" t="s">
        <v>127</v>
      </c>
      <c r="L26" s="124"/>
    </row>
    <row r="27" s="104" customFormat="1" ht="14.1" customHeight="1" spans="1:12">
      <c r="A27" s="114" t="s">
        <v>329</v>
      </c>
      <c r="B27" s="115" t="s">
        <v>330</v>
      </c>
      <c r="C27" s="116">
        <v>0.1</v>
      </c>
      <c r="D27" s="115" t="s">
        <v>331</v>
      </c>
      <c r="E27" s="115" t="s">
        <v>332</v>
      </c>
      <c r="F27" s="116"/>
      <c r="G27" s="115" t="s">
        <v>333</v>
      </c>
      <c r="H27" s="115" t="s">
        <v>244</v>
      </c>
      <c r="I27" s="116"/>
      <c r="J27" s="115" t="s">
        <v>127</v>
      </c>
      <c r="K27" s="115" t="s">
        <v>127</v>
      </c>
      <c r="L27" s="124"/>
    </row>
    <row r="28" s="104" customFormat="1" ht="14.1" customHeight="1" spans="1:12">
      <c r="A28" s="114" t="s">
        <v>334</v>
      </c>
      <c r="B28" s="115" t="s">
        <v>335</v>
      </c>
      <c r="C28" s="116"/>
      <c r="D28" s="115" t="s">
        <v>336</v>
      </c>
      <c r="E28" s="115" t="s">
        <v>337</v>
      </c>
      <c r="F28" s="116">
        <v>0.51</v>
      </c>
      <c r="G28" s="115" t="s">
        <v>338</v>
      </c>
      <c r="H28" s="115" t="s">
        <v>339</v>
      </c>
      <c r="I28" s="116"/>
      <c r="J28" s="115" t="s">
        <v>127</v>
      </c>
      <c r="K28" s="115" t="s">
        <v>127</v>
      </c>
      <c r="L28" s="124"/>
    </row>
    <row r="29" s="104" customFormat="1" ht="14.1" customHeight="1" spans="1:12">
      <c r="A29" s="114" t="s">
        <v>340</v>
      </c>
      <c r="B29" s="115" t="s">
        <v>341</v>
      </c>
      <c r="C29" s="116"/>
      <c r="D29" s="115" t="s">
        <v>342</v>
      </c>
      <c r="E29" s="115" t="s">
        <v>343</v>
      </c>
      <c r="F29" s="116"/>
      <c r="G29" s="115" t="s">
        <v>344</v>
      </c>
      <c r="H29" s="115" t="s">
        <v>345</v>
      </c>
      <c r="I29" s="116"/>
      <c r="J29" s="115" t="s">
        <v>127</v>
      </c>
      <c r="K29" s="115" t="s">
        <v>127</v>
      </c>
      <c r="L29" s="124"/>
    </row>
    <row r="30" s="104" customFormat="1" ht="14.1" customHeight="1" spans="1:12">
      <c r="A30" s="114" t="s">
        <v>346</v>
      </c>
      <c r="B30" s="115" t="s">
        <v>347</v>
      </c>
      <c r="C30" s="116"/>
      <c r="D30" s="115" t="s">
        <v>348</v>
      </c>
      <c r="E30" s="115" t="s">
        <v>349</v>
      </c>
      <c r="F30" s="116"/>
      <c r="G30" s="115" t="s">
        <v>350</v>
      </c>
      <c r="H30" s="115" t="s">
        <v>351</v>
      </c>
      <c r="I30" s="116"/>
      <c r="J30" s="115" t="s">
        <v>127</v>
      </c>
      <c r="K30" s="115" t="s">
        <v>127</v>
      </c>
      <c r="L30" s="124"/>
    </row>
    <row r="31" s="104" customFormat="1" ht="14.1" customHeight="1" spans="1:12">
      <c r="A31" s="114" t="s">
        <v>352</v>
      </c>
      <c r="B31" s="115" t="s">
        <v>353</v>
      </c>
      <c r="C31" s="116"/>
      <c r="D31" s="115" t="s">
        <v>354</v>
      </c>
      <c r="E31" s="115" t="s">
        <v>355</v>
      </c>
      <c r="F31" s="116">
        <v>4.26</v>
      </c>
      <c r="G31" s="115" t="s">
        <v>356</v>
      </c>
      <c r="H31" s="115" t="s">
        <v>357</v>
      </c>
      <c r="I31" s="116"/>
      <c r="J31" s="115" t="s">
        <v>127</v>
      </c>
      <c r="K31" s="115" t="s">
        <v>127</v>
      </c>
      <c r="L31" s="124"/>
    </row>
    <row r="32" s="104" customFormat="1" ht="14.1" customHeight="1" spans="1:12">
      <c r="A32" s="114" t="s">
        <v>358</v>
      </c>
      <c r="B32" s="115" t="s">
        <v>359</v>
      </c>
      <c r="C32" s="116"/>
      <c r="D32" s="115" t="s">
        <v>360</v>
      </c>
      <c r="E32" s="115" t="s">
        <v>361</v>
      </c>
      <c r="F32" s="116">
        <v>4.66</v>
      </c>
      <c r="G32" s="115" t="s">
        <v>362</v>
      </c>
      <c r="H32" s="115" t="s">
        <v>252</v>
      </c>
      <c r="I32" s="116"/>
      <c r="J32" s="115" t="s">
        <v>127</v>
      </c>
      <c r="K32" s="115" t="s">
        <v>127</v>
      </c>
      <c r="L32" s="124"/>
    </row>
    <row r="33" s="104" customFormat="1" ht="14.1" customHeight="1" spans="1:12">
      <c r="A33" s="114" t="s">
        <v>127</v>
      </c>
      <c r="B33" s="115" t="s">
        <v>127</v>
      </c>
      <c r="C33" s="117"/>
      <c r="D33" s="115" t="s">
        <v>363</v>
      </c>
      <c r="E33" s="115" t="s">
        <v>364</v>
      </c>
      <c r="F33" s="116"/>
      <c r="G33" s="115" t="s">
        <v>365</v>
      </c>
      <c r="H33" s="115" t="s">
        <v>259</v>
      </c>
      <c r="I33" s="116"/>
      <c r="J33" s="115" t="s">
        <v>127</v>
      </c>
      <c r="K33" s="115" t="s">
        <v>127</v>
      </c>
      <c r="L33" s="124"/>
    </row>
    <row r="34" s="104" customFormat="1" ht="14.1" customHeight="1" spans="1:12">
      <c r="A34" s="114" t="s">
        <v>127</v>
      </c>
      <c r="B34" s="115" t="s">
        <v>127</v>
      </c>
      <c r="C34" s="117"/>
      <c r="D34" s="115" t="s">
        <v>366</v>
      </c>
      <c r="E34" s="115" t="s">
        <v>367</v>
      </c>
      <c r="F34" s="116"/>
      <c r="G34" s="115" t="s">
        <v>368</v>
      </c>
      <c r="H34" s="115" t="s">
        <v>267</v>
      </c>
      <c r="I34" s="116"/>
      <c r="J34" s="115" t="s">
        <v>127</v>
      </c>
      <c r="K34" s="115" t="s">
        <v>127</v>
      </c>
      <c r="L34" s="124"/>
    </row>
    <row r="35" s="104" customFormat="1" ht="14.1" customHeight="1" spans="1:12">
      <c r="A35" s="114" t="s">
        <v>127</v>
      </c>
      <c r="B35" s="115" t="s">
        <v>127</v>
      </c>
      <c r="C35" s="117"/>
      <c r="D35" s="115" t="s">
        <v>369</v>
      </c>
      <c r="E35" s="115" t="s">
        <v>370</v>
      </c>
      <c r="F35" s="116"/>
      <c r="G35" s="115" t="s">
        <v>371</v>
      </c>
      <c r="H35" s="115" t="s">
        <v>274</v>
      </c>
      <c r="I35" s="116"/>
      <c r="J35" s="115" t="s">
        <v>127</v>
      </c>
      <c r="K35" s="115" t="s">
        <v>127</v>
      </c>
      <c r="L35" s="124"/>
    </row>
    <row r="36" s="105" customFormat="1" ht="14.1" customHeight="1" spans="1:12">
      <c r="A36" s="114" t="s">
        <v>127</v>
      </c>
      <c r="B36" s="115" t="s">
        <v>127</v>
      </c>
      <c r="C36" s="117"/>
      <c r="D36" s="115" t="s">
        <v>372</v>
      </c>
      <c r="E36" s="115" t="s">
        <v>373</v>
      </c>
      <c r="F36" s="116"/>
      <c r="G36" s="115" t="s">
        <v>127</v>
      </c>
      <c r="H36" s="115" t="s">
        <v>127</v>
      </c>
      <c r="I36" s="117"/>
      <c r="J36" s="115" t="s">
        <v>127</v>
      </c>
      <c r="K36" s="115" t="s">
        <v>127</v>
      </c>
      <c r="L36" s="124" t="s">
        <v>127</v>
      </c>
    </row>
    <row r="37" s="105" customFormat="1" ht="14.1" customHeight="1" spans="1:12">
      <c r="A37" s="114" t="s">
        <v>127</v>
      </c>
      <c r="B37" s="115" t="s">
        <v>127</v>
      </c>
      <c r="C37" s="117"/>
      <c r="D37" s="115" t="s">
        <v>374</v>
      </c>
      <c r="E37" s="115" t="s">
        <v>375</v>
      </c>
      <c r="F37" s="116"/>
      <c r="G37" s="115" t="s">
        <v>127</v>
      </c>
      <c r="H37" s="115" t="s">
        <v>127</v>
      </c>
      <c r="I37" s="117"/>
      <c r="J37" s="115" t="s">
        <v>127</v>
      </c>
      <c r="K37" s="115" t="s">
        <v>127</v>
      </c>
      <c r="L37" s="124" t="s">
        <v>127</v>
      </c>
    </row>
    <row r="38" spans="1:12">
      <c r="A38" s="114" t="s">
        <v>127</v>
      </c>
      <c r="B38" s="115" t="s">
        <v>127</v>
      </c>
      <c r="C38" s="117"/>
      <c r="D38" s="115" t="s">
        <v>376</v>
      </c>
      <c r="E38" s="115" t="s">
        <v>377</v>
      </c>
      <c r="F38" s="116"/>
      <c r="G38" s="115" t="s">
        <v>127</v>
      </c>
      <c r="H38" s="115" t="s">
        <v>127</v>
      </c>
      <c r="I38" s="117"/>
      <c r="J38" s="115" t="s">
        <v>127</v>
      </c>
      <c r="K38" s="115" t="s">
        <v>127</v>
      </c>
      <c r="L38" s="124" t="s">
        <v>127</v>
      </c>
    </row>
    <row r="39" spans="1:12">
      <c r="A39" s="114" t="s">
        <v>127</v>
      </c>
      <c r="B39" s="115" t="s">
        <v>127</v>
      </c>
      <c r="C39" s="117"/>
      <c r="D39" s="115" t="s">
        <v>378</v>
      </c>
      <c r="E39" s="115" t="s">
        <v>379</v>
      </c>
      <c r="F39" s="118"/>
      <c r="G39" s="115" t="s">
        <v>127</v>
      </c>
      <c r="H39" s="115" t="s">
        <v>127</v>
      </c>
      <c r="I39" s="117" t="s">
        <v>127</v>
      </c>
      <c r="J39" s="115" t="s">
        <v>127</v>
      </c>
      <c r="K39" s="115" t="s">
        <v>127</v>
      </c>
      <c r="L39" s="124" t="s">
        <v>127</v>
      </c>
    </row>
    <row r="40" spans="1:12">
      <c r="A40" s="119" t="s">
        <v>380</v>
      </c>
      <c r="B40" s="117"/>
      <c r="C40" s="116">
        <f>SUM(C7+C21)</f>
        <v>188.85</v>
      </c>
      <c r="D40" s="117" t="s">
        <v>381</v>
      </c>
      <c r="E40" s="117"/>
      <c r="F40" s="117" t="s">
        <v>127</v>
      </c>
      <c r="G40" s="117" t="s">
        <v>127</v>
      </c>
      <c r="H40" s="117" t="s">
        <v>127</v>
      </c>
      <c r="I40" s="117" t="s">
        <v>127</v>
      </c>
      <c r="J40" s="117" t="s">
        <v>127</v>
      </c>
      <c r="K40" s="117" t="s">
        <v>127</v>
      </c>
      <c r="L40" s="118">
        <f>F7+F35+I7+I20</f>
        <v>267.65</v>
      </c>
    </row>
    <row r="41" spans="1:12">
      <c r="A41" s="120" t="s">
        <v>382</v>
      </c>
      <c r="B41" s="121"/>
      <c r="C41" s="121" t="s">
        <v>127</v>
      </c>
      <c r="D41" s="121" t="s">
        <v>127</v>
      </c>
      <c r="E41" s="122" t="s">
        <v>127</v>
      </c>
      <c r="F41" s="122" t="s">
        <v>127</v>
      </c>
      <c r="G41" s="122" t="s">
        <v>127</v>
      </c>
      <c r="H41" s="121" t="s">
        <v>127</v>
      </c>
      <c r="I41" s="121" t="s">
        <v>127</v>
      </c>
      <c r="J41" s="121" t="s">
        <v>127</v>
      </c>
      <c r="K41" s="121" t="s">
        <v>127</v>
      </c>
      <c r="L41" s="121" t="s">
        <v>127</v>
      </c>
    </row>
  </sheetData>
  <mergeCells count="19">
    <mergeCell ref="C1:L1"/>
    <mergeCell ref="A3:G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J26" sqref="J26"/>
    </sheetView>
  </sheetViews>
  <sheetFormatPr defaultColWidth="9" defaultRowHeight="14.25"/>
  <cols>
    <col min="1" max="3" width="3.75" style="43" customWidth="1"/>
    <col min="4" max="17" width="7.875" style="43" customWidth="1"/>
    <col min="18" max="16384" width="9" style="43"/>
  </cols>
  <sheetData>
    <row r="1" ht="35.25" customHeight="1" spans="1:17">
      <c r="A1" s="3" t="s">
        <v>383</v>
      </c>
      <c r="B1" s="3"/>
      <c r="C1" s="3"/>
      <c r="D1" s="3"/>
      <c r="E1" s="3"/>
      <c r="F1" s="3"/>
      <c r="G1" s="3"/>
      <c r="H1" s="3"/>
      <c r="I1" s="3"/>
      <c r="J1" s="3"/>
      <c r="K1" s="3"/>
      <c r="L1" s="3"/>
      <c r="M1" s="3"/>
      <c r="N1" s="3"/>
      <c r="O1" s="3"/>
      <c r="P1" s="3"/>
      <c r="Q1" s="3"/>
    </row>
    <row r="2" ht="18" customHeight="1" spans="1:17">
      <c r="A2" s="63"/>
      <c r="B2" s="63"/>
      <c r="C2" s="63"/>
      <c r="D2" s="63"/>
      <c r="E2" s="63"/>
      <c r="F2" s="63"/>
      <c r="G2" s="63"/>
      <c r="H2" s="63"/>
      <c r="I2" s="63"/>
      <c r="J2" s="63"/>
      <c r="K2" s="63"/>
      <c r="L2" s="63"/>
      <c r="N2" s="79"/>
      <c r="O2" s="88"/>
      <c r="P2" s="88"/>
      <c r="Q2" s="89" t="s">
        <v>384</v>
      </c>
    </row>
    <row r="3" ht="18" customHeight="1" spans="1:17">
      <c r="A3" s="79" t="s">
        <v>3</v>
      </c>
      <c r="B3" s="79"/>
      <c r="C3" s="79"/>
      <c r="D3" s="79"/>
      <c r="E3" s="79"/>
      <c r="F3" s="79"/>
      <c r="G3" s="79"/>
      <c r="H3" s="79"/>
      <c r="I3" s="63"/>
      <c r="J3" s="63"/>
      <c r="K3" s="63"/>
      <c r="L3" s="63"/>
      <c r="N3" s="98"/>
      <c r="O3" s="88"/>
      <c r="P3" s="88"/>
      <c r="Q3" s="99" t="s">
        <v>4</v>
      </c>
    </row>
    <row r="4" s="59" customFormat="1" ht="39.75" customHeight="1" spans="1:17">
      <c r="A4" s="65" t="s">
        <v>126</v>
      </c>
      <c r="B4" s="65"/>
      <c r="C4" s="65"/>
      <c r="D4" s="65"/>
      <c r="E4" s="65" t="s">
        <v>95</v>
      </c>
      <c r="F4" s="65"/>
      <c r="G4" s="65"/>
      <c r="H4" s="66" t="s">
        <v>172</v>
      </c>
      <c r="I4" s="81"/>
      <c r="J4" s="82"/>
      <c r="K4" s="65" t="s">
        <v>173</v>
      </c>
      <c r="L4" s="65"/>
      <c r="M4" s="65"/>
      <c r="N4" s="84" t="s">
        <v>112</v>
      </c>
      <c r="O4" s="84"/>
      <c r="P4" s="84"/>
      <c r="Q4" s="84"/>
    </row>
    <row r="5" s="60" customFormat="1" ht="26.25" customHeight="1" spans="1:17">
      <c r="A5" s="67" t="s">
        <v>134</v>
      </c>
      <c r="B5" s="68"/>
      <c r="C5" s="69"/>
      <c r="D5" s="70" t="s">
        <v>135</v>
      </c>
      <c r="E5" s="70" t="s">
        <v>140</v>
      </c>
      <c r="F5" s="70" t="s">
        <v>174</v>
      </c>
      <c r="G5" s="70" t="s">
        <v>175</v>
      </c>
      <c r="H5" s="71" t="s">
        <v>140</v>
      </c>
      <c r="I5" s="70" t="s">
        <v>151</v>
      </c>
      <c r="J5" s="70" t="s">
        <v>152</v>
      </c>
      <c r="K5" s="83" t="s">
        <v>140</v>
      </c>
      <c r="L5" s="65" t="s">
        <v>151</v>
      </c>
      <c r="M5" s="65" t="s">
        <v>152</v>
      </c>
      <c r="N5" s="85" t="s">
        <v>140</v>
      </c>
      <c r="O5" s="84" t="s">
        <v>174</v>
      </c>
      <c r="P5" s="84" t="s">
        <v>175</v>
      </c>
      <c r="Q5" s="84"/>
    </row>
    <row r="6" s="60" customFormat="1" ht="36" customHeight="1" spans="1:17">
      <c r="A6" s="92"/>
      <c r="B6" s="93"/>
      <c r="C6" s="94"/>
      <c r="D6" s="95"/>
      <c r="E6" s="95"/>
      <c r="F6" s="95"/>
      <c r="G6" s="95"/>
      <c r="H6" s="96"/>
      <c r="I6" s="95"/>
      <c r="J6" s="95"/>
      <c r="K6" s="83"/>
      <c r="L6" s="65"/>
      <c r="M6" s="65"/>
      <c r="N6" s="85"/>
      <c r="O6" s="84"/>
      <c r="P6" s="85" t="s">
        <v>176</v>
      </c>
      <c r="Q6" s="100" t="s">
        <v>177</v>
      </c>
    </row>
    <row r="7" ht="19.5" customHeight="1" spans="1:17">
      <c r="A7" s="53" t="s">
        <v>136</v>
      </c>
      <c r="B7" s="53" t="s">
        <v>137</v>
      </c>
      <c r="C7" s="53" t="s">
        <v>138</v>
      </c>
      <c r="D7" s="53" t="s">
        <v>139</v>
      </c>
      <c r="E7" s="72" t="s">
        <v>11</v>
      </c>
      <c r="F7" s="72" t="s">
        <v>12</v>
      </c>
      <c r="G7" s="72" t="s">
        <v>20</v>
      </c>
      <c r="H7" s="72" t="s">
        <v>24</v>
      </c>
      <c r="I7" s="72" t="s">
        <v>28</v>
      </c>
      <c r="J7" s="72" t="s">
        <v>32</v>
      </c>
      <c r="K7" s="72" t="s">
        <v>36</v>
      </c>
      <c r="L7" s="72" t="s">
        <v>39</v>
      </c>
      <c r="M7" s="72" t="s">
        <v>42</v>
      </c>
      <c r="N7" s="72" t="s">
        <v>45</v>
      </c>
      <c r="O7" s="72" t="s">
        <v>48</v>
      </c>
      <c r="P7" s="72" t="s">
        <v>51</v>
      </c>
      <c r="Q7" s="72" t="s">
        <v>54</v>
      </c>
    </row>
    <row r="8" ht="19.5" customHeight="1" spans="1:17">
      <c r="A8" s="53" t="s">
        <v>127</v>
      </c>
      <c r="B8" s="53" t="s">
        <v>127</v>
      </c>
      <c r="C8" s="53" t="s">
        <v>127</v>
      </c>
      <c r="D8" s="53" t="s">
        <v>140</v>
      </c>
      <c r="E8" s="73" t="s">
        <v>127</v>
      </c>
      <c r="F8" s="73" t="s">
        <v>127</v>
      </c>
      <c r="G8" s="73" t="s">
        <v>127</v>
      </c>
      <c r="H8" s="73" t="s">
        <v>127</v>
      </c>
      <c r="I8" s="73" t="s">
        <v>127</v>
      </c>
      <c r="J8" s="73" t="s">
        <v>127</v>
      </c>
      <c r="K8" s="73" t="s">
        <v>127</v>
      </c>
      <c r="L8" s="73" t="s">
        <v>127</v>
      </c>
      <c r="M8" s="73" t="s">
        <v>127</v>
      </c>
      <c r="N8" s="73" t="s">
        <v>127</v>
      </c>
      <c r="O8" s="91"/>
      <c r="P8" s="91"/>
      <c r="Q8" s="91"/>
    </row>
    <row r="9" ht="20.25" customHeight="1" spans="1:17">
      <c r="A9" s="74" t="s">
        <v>385</v>
      </c>
      <c r="B9" s="75"/>
      <c r="C9" s="76"/>
      <c r="D9" s="53"/>
      <c r="E9" s="73"/>
      <c r="F9" s="73"/>
      <c r="G9" s="73"/>
      <c r="H9" s="73"/>
      <c r="I9" s="73"/>
      <c r="J9" s="73"/>
      <c r="K9" s="73"/>
      <c r="L9" s="73"/>
      <c r="M9" s="73"/>
      <c r="N9" s="73"/>
      <c r="O9" s="91"/>
      <c r="P9" s="91"/>
      <c r="Q9" s="91"/>
    </row>
    <row r="10" ht="20.25" customHeight="1" spans="1:17">
      <c r="A10" s="74"/>
      <c r="B10" s="75"/>
      <c r="C10" s="76"/>
      <c r="D10" s="53"/>
      <c r="E10" s="73"/>
      <c r="F10" s="73"/>
      <c r="G10" s="73"/>
      <c r="H10" s="73"/>
      <c r="I10" s="73"/>
      <c r="J10" s="73"/>
      <c r="K10" s="73"/>
      <c r="L10" s="73"/>
      <c r="M10" s="73"/>
      <c r="N10" s="73"/>
      <c r="O10" s="91"/>
      <c r="P10" s="91"/>
      <c r="Q10" s="91"/>
    </row>
    <row r="11" ht="20.25" customHeight="1" spans="1:17">
      <c r="A11" s="77" t="s">
        <v>127</v>
      </c>
      <c r="B11" s="77" t="s">
        <v>127</v>
      </c>
      <c r="C11" s="77" t="s">
        <v>127</v>
      </c>
      <c r="D11" s="77" t="s">
        <v>127</v>
      </c>
      <c r="E11" s="73" t="s">
        <v>127</v>
      </c>
      <c r="F11" s="73" t="s">
        <v>127</v>
      </c>
      <c r="G11" s="73" t="s">
        <v>127</v>
      </c>
      <c r="H11" s="73" t="s">
        <v>127</v>
      </c>
      <c r="I11" s="73" t="s">
        <v>127</v>
      </c>
      <c r="J11" s="73" t="s">
        <v>127</v>
      </c>
      <c r="K11" s="73" t="s">
        <v>127</v>
      </c>
      <c r="L11" s="73" t="s">
        <v>127</v>
      </c>
      <c r="M11" s="73" t="s">
        <v>127</v>
      </c>
      <c r="N11" s="73" t="s">
        <v>127</v>
      </c>
      <c r="O11" s="91"/>
      <c r="P11" s="91"/>
      <c r="Q11" s="91"/>
    </row>
    <row r="12" ht="20.25" customHeight="1" spans="1:17">
      <c r="A12" s="77" t="s">
        <v>127</v>
      </c>
      <c r="B12" s="77" t="s">
        <v>127</v>
      </c>
      <c r="C12" s="77" t="s">
        <v>127</v>
      </c>
      <c r="D12" s="77" t="s">
        <v>127</v>
      </c>
      <c r="E12" s="73" t="s">
        <v>127</v>
      </c>
      <c r="F12" s="73" t="s">
        <v>127</v>
      </c>
      <c r="G12" s="73" t="s">
        <v>127</v>
      </c>
      <c r="H12" s="73" t="s">
        <v>127</v>
      </c>
      <c r="I12" s="73" t="s">
        <v>127</v>
      </c>
      <c r="J12" s="73" t="s">
        <v>127</v>
      </c>
      <c r="K12" s="73" t="s">
        <v>127</v>
      </c>
      <c r="L12" s="73" t="s">
        <v>127</v>
      </c>
      <c r="M12" s="73" t="s">
        <v>127</v>
      </c>
      <c r="N12" s="73" t="s">
        <v>127</v>
      </c>
      <c r="O12" s="91"/>
      <c r="P12" s="91"/>
      <c r="Q12" s="91"/>
    </row>
    <row r="13" ht="20.25" customHeight="1" spans="1:17">
      <c r="A13" s="77" t="s">
        <v>127</v>
      </c>
      <c r="B13" s="77" t="s">
        <v>127</v>
      </c>
      <c r="C13" s="77" t="s">
        <v>127</v>
      </c>
      <c r="D13" s="77" t="s">
        <v>127</v>
      </c>
      <c r="E13" s="73" t="s">
        <v>127</v>
      </c>
      <c r="F13" s="73" t="s">
        <v>127</v>
      </c>
      <c r="G13" s="73" t="s">
        <v>127</v>
      </c>
      <c r="H13" s="73" t="s">
        <v>127</v>
      </c>
      <c r="I13" s="73" t="s">
        <v>127</v>
      </c>
      <c r="J13" s="73" t="s">
        <v>127</v>
      </c>
      <c r="K13" s="73" t="s">
        <v>127</v>
      </c>
      <c r="L13" s="73" t="s">
        <v>127</v>
      </c>
      <c r="M13" s="73" t="s">
        <v>127</v>
      </c>
      <c r="N13" s="73" t="s">
        <v>127</v>
      </c>
      <c r="O13" s="91"/>
      <c r="P13" s="91"/>
      <c r="Q13" s="91"/>
    </row>
    <row r="14" ht="20.25" customHeight="1" spans="1:17">
      <c r="A14" s="77" t="s">
        <v>127</v>
      </c>
      <c r="B14" s="77" t="s">
        <v>127</v>
      </c>
      <c r="C14" s="77" t="s">
        <v>127</v>
      </c>
      <c r="D14" s="77" t="s">
        <v>127</v>
      </c>
      <c r="E14" s="73" t="s">
        <v>127</v>
      </c>
      <c r="F14" s="73" t="s">
        <v>127</v>
      </c>
      <c r="G14" s="73" t="s">
        <v>127</v>
      </c>
      <c r="H14" s="73" t="s">
        <v>127</v>
      </c>
      <c r="I14" s="73" t="s">
        <v>127</v>
      </c>
      <c r="J14" s="73" t="s">
        <v>127</v>
      </c>
      <c r="K14" s="73" t="s">
        <v>127</v>
      </c>
      <c r="L14" s="73" t="s">
        <v>127</v>
      </c>
      <c r="M14" s="73" t="s">
        <v>127</v>
      </c>
      <c r="N14" s="73" t="s">
        <v>127</v>
      </c>
      <c r="O14" s="91"/>
      <c r="P14" s="91"/>
      <c r="Q14" s="91"/>
    </row>
    <row r="15" ht="20.25" customHeight="1" spans="1:17">
      <c r="A15" s="77" t="s">
        <v>127</v>
      </c>
      <c r="B15" s="77" t="s">
        <v>127</v>
      </c>
      <c r="C15" s="77" t="s">
        <v>127</v>
      </c>
      <c r="D15" s="77" t="s">
        <v>127</v>
      </c>
      <c r="E15" s="73" t="s">
        <v>127</v>
      </c>
      <c r="F15" s="73" t="s">
        <v>127</v>
      </c>
      <c r="G15" s="73" t="s">
        <v>127</v>
      </c>
      <c r="H15" s="73" t="s">
        <v>127</v>
      </c>
      <c r="I15" s="73" t="s">
        <v>127</v>
      </c>
      <c r="J15" s="73" t="s">
        <v>127</v>
      </c>
      <c r="K15" s="73" t="s">
        <v>127</v>
      </c>
      <c r="L15" s="73" t="s">
        <v>127</v>
      </c>
      <c r="M15" s="73" t="s">
        <v>127</v>
      </c>
      <c r="N15" s="73" t="s">
        <v>127</v>
      </c>
      <c r="O15" s="91"/>
      <c r="P15" s="91"/>
      <c r="Q15" s="91"/>
    </row>
    <row r="16" ht="20.25" customHeight="1" spans="1:17">
      <c r="A16" s="77" t="s">
        <v>127</v>
      </c>
      <c r="B16" s="77" t="s">
        <v>127</v>
      </c>
      <c r="C16" s="77" t="s">
        <v>127</v>
      </c>
      <c r="D16" s="77" t="s">
        <v>127</v>
      </c>
      <c r="E16" s="73" t="s">
        <v>127</v>
      </c>
      <c r="F16" s="73" t="s">
        <v>127</v>
      </c>
      <c r="G16" s="73" t="s">
        <v>127</v>
      </c>
      <c r="H16" s="73" t="s">
        <v>127</v>
      </c>
      <c r="I16" s="73" t="s">
        <v>127</v>
      </c>
      <c r="J16" s="73" t="s">
        <v>127</v>
      </c>
      <c r="K16" s="73" t="s">
        <v>127</v>
      </c>
      <c r="L16" s="73" t="s">
        <v>127</v>
      </c>
      <c r="M16" s="73" t="s">
        <v>127</v>
      </c>
      <c r="N16" s="73" t="s">
        <v>127</v>
      </c>
      <c r="O16" s="91"/>
      <c r="P16" s="91"/>
      <c r="Q16" s="91"/>
    </row>
    <row r="17" ht="24" customHeight="1" spans="1:17">
      <c r="A17" s="78" t="s">
        <v>386</v>
      </c>
      <c r="B17" s="78"/>
      <c r="C17" s="78"/>
      <c r="D17" s="78"/>
      <c r="E17" s="78"/>
      <c r="F17" s="97"/>
      <c r="G17" s="97"/>
      <c r="H17" s="97"/>
      <c r="I17" s="97"/>
      <c r="J17" s="97"/>
      <c r="K17" s="97"/>
      <c r="L17" s="97"/>
      <c r="M17" s="97"/>
      <c r="N17" s="97"/>
      <c r="O17" s="88"/>
      <c r="P17" s="88"/>
      <c r="Q17" s="88"/>
    </row>
  </sheetData>
  <mergeCells count="33">
    <mergeCell ref="A1:Q1"/>
    <mergeCell ref="A3:H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G28" sqref="G28"/>
    </sheetView>
  </sheetViews>
  <sheetFormatPr defaultColWidth="9" defaultRowHeight="14.25"/>
  <cols>
    <col min="1" max="3" width="3.125" style="61" customWidth="1"/>
    <col min="4" max="18" width="7.375" style="61" customWidth="1"/>
    <col min="19" max="16384" width="9" style="43"/>
  </cols>
  <sheetData>
    <row r="1" ht="25.5" spans="1:18">
      <c r="A1" s="62" t="s">
        <v>387</v>
      </c>
      <c r="B1" s="62"/>
      <c r="C1" s="62"/>
      <c r="D1" s="62"/>
      <c r="E1" s="62"/>
      <c r="F1" s="62"/>
      <c r="G1" s="62"/>
      <c r="H1" s="62"/>
      <c r="I1" s="62"/>
      <c r="J1" s="62"/>
      <c r="K1" s="62"/>
      <c r="L1" s="62"/>
      <c r="M1" s="62"/>
      <c r="N1" s="62"/>
      <c r="O1" s="62"/>
      <c r="P1" s="62"/>
      <c r="Q1" s="62"/>
      <c r="R1" s="62"/>
    </row>
    <row r="2" ht="18" customHeight="1" spans="1:18">
      <c r="A2" s="63"/>
      <c r="B2" s="63"/>
      <c r="C2" s="63"/>
      <c r="D2" s="63"/>
      <c r="E2" s="63"/>
      <c r="F2" s="63"/>
      <c r="G2" s="63"/>
      <c r="H2" s="63"/>
      <c r="I2" s="63"/>
      <c r="J2" s="63"/>
      <c r="K2" s="63"/>
      <c r="L2" s="63"/>
      <c r="M2" s="43"/>
      <c r="N2" s="43"/>
      <c r="O2" s="43"/>
      <c r="P2" s="79"/>
      <c r="Q2" s="88"/>
      <c r="R2" s="89" t="s">
        <v>388</v>
      </c>
    </row>
    <row r="3" ht="18" customHeight="1" spans="1:18">
      <c r="A3" s="64" t="s">
        <v>3</v>
      </c>
      <c r="B3" s="64"/>
      <c r="C3" s="64"/>
      <c r="D3" s="64"/>
      <c r="E3" s="64"/>
      <c r="F3" s="64"/>
      <c r="G3" s="64"/>
      <c r="H3" s="64"/>
      <c r="I3" s="63"/>
      <c r="J3" s="63"/>
      <c r="K3" s="63"/>
      <c r="L3" s="63"/>
      <c r="M3" s="43"/>
      <c r="N3" s="43"/>
      <c r="O3" s="43"/>
      <c r="P3" s="80"/>
      <c r="Q3" s="88"/>
      <c r="R3" s="90" t="s">
        <v>4</v>
      </c>
    </row>
    <row r="4" s="59" customFormat="1" ht="39.75" customHeight="1" spans="1:18">
      <c r="A4" s="65" t="s">
        <v>126</v>
      </c>
      <c r="B4" s="65"/>
      <c r="C4" s="65"/>
      <c r="D4" s="65"/>
      <c r="E4" s="65" t="s">
        <v>95</v>
      </c>
      <c r="F4" s="65"/>
      <c r="G4" s="65"/>
      <c r="H4" s="66" t="s">
        <v>172</v>
      </c>
      <c r="I4" s="81"/>
      <c r="J4" s="82"/>
      <c r="K4" s="65" t="s">
        <v>173</v>
      </c>
      <c r="L4" s="65"/>
      <c r="M4" s="65"/>
      <c r="N4" s="83" t="s">
        <v>91</v>
      </c>
      <c r="O4" s="83" t="s">
        <v>93</v>
      </c>
      <c r="P4" s="84" t="s">
        <v>112</v>
      </c>
      <c r="Q4" s="84"/>
      <c r="R4" s="84"/>
    </row>
    <row r="5" s="60" customFormat="1" ht="46.5" customHeight="1" spans="1:18">
      <c r="A5" s="67" t="s">
        <v>134</v>
      </c>
      <c r="B5" s="68"/>
      <c r="C5" s="69"/>
      <c r="D5" s="70" t="s">
        <v>135</v>
      </c>
      <c r="E5" s="70" t="s">
        <v>140</v>
      </c>
      <c r="F5" s="70" t="s">
        <v>174</v>
      </c>
      <c r="G5" s="70" t="s">
        <v>175</v>
      </c>
      <c r="H5" s="71" t="s">
        <v>140</v>
      </c>
      <c r="I5" s="70" t="s">
        <v>151</v>
      </c>
      <c r="J5" s="70" t="s">
        <v>152</v>
      </c>
      <c r="K5" s="83" t="s">
        <v>140</v>
      </c>
      <c r="L5" s="65" t="s">
        <v>151</v>
      </c>
      <c r="M5" s="65" t="s">
        <v>152</v>
      </c>
      <c r="N5" s="83"/>
      <c r="O5" s="83"/>
      <c r="P5" s="85" t="s">
        <v>140</v>
      </c>
      <c r="Q5" s="84" t="s">
        <v>174</v>
      </c>
      <c r="R5" s="84" t="s">
        <v>175</v>
      </c>
    </row>
    <row r="6" ht="19.5" customHeight="1" spans="1:18">
      <c r="A6" s="53" t="s">
        <v>136</v>
      </c>
      <c r="B6" s="53" t="s">
        <v>137</v>
      </c>
      <c r="C6" s="53" t="s">
        <v>138</v>
      </c>
      <c r="D6" s="53" t="s">
        <v>139</v>
      </c>
      <c r="E6" s="72" t="s">
        <v>11</v>
      </c>
      <c r="F6" s="72" t="s">
        <v>12</v>
      </c>
      <c r="G6" s="72" t="s">
        <v>20</v>
      </c>
      <c r="H6" s="72" t="s">
        <v>24</v>
      </c>
      <c r="I6" s="72" t="s">
        <v>28</v>
      </c>
      <c r="J6" s="72" t="s">
        <v>32</v>
      </c>
      <c r="K6" s="72" t="s">
        <v>36</v>
      </c>
      <c r="L6" s="72" t="s">
        <v>39</v>
      </c>
      <c r="M6" s="72" t="s">
        <v>42</v>
      </c>
      <c r="N6" s="72" t="s">
        <v>45</v>
      </c>
      <c r="O6" s="72" t="s">
        <v>48</v>
      </c>
      <c r="P6" s="72" t="s">
        <v>51</v>
      </c>
      <c r="Q6" s="72" t="s">
        <v>54</v>
      </c>
      <c r="R6" s="72" t="s">
        <v>57</v>
      </c>
    </row>
    <row r="7" ht="19.5" customHeight="1" spans="1:18">
      <c r="A7" s="53" t="s">
        <v>127</v>
      </c>
      <c r="B7" s="53" t="s">
        <v>127</v>
      </c>
      <c r="C7" s="53" t="s">
        <v>127</v>
      </c>
      <c r="D7" s="53" t="s">
        <v>140</v>
      </c>
      <c r="E7" s="73" t="s">
        <v>127</v>
      </c>
      <c r="F7" s="73" t="s">
        <v>127</v>
      </c>
      <c r="G7" s="73" t="s">
        <v>127</v>
      </c>
      <c r="H7" s="73" t="s">
        <v>127</v>
      </c>
      <c r="I7" s="73" t="s">
        <v>127</v>
      </c>
      <c r="J7" s="73" t="s">
        <v>127</v>
      </c>
      <c r="K7" s="73" t="s">
        <v>127</v>
      </c>
      <c r="L7" s="73" t="s">
        <v>127</v>
      </c>
      <c r="M7" s="73" t="s">
        <v>127</v>
      </c>
      <c r="N7" s="86"/>
      <c r="O7" s="87"/>
      <c r="P7" s="73" t="s">
        <v>127</v>
      </c>
      <c r="Q7" s="91"/>
      <c r="R7" s="91"/>
    </row>
    <row r="8" ht="20.25" customHeight="1" spans="1:18">
      <c r="A8" s="74" t="s">
        <v>385</v>
      </c>
      <c r="B8" s="75"/>
      <c r="C8" s="76"/>
      <c r="D8" s="53"/>
      <c r="E8" s="73"/>
      <c r="F8" s="73"/>
      <c r="G8" s="73"/>
      <c r="H8" s="73"/>
      <c r="I8" s="73"/>
      <c r="J8" s="73"/>
      <c r="K8" s="73"/>
      <c r="L8" s="73"/>
      <c r="M8" s="73"/>
      <c r="N8" s="73"/>
      <c r="O8" s="73"/>
      <c r="P8" s="73"/>
      <c r="Q8" s="91"/>
      <c r="R8" s="91"/>
    </row>
    <row r="9" ht="20.25" customHeight="1" spans="1:18">
      <c r="A9" s="74"/>
      <c r="B9" s="75"/>
      <c r="C9" s="76"/>
      <c r="D9" s="53"/>
      <c r="E9" s="73"/>
      <c r="F9" s="73"/>
      <c r="G9" s="73"/>
      <c r="H9" s="73"/>
      <c r="I9" s="73"/>
      <c r="J9" s="73"/>
      <c r="K9" s="73"/>
      <c r="L9" s="73"/>
      <c r="M9" s="73"/>
      <c r="N9" s="73"/>
      <c r="O9" s="73"/>
      <c r="P9" s="73"/>
      <c r="Q9" s="91"/>
      <c r="R9" s="91"/>
    </row>
    <row r="10" ht="20.25" customHeight="1" spans="1:18">
      <c r="A10" s="74"/>
      <c r="B10" s="75"/>
      <c r="C10" s="76"/>
      <c r="D10" s="53"/>
      <c r="E10" s="73"/>
      <c r="F10" s="73"/>
      <c r="G10" s="73"/>
      <c r="H10" s="73"/>
      <c r="I10" s="73"/>
      <c r="J10" s="73"/>
      <c r="K10" s="73"/>
      <c r="L10" s="73"/>
      <c r="M10" s="73"/>
      <c r="N10" s="73"/>
      <c r="O10" s="73"/>
      <c r="P10" s="73"/>
      <c r="Q10" s="91"/>
      <c r="R10" s="91"/>
    </row>
    <row r="11" ht="20.25" customHeight="1" spans="1:18">
      <c r="A11" s="74"/>
      <c r="B11" s="75"/>
      <c r="C11" s="76"/>
      <c r="D11" s="53"/>
      <c r="E11" s="73"/>
      <c r="F11" s="73"/>
      <c r="G11" s="73"/>
      <c r="H11" s="73"/>
      <c r="I11" s="73"/>
      <c r="J11" s="73"/>
      <c r="K11" s="73"/>
      <c r="L11" s="73"/>
      <c r="M11" s="73"/>
      <c r="N11" s="73"/>
      <c r="O11" s="73"/>
      <c r="P11" s="73"/>
      <c r="Q11" s="91"/>
      <c r="R11" s="91"/>
    </row>
    <row r="12" ht="20.25" customHeight="1" spans="1:18">
      <c r="A12" s="74"/>
      <c r="B12" s="75"/>
      <c r="C12" s="76"/>
      <c r="D12" s="53"/>
      <c r="E12" s="73"/>
      <c r="F12" s="73"/>
      <c r="G12" s="73"/>
      <c r="H12" s="73"/>
      <c r="I12" s="73"/>
      <c r="J12" s="73"/>
      <c r="K12" s="73"/>
      <c r="L12" s="73"/>
      <c r="M12" s="73"/>
      <c r="N12" s="73"/>
      <c r="O12" s="73"/>
      <c r="P12" s="73"/>
      <c r="Q12" s="91"/>
      <c r="R12" s="91"/>
    </row>
    <row r="13" ht="20.25" customHeight="1" spans="1:18">
      <c r="A13" s="77" t="s">
        <v>127</v>
      </c>
      <c r="B13" s="77" t="s">
        <v>127</v>
      </c>
      <c r="C13" s="77" t="s">
        <v>127</v>
      </c>
      <c r="D13" s="77" t="s">
        <v>127</v>
      </c>
      <c r="E13" s="73" t="s">
        <v>127</v>
      </c>
      <c r="F13" s="73" t="s">
        <v>127</v>
      </c>
      <c r="G13" s="73" t="s">
        <v>127</v>
      </c>
      <c r="H13" s="73" t="s">
        <v>127</v>
      </c>
      <c r="I13" s="73" t="s">
        <v>127</v>
      </c>
      <c r="J13" s="73" t="s">
        <v>127</v>
      </c>
      <c r="K13" s="73" t="s">
        <v>127</v>
      </c>
      <c r="L13" s="73" t="s">
        <v>127</v>
      </c>
      <c r="M13" s="73" t="s">
        <v>127</v>
      </c>
      <c r="N13" s="73"/>
      <c r="O13" s="73"/>
      <c r="P13" s="73" t="s">
        <v>127</v>
      </c>
      <c r="Q13" s="91"/>
      <c r="R13" s="91"/>
    </row>
    <row r="14" ht="18.75" customHeight="1" spans="1:18">
      <c r="A14" s="78" t="s">
        <v>389</v>
      </c>
      <c r="B14" s="78"/>
      <c r="C14" s="78"/>
      <c r="D14" s="78"/>
      <c r="E14" s="78"/>
      <c r="F14" s="78"/>
      <c r="G14" s="78"/>
      <c r="H14" s="78"/>
      <c r="I14" s="78"/>
      <c r="J14" s="78"/>
      <c r="K14" s="78"/>
      <c r="L14" s="78"/>
      <c r="M14" s="78"/>
      <c r="N14" s="78"/>
      <c r="O14" s="78"/>
      <c r="P14" s="78"/>
      <c r="Q14" s="78"/>
      <c r="R14" s="78"/>
    </row>
  </sheetData>
  <mergeCells count="17">
    <mergeCell ref="A1:R1"/>
    <mergeCell ref="A3:H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7" workbookViewId="0">
      <selection activeCell="H26" sqref="H26"/>
    </sheetView>
  </sheetViews>
  <sheetFormatPr defaultColWidth="9" defaultRowHeight="14.25" customHeight="1" outlineLevelCol="3"/>
  <cols>
    <col min="1" max="1" width="33.875" style="43" customWidth="1"/>
    <col min="2" max="2" width="10.625" style="43" customWidth="1"/>
    <col min="3" max="3" width="22.4" style="43" customWidth="1"/>
    <col min="4" max="4" width="19.375" style="43" customWidth="1"/>
    <col min="5" max="16384" width="9" style="44"/>
  </cols>
  <sheetData>
    <row r="1" ht="26.25" customHeight="1" spans="1:4">
      <c r="A1" s="3" t="s">
        <v>390</v>
      </c>
      <c r="B1" s="3"/>
      <c r="C1" s="3"/>
      <c r="D1" s="3"/>
    </row>
    <row r="2" ht="18.95" customHeight="1" spans="1:4">
      <c r="A2" s="45"/>
      <c r="B2" s="45"/>
      <c r="C2" s="45"/>
      <c r="D2" s="46" t="s">
        <v>391</v>
      </c>
    </row>
    <row r="3" s="41" customFormat="1" ht="18.95" customHeight="1" spans="1:4">
      <c r="A3" s="47" t="s">
        <v>3</v>
      </c>
      <c r="B3" s="47"/>
      <c r="C3" s="47"/>
      <c r="D3" s="46" t="s">
        <v>4</v>
      </c>
    </row>
    <row r="4" s="41" customFormat="1" ht="18.95" customHeight="1" spans="1:4">
      <c r="A4" s="48" t="s">
        <v>392</v>
      </c>
      <c r="B4" s="48" t="s">
        <v>8</v>
      </c>
      <c r="C4" s="48" t="s">
        <v>393</v>
      </c>
      <c r="D4" s="48" t="s">
        <v>394</v>
      </c>
    </row>
    <row r="5" s="42" customFormat="1" ht="18.95" customHeight="1" spans="1:4">
      <c r="A5" s="48" t="s">
        <v>395</v>
      </c>
      <c r="B5" s="48" t="s">
        <v>127</v>
      </c>
      <c r="C5" s="49" t="s">
        <v>11</v>
      </c>
      <c r="D5" s="48">
        <v>2</v>
      </c>
    </row>
    <row r="6" s="42" customFormat="1" ht="18.95" customHeight="1" spans="1:4">
      <c r="A6" s="50" t="s">
        <v>396</v>
      </c>
      <c r="B6" s="48">
        <v>1</v>
      </c>
      <c r="C6" s="49" t="s">
        <v>397</v>
      </c>
      <c r="D6" s="48" t="s">
        <v>397</v>
      </c>
    </row>
    <row r="7" s="42" customFormat="1" ht="26.25" customHeight="1" spans="1:4">
      <c r="A7" s="51" t="s">
        <v>398</v>
      </c>
      <c r="B7" s="48">
        <v>2</v>
      </c>
      <c r="C7" s="52"/>
      <c r="D7" s="48">
        <v>19.34</v>
      </c>
    </row>
    <row r="8" s="42" customFormat="1" ht="26.25" customHeight="1" spans="1:4">
      <c r="A8" s="51" t="s">
        <v>399</v>
      </c>
      <c r="B8" s="48">
        <v>3</v>
      </c>
      <c r="C8" s="52"/>
      <c r="D8" s="48">
        <v>3.51</v>
      </c>
    </row>
    <row r="9" s="42" customFormat="1" ht="26.25" customHeight="1" spans="1:4">
      <c r="A9" s="51" t="s">
        <v>400</v>
      </c>
      <c r="B9" s="48">
        <v>4</v>
      </c>
      <c r="C9" s="53">
        <v>0.6</v>
      </c>
      <c r="D9" s="48">
        <v>4.26</v>
      </c>
    </row>
    <row r="10" s="42" customFormat="1" ht="26.25" customHeight="1" spans="1:4">
      <c r="A10" s="51" t="s">
        <v>401</v>
      </c>
      <c r="B10" s="48">
        <v>5</v>
      </c>
      <c r="C10" s="52"/>
      <c r="D10" s="48">
        <v>0</v>
      </c>
    </row>
    <row r="11" s="42" customFormat="1" ht="26.25" customHeight="1" spans="1:4">
      <c r="A11" s="51" t="s">
        <v>402</v>
      </c>
      <c r="B11" s="48">
        <v>6</v>
      </c>
      <c r="C11" s="52"/>
      <c r="D11" s="48">
        <v>4.26</v>
      </c>
    </row>
    <row r="12" s="42" customFormat="1" ht="26.25" customHeight="1" spans="1:4">
      <c r="A12" s="51" t="s">
        <v>403</v>
      </c>
      <c r="B12" s="48">
        <v>7</v>
      </c>
      <c r="C12" s="52"/>
      <c r="D12" s="48">
        <v>11.57</v>
      </c>
    </row>
    <row r="13" s="42" customFormat="1" ht="18.95" customHeight="1" spans="1:4">
      <c r="A13" s="51" t="s">
        <v>404</v>
      </c>
      <c r="B13" s="48">
        <v>8</v>
      </c>
      <c r="C13" s="49" t="s">
        <v>397</v>
      </c>
      <c r="D13" s="48">
        <v>11.57</v>
      </c>
    </row>
    <row r="14" s="42" customFormat="1" ht="18.95" customHeight="1" spans="1:4">
      <c r="A14" s="51" t="s">
        <v>405</v>
      </c>
      <c r="B14" s="48">
        <v>9</v>
      </c>
      <c r="C14" s="49" t="s">
        <v>397</v>
      </c>
      <c r="D14" s="48">
        <v>0</v>
      </c>
    </row>
    <row r="15" s="42" customFormat="1" ht="18.95" customHeight="1" spans="1:4">
      <c r="A15" s="51" t="s">
        <v>406</v>
      </c>
      <c r="B15" s="48">
        <v>10</v>
      </c>
      <c r="C15" s="49" t="s">
        <v>397</v>
      </c>
      <c r="D15" s="48">
        <v>0</v>
      </c>
    </row>
    <row r="16" s="42" customFormat="1" ht="18.95" customHeight="1" spans="1:4">
      <c r="A16" s="51" t="s">
        <v>407</v>
      </c>
      <c r="B16" s="48">
        <v>11</v>
      </c>
      <c r="C16" s="49" t="s">
        <v>397</v>
      </c>
      <c r="D16" s="48" t="s">
        <v>397</v>
      </c>
    </row>
    <row r="17" s="42" customFormat="1" ht="18.95" customHeight="1" spans="1:4">
      <c r="A17" s="51" t="s">
        <v>408</v>
      </c>
      <c r="B17" s="48">
        <v>12</v>
      </c>
      <c r="C17" s="49" t="s">
        <v>397</v>
      </c>
      <c r="D17" s="48">
        <v>1</v>
      </c>
    </row>
    <row r="18" s="42" customFormat="1" ht="18.95" customHeight="1" spans="1:4">
      <c r="A18" s="51" t="s">
        <v>409</v>
      </c>
      <c r="B18" s="48">
        <v>13</v>
      </c>
      <c r="C18" s="49" t="s">
        <v>397</v>
      </c>
      <c r="D18" s="48">
        <v>2</v>
      </c>
    </row>
    <row r="19" s="42" customFormat="1" ht="18.95" customHeight="1" spans="1:4">
      <c r="A19" s="51" t="s">
        <v>410</v>
      </c>
      <c r="B19" s="48">
        <v>14</v>
      </c>
      <c r="C19" s="49" t="s">
        <v>397</v>
      </c>
      <c r="D19" s="48">
        <v>0</v>
      </c>
    </row>
    <row r="20" s="42" customFormat="1" ht="18.95" customHeight="1" spans="1:4">
      <c r="A20" s="51" t="s">
        <v>411</v>
      </c>
      <c r="B20" s="48">
        <v>15</v>
      </c>
      <c r="C20" s="49" t="s">
        <v>397</v>
      </c>
      <c r="D20" s="48">
        <v>1</v>
      </c>
    </row>
    <row r="21" s="42" customFormat="1" ht="18.95" customHeight="1" spans="1:4">
      <c r="A21" s="51" t="s">
        <v>412</v>
      </c>
      <c r="B21" s="48">
        <v>16</v>
      </c>
      <c r="C21" s="49" t="s">
        <v>397</v>
      </c>
      <c r="D21" s="48">
        <v>97</v>
      </c>
    </row>
    <row r="22" s="42" customFormat="1" ht="18.95" customHeight="1" spans="1:4">
      <c r="A22" s="51" t="s">
        <v>413</v>
      </c>
      <c r="B22" s="48">
        <v>17</v>
      </c>
      <c r="C22" s="49" t="s">
        <v>397</v>
      </c>
      <c r="D22" s="48">
        <v>0</v>
      </c>
    </row>
    <row r="23" s="42" customFormat="1" ht="18.95" customHeight="1" spans="1:4">
      <c r="A23" s="51" t="s">
        <v>414</v>
      </c>
      <c r="B23" s="48">
        <v>18</v>
      </c>
      <c r="C23" s="49" t="s">
        <v>397</v>
      </c>
      <c r="D23" s="48">
        <v>1453</v>
      </c>
    </row>
    <row r="24" s="42" customFormat="1" ht="18.95" customHeight="1" spans="1:4">
      <c r="A24" s="51" t="s">
        <v>415</v>
      </c>
      <c r="B24" s="48">
        <v>19</v>
      </c>
      <c r="C24" s="49" t="s">
        <v>397</v>
      </c>
      <c r="D24" s="48">
        <v>0</v>
      </c>
    </row>
    <row r="25" s="42" customFormat="1" ht="18.95" customHeight="1" spans="1:4">
      <c r="A25" s="51" t="s">
        <v>416</v>
      </c>
      <c r="B25" s="48">
        <v>20</v>
      </c>
      <c r="C25" s="49" t="s">
        <v>397</v>
      </c>
      <c r="D25" s="48">
        <v>0</v>
      </c>
    </row>
    <row r="26" s="42" customFormat="1" ht="18.95" customHeight="1" spans="1:4">
      <c r="A26" s="51" t="s">
        <v>417</v>
      </c>
      <c r="B26" s="48">
        <v>21</v>
      </c>
      <c r="C26" s="49" t="s">
        <v>397</v>
      </c>
      <c r="D26" s="48">
        <v>0</v>
      </c>
    </row>
    <row r="27" ht="18.95" customHeight="1" spans="1:4">
      <c r="A27" s="50" t="s">
        <v>418</v>
      </c>
      <c r="B27" s="48">
        <v>22</v>
      </c>
      <c r="C27" s="49" t="s">
        <v>397</v>
      </c>
      <c r="D27" s="54">
        <v>267.65</v>
      </c>
    </row>
    <row r="28" ht="18.95" customHeight="1" spans="1:4">
      <c r="A28" s="51" t="s">
        <v>419</v>
      </c>
      <c r="B28" s="48">
        <v>23</v>
      </c>
      <c r="C28" s="49" t="s">
        <v>397</v>
      </c>
      <c r="D28" s="54">
        <v>267.65</v>
      </c>
    </row>
    <row r="29" ht="18.95" customHeight="1" spans="1:4">
      <c r="A29" s="51" t="s">
        <v>420</v>
      </c>
      <c r="B29" s="48">
        <v>24</v>
      </c>
      <c r="C29" s="48" t="s">
        <v>397</v>
      </c>
      <c r="D29" s="55"/>
    </row>
    <row r="30" ht="41.25" customHeight="1" spans="1:4">
      <c r="A30" s="56" t="s">
        <v>421</v>
      </c>
      <c r="B30" s="56" t="s">
        <v>127</v>
      </c>
      <c r="C30" s="56" t="s">
        <v>127</v>
      </c>
      <c r="D30" s="56"/>
    </row>
    <row r="31" ht="27.75" customHeight="1" spans="1:4">
      <c r="A31" s="57" t="s">
        <v>422</v>
      </c>
      <c r="B31" s="57" t="s">
        <v>127</v>
      </c>
      <c r="C31" s="57" t="s">
        <v>127</v>
      </c>
      <c r="D31" s="57"/>
    </row>
    <row r="32" customHeight="1" spans="1:4">
      <c r="A32" s="58"/>
      <c r="B32" s="58"/>
      <c r="C32" s="58"/>
      <c r="D32" s="58"/>
    </row>
  </sheetData>
  <mergeCells count="5">
    <mergeCell ref="A1:D1"/>
    <mergeCell ref="A3:C3"/>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M6" sqref="M6"/>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423</v>
      </c>
    </row>
    <row r="2" ht="22.5" spans="1:7">
      <c r="A2" s="3" t="s">
        <v>424</v>
      </c>
      <c r="B2" s="3"/>
      <c r="C2" s="3"/>
      <c r="D2" s="3"/>
      <c r="E2" s="3"/>
      <c r="F2" s="3"/>
      <c r="G2" s="3"/>
    </row>
    <row r="3" ht="35" customHeight="1" spans="1:7">
      <c r="A3" s="24" t="s">
        <v>425</v>
      </c>
      <c r="B3" s="33" t="s">
        <v>385</v>
      </c>
      <c r="C3" s="33"/>
      <c r="D3" s="33"/>
      <c r="E3" s="33"/>
      <c r="F3" s="33"/>
      <c r="G3" s="33"/>
    </row>
    <row r="4" ht="35" customHeight="1" spans="1:7">
      <c r="A4" s="24" t="s">
        <v>426</v>
      </c>
      <c r="B4" s="24" t="s">
        <v>427</v>
      </c>
      <c r="C4" s="20"/>
      <c r="D4" s="20"/>
      <c r="E4" s="20"/>
      <c r="F4" s="20"/>
      <c r="G4" s="20"/>
    </row>
    <row r="5" ht="49" customHeight="1" spans="1:7">
      <c r="A5" s="24"/>
      <c r="B5" s="24" t="s">
        <v>428</v>
      </c>
      <c r="C5" s="20"/>
      <c r="D5" s="24"/>
      <c r="E5" s="24"/>
      <c r="F5" s="24"/>
      <c r="G5" s="24"/>
    </row>
    <row r="6" ht="35" customHeight="1" spans="1:7">
      <c r="A6" s="24" t="s">
        <v>429</v>
      </c>
      <c r="B6" s="24" t="s">
        <v>430</v>
      </c>
      <c r="C6" s="34"/>
      <c r="D6" s="34"/>
      <c r="E6" s="24" t="s">
        <v>431</v>
      </c>
      <c r="F6" s="34"/>
      <c r="G6" s="34"/>
    </row>
    <row r="7" ht="35" customHeight="1" spans="1:7">
      <c r="A7" s="24"/>
      <c r="B7" s="24" t="s">
        <v>432</v>
      </c>
      <c r="C7" s="24"/>
      <c r="D7" s="24"/>
      <c r="E7" s="24" t="s">
        <v>433</v>
      </c>
      <c r="F7" s="24"/>
      <c r="G7" s="24"/>
    </row>
    <row r="8" ht="35" customHeight="1" spans="1:7">
      <c r="A8" s="24"/>
      <c r="B8" s="24" t="s">
        <v>434</v>
      </c>
      <c r="C8" s="35"/>
      <c r="D8" s="35"/>
      <c r="E8" s="24" t="s">
        <v>434</v>
      </c>
      <c r="F8" s="35"/>
      <c r="G8" s="35"/>
    </row>
    <row r="9" ht="35" customHeight="1" spans="1:7">
      <c r="A9" s="24"/>
      <c r="B9" s="24" t="s">
        <v>435</v>
      </c>
      <c r="C9" s="35"/>
      <c r="D9" s="35"/>
      <c r="E9" s="24" t="s">
        <v>435</v>
      </c>
      <c r="F9" s="35"/>
      <c r="G9" s="35"/>
    </row>
    <row r="10" ht="35" customHeight="1" spans="1:7">
      <c r="A10" s="24"/>
      <c r="B10" s="24" t="s">
        <v>436</v>
      </c>
      <c r="C10" s="35"/>
      <c r="D10" s="35"/>
      <c r="E10" s="24" t="s">
        <v>436</v>
      </c>
      <c r="F10" s="35"/>
      <c r="G10" s="35"/>
    </row>
    <row r="11" ht="35" customHeight="1" spans="1:7">
      <c r="A11" s="24"/>
      <c r="B11" s="24" t="s">
        <v>437</v>
      </c>
      <c r="C11" s="35"/>
      <c r="D11" s="35"/>
      <c r="E11" s="24" t="s">
        <v>437</v>
      </c>
      <c r="F11" s="35"/>
      <c r="G11" s="35"/>
    </row>
    <row r="12" ht="35" customHeight="1" spans="1:7">
      <c r="A12" s="24" t="s">
        <v>438</v>
      </c>
      <c r="B12" s="24" t="s">
        <v>439</v>
      </c>
      <c r="C12" s="24"/>
      <c r="D12" s="24" t="s">
        <v>440</v>
      </c>
      <c r="E12" s="24"/>
      <c r="F12" s="24" t="s">
        <v>441</v>
      </c>
      <c r="G12" s="24"/>
    </row>
    <row r="13" ht="35" customHeight="1" spans="1:7">
      <c r="A13" s="24"/>
      <c r="B13" s="20"/>
      <c r="C13" s="20"/>
      <c r="D13" s="35"/>
      <c r="E13" s="35"/>
      <c r="F13" s="35"/>
      <c r="G13" s="35"/>
    </row>
    <row r="14" ht="35" customHeight="1" spans="1:7">
      <c r="A14" s="24"/>
      <c r="B14" s="36"/>
      <c r="C14" s="36"/>
      <c r="D14" s="37"/>
      <c r="E14" s="37"/>
      <c r="F14" s="37"/>
      <c r="G14" s="37"/>
    </row>
    <row r="15" ht="35" customHeight="1" spans="1:7">
      <c r="A15" s="23" t="s">
        <v>442</v>
      </c>
      <c r="B15" s="24" t="s">
        <v>443</v>
      </c>
      <c r="C15" s="38"/>
      <c r="D15" s="39"/>
      <c r="E15" s="39"/>
      <c r="F15" s="39"/>
      <c r="G15" s="40"/>
    </row>
    <row r="16" ht="35" customHeight="1" spans="1:7">
      <c r="A16" s="25"/>
      <c r="B16" s="24" t="s">
        <v>444</v>
      </c>
      <c r="C16" s="38"/>
      <c r="D16" s="39"/>
      <c r="E16" s="39"/>
      <c r="F16" s="39"/>
      <c r="G16" s="40"/>
    </row>
    <row r="17" ht="35" customHeight="1" spans="1:7">
      <c r="A17" s="26"/>
      <c r="B17" s="24" t="s">
        <v>445</v>
      </c>
      <c r="C17" s="38"/>
      <c r="D17" s="39"/>
      <c r="E17" s="39"/>
      <c r="F17" s="39"/>
      <c r="G17" s="40"/>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5" sqref="A5"/>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446</v>
      </c>
    </row>
    <row r="2" ht="30" customHeight="1" spans="1:9">
      <c r="A2" s="27" t="s">
        <v>447</v>
      </c>
      <c r="B2" s="27"/>
      <c r="C2" s="27"/>
      <c r="D2" s="27"/>
      <c r="E2" s="27"/>
      <c r="F2" s="27"/>
      <c r="G2" s="27"/>
      <c r="H2" s="27"/>
      <c r="I2" s="27"/>
    </row>
    <row r="3" ht="24.95" customHeight="1" spans="1:9">
      <c r="A3" s="23" t="s">
        <v>448</v>
      </c>
      <c r="B3" s="23" t="s">
        <v>449</v>
      </c>
      <c r="C3" s="23" t="s">
        <v>450</v>
      </c>
      <c r="D3" s="24" t="s">
        <v>451</v>
      </c>
      <c r="E3" s="24" t="s">
        <v>452</v>
      </c>
      <c r="F3" s="24" t="s">
        <v>453</v>
      </c>
      <c r="G3" s="24" t="s">
        <v>454</v>
      </c>
      <c r="H3" s="24"/>
      <c r="I3" s="23" t="s">
        <v>455</v>
      </c>
    </row>
    <row r="4" ht="24.95" customHeight="1" spans="1:9">
      <c r="A4" s="26"/>
      <c r="B4" s="25"/>
      <c r="C4" s="25"/>
      <c r="D4" s="24"/>
      <c r="E4" s="24"/>
      <c r="F4" s="24"/>
      <c r="G4" s="24" t="s">
        <v>456</v>
      </c>
      <c r="H4" s="24" t="s">
        <v>457</v>
      </c>
      <c r="I4" s="26"/>
    </row>
    <row r="5" ht="35.1" customHeight="1" spans="1:9">
      <c r="A5" s="28" t="s">
        <v>385</v>
      </c>
      <c r="B5" s="28"/>
      <c r="C5" s="20"/>
      <c r="D5" s="20"/>
      <c r="E5" s="20"/>
      <c r="F5" s="20"/>
      <c r="G5" s="20"/>
      <c r="H5" s="20"/>
      <c r="I5" s="20"/>
    </row>
    <row r="6" ht="35.1" customHeight="1" spans="1:9">
      <c r="A6" s="28"/>
      <c r="B6" s="28"/>
      <c r="C6" s="20"/>
      <c r="D6" s="20"/>
      <c r="E6" s="20"/>
      <c r="F6" s="20"/>
      <c r="G6" s="20"/>
      <c r="H6" s="20"/>
      <c r="I6" s="20"/>
    </row>
    <row r="7" ht="35.1" customHeight="1" spans="1:9">
      <c r="A7" s="28"/>
      <c r="B7" s="28"/>
      <c r="C7" s="20"/>
      <c r="D7" s="20"/>
      <c r="E7" s="20"/>
      <c r="F7" s="20"/>
      <c r="G7" s="20"/>
      <c r="H7" s="20"/>
      <c r="I7" s="20"/>
    </row>
    <row r="8" ht="45" customHeight="1" spans="1:9">
      <c r="A8" s="24" t="s">
        <v>458</v>
      </c>
      <c r="B8" s="21" t="s">
        <v>459</v>
      </c>
      <c r="C8" s="22"/>
      <c r="D8" s="20"/>
      <c r="E8" s="20"/>
      <c r="F8" s="20"/>
      <c r="G8" s="20"/>
      <c r="H8" s="20"/>
      <c r="I8" s="20"/>
    </row>
    <row r="9" ht="43" customHeight="1" spans="1:9">
      <c r="A9" s="24"/>
      <c r="B9" s="21" t="s">
        <v>460</v>
      </c>
      <c r="C9" s="22"/>
      <c r="D9" s="20"/>
      <c r="E9" s="20"/>
      <c r="F9" s="20"/>
      <c r="G9" s="20"/>
      <c r="H9" s="20"/>
      <c r="I9" s="20"/>
    </row>
    <row r="10" ht="54.95" customHeight="1" spans="1:9">
      <c r="A10" s="24"/>
      <c r="B10" s="21" t="s">
        <v>461</v>
      </c>
      <c r="C10" s="22"/>
      <c r="D10" s="20"/>
      <c r="E10" s="20"/>
      <c r="F10" s="20"/>
      <c r="G10" s="20"/>
      <c r="H10" s="20"/>
      <c r="I10" s="20"/>
    </row>
    <row r="11" ht="36" customHeight="1" spans="1:9">
      <c r="A11" s="23" t="s">
        <v>462</v>
      </c>
      <c r="B11" s="29" t="s">
        <v>463</v>
      </c>
      <c r="C11" s="30"/>
      <c r="D11" s="20"/>
      <c r="E11" s="20"/>
      <c r="F11" s="20"/>
      <c r="G11" s="20"/>
      <c r="H11" s="20"/>
      <c r="I11" s="20"/>
    </row>
    <row r="12" ht="41" customHeight="1" spans="1:9">
      <c r="A12" s="26"/>
      <c r="B12" s="31" t="s">
        <v>464</v>
      </c>
      <c r="C12" s="32"/>
      <c r="D12" s="20"/>
      <c r="E12" s="20"/>
      <c r="F12" s="20"/>
      <c r="G12" s="20"/>
      <c r="H12" s="20"/>
      <c r="I12" s="20"/>
    </row>
    <row r="13" ht="63" customHeight="1" spans="1:9">
      <c r="A13" s="24" t="s">
        <v>465</v>
      </c>
      <c r="B13" s="24"/>
      <c r="C13" s="24"/>
      <c r="D13" s="20"/>
      <c r="E13" s="20"/>
      <c r="F13" s="20"/>
      <c r="G13" s="20"/>
      <c r="H13" s="20"/>
      <c r="I13" s="20"/>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3" sqref="C3"/>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466</v>
      </c>
    </row>
    <row r="2" ht="30" customHeight="1" spans="1:3">
      <c r="A2" s="3" t="s">
        <v>467</v>
      </c>
      <c r="B2" s="3"/>
      <c r="C2" s="3"/>
    </row>
    <row r="3" s="1" customFormat="1" ht="75" customHeight="1" spans="1:3">
      <c r="A3" s="21" t="s">
        <v>468</v>
      </c>
      <c r="B3" s="22"/>
      <c r="C3" s="20" t="s">
        <v>385</v>
      </c>
    </row>
    <row r="4" s="1" customFormat="1" ht="79.5" customHeight="1" spans="1:3">
      <c r="A4" s="23" t="s">
        <v>469</v>
      </c>
      <c r="B4" s="24" t="s">
        <v>470</v>
      </c>
      <c r="C4" s="20"/>
    </row>
    <row r="5" s="1" customFormat="1" ht="79.5" customHeight="1" spans="1:3">
      <c r="A5" s="25"/>
      <c r="B5" s="24" t="s">
        <v>471</v>
      </c>
      <c r="C5" s="20"/>
    </row>
    <row r="6" s="1" customFormat="1" ht="79.5" customHeight="1" spans="1:3">
      <c r="A6" s="25"/>
      <c r="B6" s="24" t="s">
        <v>472</v>
      </c>
      <c r="C6" s="20"/>
    </row>
    <row r="7" s="1" customFormat="1" ht="79.5" customHeight="1" spans="1:3">
      <c r="A7" s="26"/>
      <c r="B7" s="24" t="s">
        <v>473</v>
      </c>
      <c r="C7" s="20"/>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7" workbookViewId="0">
      <selection activeCell="D12" sqref="D12"/>
    </sheetView>
  </sheetViews>
  <sheetFormatPr defaultColWidth="9" defaultRowHeight="13.5" outlineLevelCol="3"/>
  <cols>
    <col min="1" max="3" width="20.625" style="2" customWidth="1"/>
    <col min="4" max="4" width="54.75" style="2" customWidth="1"/>
    <col min="5" max="16384" width="9" style="2"/>
  </cols>
  <sheetData>
    <row r="1" spans="1:1">
      <c r="A1" s="2" t="s">
        <v>474</v>
      </c>
    </row>
    <row r="2" ht="29" customHeight="1" spans="1:4">
      <c r="A2" s="3" t="s">
        <v>475</v>
      </c>
      <c r="B2" s="3"/>
      <c r="C2" s="3"/>
      <c r="D2" s="3"/>
    </row>
    <row r="3" ht="47" customHeight="1" spans="1:4">
      <c r="A3" s="11" t="s">
        <v>476</v>
      </c>
      <c r="B3" s="12" t="s">
        <v>477</v>
      </c>
      <c r="C3" s="13"/>
      <c r="D3" s="14" t="s">
        <v>478</v>
      </c>
    </row>
    <row r="4" ht="38" customHeight="1" spans="1:4">
      <c r="A4" s="15"/>
      <c r="B4" s="12" t="s">
        <v>479</v>
      </c>
      <c r="C4" s="13"/>
      <c r="D4" s="14" t="s">
        <v>480</v>
      </c>
    </row>
    <row r="5" ht="31" customHeight="1" spans="1:4">
      <c r="A5" s="15"/>
      <c r="B5" s="12" t="s">
        <v>481</v>
      </c>
      <c r="C5" s="13"/>
      <c r="D5" s="14" t="s">
        <v>482</v>
      </c>
    </row>
    <row r="6" ht="50" customHeight="1" spans="1:4">
      <c r="A6" s="16"/>
      <c r="B6" s="12" t="s">
        <v>483</v>
      </c>
      <c r="C6" s="13"/>
      <c r="D6" s="14" t="s">
        <v>484</v>
      </c>
    </row>
    <row r="7" ht="32" customHeight="1" spans="1:4">
      <c r="A7" s="11" t="s">
        <v>485</v>
      </c>
      <c r="B7" s="12" t="s">
        <v>486</v>
      </c>
      <c r="C7" s="13"/>
      <c r="D7" s="14" t="s">
        <v>487</v>
      </c>
    </row>
    <row r="8" ht="57" customHeight="1" spans="1:4">
      <c r="A8" s="15"/>
      <c r="B8" s="11" t="s">
        <v>488</v>
      </c>
      <c r="C8" s="17" t="s">
        <v>489</v>
      </c>
      <c r="D8" s="14" t="s">
        <v>490</v>
      </c>
    </row>
    <row r="9" ht="38" customHeight="1" spans="1:4">
      <c r="A9" s="16"/>
      <c r="B9" s="16"/>
      <c r="C9" s="17" t="s">
        <v>491</v>
      </c>
      <c r="D9" s="14" t="s">
        <v>492</v>
      </c>
    </row>
    <row r="10" ht="38" customHeight="1" spans="1:4">
      <c r="A10" s="12" t="s">
        <v>493</v>
      </c>
      <c r="B10" s="18"/>
      <c r="C10" s="13"/>
      <c r="D10" s="14" t="s">
        <v>494</v>
      </c>
    </row>
    <row r="11" ht="52" customHeight="1" spans="1:4">
      <c r="A11" s="12" t="s">
        <v>495</v>
      </c>
      <c r="B11" s="18"/>
      <c r="C11" s="13"/>
      <c r="D11" s="14" t="s">
        <v>496</v>
      </c>
    </row>
    <row r="12" ht="52" customHeight="1" spans="1:4">
      <c r="A12" s="12" t="s">
        <v>497</v>
      </c>
      <c r="B12" s="18"/>
      <c r="C12" s="13"/>
      <c r="D12" s="19" t="s">
        <v>498</v>
      </c>
    </row>
    <row r="13" ht="57" customHeight="1" spans="1:4">
      <c r="A13" s="12" t="s">
        <v>499</v>
      </c>
      <c r="B13" s="18"/>
      <c r="C13" s="13"/>
      <c r="D13" s="14" t="s">
        <v>500</v>
      </c>
    </row>
    <row r="14" ht="38" customHeight="1" spans="1:4">
      <c r="A14" s="12" t="s">
        <v>501</v>
      </c>
      <c r="B14" s="18"/>
      <c r="C14" s="13"/>
      <c r="D14" s="20" t="s">
        <v>385</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abSelected="1" workbookViewId="0">
      <selection activeCell="D31" sqref="D31"/>
    </sheetView>
  </sheetViews>
  <sheetFormatPr defaultColWidth="9" defaultRowHeight="13.5" outlineLevelCol="5"/>
  <cols>
    <col min="1" max="1" width="12.5" style="2" customWidth="1"/>
    <col min="2" max="2" width="10.9" style="2" customWidth="1"/>
    <col min="3" max="3" width="61" style="2" customWidth="1"/>
    <col min="4" max="4" width="15.5" style="2" customWidth="1"/>
    <col min="5" max="5" width="10.5" style="2" customWidth="1"/>
    <col min="6" max="6" width="5.5" style="2" customWidth="1"/>
    <col min="7" max="16384" width="9" style="2"/>
  </cols>
  <sheetData>
    <row r="1" spans="1:1">
      <c r="A1" s="2" t="s">
        <v>502</v>
      </c>
    </row>
    <row r="2" ht="30" customHeight="1" spans="1:6">
      <c r="A2" s="3" t="s">
        <v>503</v>
      </c>
      <c r="B2" s="3"/>
      <c r="C2" s="3"/>
      <c r="D2" s="3"/>
      <c r="E2" s="3"/>
      <c r="F2" s="3"/>
    </row>
    <row r="3" s="1" customFormat="1" ht="40" customHeight="1" spans="1:6">
      <c r="A3" s="4" t="s">
        <v>504</v>
      </c>
      <c r="B3" s="4" t="s">
        <v>505</v>
      </c>
      <c r="C3" s="4" t="s">
        <v>506</v>
      </c>
      <c r="D3" s="4" t="s">
        <v>507</v>
      </c>
      <c r="E3" s="4" t="s">
        <v>508</v>
      </c>
      <c r="F3" s="4" t="s">
        <v>509</v>
      </c>
    </row>
    <row r="4" ht="53" customHeight="1" spans="1:6">
      <c r="A4" s="5" t="s">
        <v>510</v>
      </c>
      <c r="B4" s="4" t="s">
        <v>511</v>
      </c>
      <c r="C4" s="4" t="s">
        <v>512</v>
      </c>
      <c r="D4" s="6" t="s">
        <v>513</v>
      </c>
      <c r="E4" s="6" t="s">
        <v>514</v>
      </c>
      <c r="F4" s="6"/>
    </row>
    <row r="5" ht="51" customHeight="1" spans="1:6">
      <c r="A5" s="5"/>
      <c r="B5" s="4" t="s">
        <v>515</v>
      </c>
      <c r="C5" s="4" t="s">
        <v>516</v>
      </c>
      <c r="D5" s="6" t="s">
        <v>513</v>
      </c>
      <c r="E5" s="6" t="s">
        <v>514</v>
      </c>
      <c r="F5" s="6"/>
    </row>
    <row r="6" ht="35" customHeight="1" spans="1:6">
      <c r="A6" s="5"/>
      <c r="B6" s="4" t="s">
        <v>517</v>
      </c>
      <c r="C6" s="4" t="s">
        <v>518</v>
      </c>
      <c r="D6" s="6" t="s">
        <v>513</v>
      </c>
      <c r="E6" s="6" t="s">
        <v>514</v>
      </c>
      <c r="F6" s="6"/>
    </row>
    <row r="7" ht="40" customHeight="1" spans="1:6">
      <c r="A7" s="5"/>
      <c r="B7" s="4" t="s">
        <v>519</v>
      </c>
      <c r="C7" s="4" t="s">
        <v>520</v>
      </c>
      <c r="D7" s="6" t="s">
        <v>513</v>
      </c>
      <c r="E7" s="6" t="s">
        <v>514</v>
      </c>
      <c r="F7" s="6"/>
    </row>
    <row r="8" ht="40" customHeight="1" spans="1:6">
      <c r="A8" s="7" t="s">
        <v>521</v>
      </c>
      <c r="B8" s="4" t="s">
        <v>522</v>
      </c>
      <c r="C8" s="6" t="s">
        <v>523</v>
      </c>
      <c r="D8" s="6" t="s">
        <v>513</v>
      </c>
      <c r="E8" s="6" t="s">
        <v>514</v>
      </c>
      <c r="F8" s="6"/>
    </row>
    <row r="9" ht="28" customHeight="1" spans="1:6">
      <c r="A9" s="8"/>
      <c r="B9" s="4" t="s">
        <v>524</v>
      </c>
      <c r="C9" s="6" t="s">
        <v>525</v>
      </c>
      <c r="D9" s="6" t="s">
        <v>513</v>
      </c>
      <c r="E9" s="6" t="s">
        <v>514</v>
      </c>
      <c r="F9" s="6"/>
    </row>
    <row r="10" ht="20" customHeight="1" spans="1:6">
      <c r="A10" s="8"/>
      <c r="B10" s="4" t="s">
        <v>526</v>
      </c>
      <c r="C10" s="6" t="s">
        <v>385</v>
      </c>
      <c r="D10" s="6" t="s">
        <v>385</v>
      </c>
      <c r="E10" s="6" t="s">
        <v>385</v>
      </c>
      <c r="F10" s="6"/>
    </row>
    <row r="11" ht="33" customHeight="1" spans="1:6">
      <c r="A11" s="9"/>
      <c r="B11" s="4" t="s">
        <v>527</v>
      </c>
      <c r="C11" s="6" t="s">
        <v>528</v>
      </c>
      <c r="D11" s="6" t="s">
        <v>529</v>
      </c>
      <c r="E11" s="6" t="s">
        <v>514</v>
      </c>
      <c r="F11" s="6"/>
    </row>
    <row r="12" ht="66" customHeight="1" spans="1:6">
      <c r="A12" s="7" t="s">
        <v>530</v>
      </c>
      <c r="B12" s="4" t="s">
        <v>531</v>
      </c>
      <c r="C12" s="10" t="s">
        <v>532</v>
      </c>
      <c r="D12" s="6" t="s">
        <v>513</v>
      </c>
      <c r="E12" s="6" t="s">
        <v>514</v>
      </c>
      <c r="F12" s="6"/>
    </row>
    <row r="13" ht="40" customHeight="1" spans="1:6">
      <c r="A13" s="8"/>
      <c r="B13" s="4" t="s">
        <v>533</v>
      </c>
      <c r="C13" s="4" t="s">
        <v>534</v>
      </c>
      <c r="D13" s="6" t="s">
        <v>535</v>
      </c>
      <c r="E13" s="6" t="s">
        <v>514</v>
      </c>
      <c r="F13" s="6"/>
    </row>
    <row r="14" ht="40" customHeight="1" spans="1:6">
      <c r="A14" s="8"/>
      <c r="B14" s="4" t="s">
        <v>536</v>
      </c>
      <c r="C14" s="4" t="s">
        <v>536</v>
      </c>
      <c r="D14" s="6" t="s">
        <v>537</v>
      </c>
      <c r="E14" s="6" t="s">
        <v>514</v>
      </c>
      <c r="F14" s="6"/>
    </row>
    <row r="15" ht="77" customHeight="1" spans="1:6">
      <c r="A15" s="9"/>
      <c r="B15" s="4" t="s">
        <v>538</v>
      </c>
      <c r="C15" s="10" t="s">
        <v>539</v>
      </c>
      <c r="D15" s="6" t="s">
        <v>540</v>
      </c>
      <c r="E15" s="6" t="s">
        <v>514</v>
      </c>
      <c r="F15" s="6"/>
    </row>
    <row r="16" ht="60" customHeight="1" spans="1:6">
      <c r="A16" s="7" t="s">
        <v>541</v>
      </c>
      <c r="B16" s="4" t="s">
        <v>542</v>
      </c>
      <c r="C16" s="10" t="s">
        <v>543</v>
      </c>
      <c r="D16" s="10" t="s">
        <v>544</v>
      </c>
      <c r="E16" s="6" t="s">
        <v>514</v>
      </c>
      <c r="F16" s="6"/>
    </row>
    <row r="17" ht="48" customHeight="1" spans="1:6">
      <c r="A17" s="8"/>
      <c r="B17" s="4" t="s">
        <v>545</v>
      </c>
      <c r="C17" s="10" t="s">
        <v>546</v>
      </c>
      <c r="D17" s="6" t="s">
        <v>513</v>
      </c>
      <c r="E17" s="6" t="s">
        <v>514</v>
      </c>
      <c r="F17" s="6"/>
    </row>
    <row r="18" ht="40" customHeight="1" spans="1:6">
      <c r="A18" s="8"/>
      <c r="B18" s="4" t="s">
        <v>547</v>
      </c>
      <c r="C18" s="6" t="s">
        <v>548</v>
      </c>
      <c r="D18" s="6" t="s">
        <v>513</v>
      </c>
      <c r="E18" s="6" t="s">
        <v>514</v>
      </c>
      <c r="F18" s="6"/>
    </row>
    <row r="19" ht="72" customHeight="1" spans="1:6">
      <c r="A19" s="9"/>
      <c r="B19" s="4" t="s">
        <v>549</v>
      </c>
      <c r="C19" s="10" t="s">
        <v>550</v>
      </c>
      <c r="D19" s="6" t="s">
        <v>540</v>
      </c>
      <c r="E19" s="6" t="s">
        <v>514</v>
      </c>
      <c r="F19" s="6"/>
    </row>
    <row r="20" ht="40" customHeight="1" spans="1:6">
      <c r="A20" s="7" t="s">
        <v>551</v>
      </c>
      <c r="B20" s="4" t="s">
        <v>552</v>
      </c>
      <c r="C20" s="10" t="s">
        <v>553</v>
      </c>
      <c r="D20" s="6" t="s">
        <v>513</v>
      </c>
      <c r="E20" s="6" t="s">
        <v>514</v>
      </c>
      <c r="F20" s="6"/>
    </row>
    <row r="21" ht="23" customHeight="1" spans="1:6">
      <c r="A21" s="8"/>
      <c r="B21" s="4" t="s">
        <v>554</v>
      </c>
      <c r="C21" s="6" t="s">
        <v>555</v>
      </c>
      <c r="D21" s="6" t="s">
        <v>556</v>
      </c>
      <c r="E21" s="6" t="s">
        <v>514</v>
      </c>
      <c r="F21" s="6"/>
    </row>
    <row r="22" ht="26" customHeight="1" spans="1:6">
      <c r="A22" s="9"/>
      <c r="B22" s="4" t="s">
        <v>557</v>
      </c>
      <c r="C22" s="6" t="s">
        <v>558</v>
      </c>
      <c r="D22" s="6" t="s">
        <v>559</v>
      </c>
      <c r="E22" s="6" t="s">
        <v>514</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2019-10-27T09:09:18Z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